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 codeName="ThisWorkbook"/>
  <mc:AlternateContent xmlns:mc="http://schemas.openxmlformats.org/markup-compatibility/2006">
    <mc:Choice Requires="x15">
      <x15ac:absPath xmlns:x15ac="http://schemas.microsoft.com/office/spreadsheetml/2010/11/ac" url="D:\DPDS\Laporan Statistik Mingguan Pasar Modal\23. Juli 2025\5. 28 Juli - 1 Agustus 2025\"/>
    </mc:Choice>
  </mc:AlternateContent>
  <xr:revisionPtr revIDLastSave="0" documentId="13_ncr:1_{6CA30E27-8437-47B2-BB61-DFC9F5D2A709}" xr6:coauthVersionLast="36" xr6:coauthVersionMax="36" xr10:uidLastSave="{00000000-0000-0000-0000-000000000000}"/>
  <bookViews>
    <workbookView xWindow="0" yWindow="0" windowWidth="19200" windowHeight="6760" tabRatio="504" xr2:uid="{00000000-000D-0000-FFFF-FFFF00000000}"/>
  </bookViews>
  <sheets>
    <sheet name="Cover-id" sheetId="1" r:id="rId1"/>
    <sheet name="Cover-en" sheetId="2" r:id="rId2"/>
    <sheet name="Disclaimer " sheetId="3" r:id="rId3"/>
    <sheet name="Summary-id" sheetId="4" r:id="rId4"/>
    <sheet name="Summary-en" sheetId="5" r:id="rId5"/>
    <sheet name="Daftar Isi-id" sheetId="6" r:id="rId6"/>
    <sheet name="TableofContents-en" sheetId="7" r:id="rId7"/>
    <sheet name="Hal 1-id" sheetId="8" r:id="rId8"/>
    <sheet name="Page 1-en" sheetId="9" r:id="rId9"/>
    <sheet name="Hal 2-id" sheetId="22" r:id="rId10"/>
    <sheet name="Page 2-en" sheetId="23" r:id="rId11"/>
    <sheet name="Hal 3-id" sheetId="32" r:id="rId12"/>
    <sheet name="Page 3-en" sheetId="33" r:id="rId13"/>
    <sheet name="Hal 4-id" sheetId="10" r:id="rId14"/>
    <sheet name="Page 4-en" sheetId="11" r:id="rId15"/>
    <sheet name="Hal 5-id" sheetId="12" r:id="rId16"/>
    <sheet name="Page 5-en" sheetId="13" r:id="rId17"/>
    <sheet name="Hal 6-id" sheetId="34" r:id="rId18"/>
    <sheet name="Page 6-en" sheetId="35" r:id="rId19"/>
    <sheet name="Hal 7-id" sheetId="24" r:id="rId20"/>
    <sheet name="Page 7-en" sheetId="25" r:id="rId21"/>
    <sheet name="Hal 8-id" sheetId="14" r:id="rId22"/>
    <sheet name="Page 8-en" sheetId="15" r:id="rId23"/>
    <sheet name="Hal 9-id" sheetId="16" r:id="rId24"/>
    <sheet name="Page 9-en" sheetId="17" r:id="rId25"/>
    <sheet name="Hal 10-id" sheetId="36" r:id="rId26"/>
    <sheet name="Page 10-en" sheetId="37" r:id="rId27"/>
    <sheet name="Hal 11-id" sheetId="26" r:id="rId28"/>
    <sheet name="Page 11-en" sheetId="27" r:id="rId29"/>
    <sheet name="Hal 12-id" sheetId="18" r:id="rId30"/>
    <sheet name="Page 12-en" sheetId="19" r:id="rId31"/>
    <sheet name="Hal 13-id" sheetId="28" r:id="rId32"/>
    <sheet name="Page 13-en" sheetId="29" r:id="rId33"/>
    <sheet name="Hal 14-id" sheetId="30" r:id="rId34"/>
    <sheet name="Page 14-en" sheetId="31" r:id="rId35"/>
    <sheet name="Hal 15-id" sheetId="38" r:id="rId36"/>
    <sheet name="Page 15-en" sheetId="39" r:id="rId37"/>
    <sheet name="Hal 16-id" sheetId="40" r:id="rId38"/>
    <sheet name="Page 16-en" sheetId="41" r:id="rId39"/>
    <sheet name="Hal 17-id" sheetId="20" r:id="rId40"/>
    <sheet name="Page 17-en" sheetId="21" r:id="rId41"/>
  </sheets>
  <externalReferences>
    <externalReference r:id="rId42"/>
  </externalReferences>
  <definedNames>
    <definedName name="_xlnm._FilterDatabase" localSheetId="33" hidden="1">'Hal 14-id'!#REF!</definedName>
    <definedName name="_xlnm._FilterDatabase" localSheetId="35" hidden="1">'Hal 15-id'!#REF!</definedName>
    <definedName name="_xlnm._FilterDatabase" localSheetId="37" hidden="1">'Hal 16-id'!$B$11:$O$45</definedName>
    <definedName name="_xlnm._FilterDatabase" localSheetId="39" hidden="1">'Hal 17-id'!#REF!</definedName>
    <definedName name="_xlnm._FilterDatabase" localSheetId="34" hidden="1">'Page 14-en'!#REF!</definedName>
    <definedName name="_xlnm._FilterDatabase" localSheetId="36" hidden="1">'Page 15-en'!#REF!</definedName>
    <definedName name="_xlnm._FilterDatabase" localSheetId="38" hidden="1">'Page 16-en'!#REF!</definedName>
    <definedName name="_xlnm._FilterDatabase" localSheetId="40" hidden="1">'Page 17-en'!#REF!</definedName>
    <definedName name="_GoBack" localSheetId="1">'Cover-en'!#REF!</definedName>
    <definedName name="_GoBack" localSheetId="0">'Cover-id'!#REF!</definedName>
    <definedName name="BIRATE" localSheetId="2">OFFSET(#REF!,0,0,COUNTA(#REF!:#REF!),1)</definedName>
    <definedName name="BIRATE">OFFSET(#REF!,0,0,COUNTA(#REF!:#REF!),1)</definedName>
    <definedName name="BIRATEen" localSheetId="2">OFFSET(#REF!,0,0,COUNTA(#REF!:#REF!),1)</definedName>
    <definedName name="BIRATEen">OFFSET(#REF!,0,0,COUNTA(#REF!:#REF!),1)</definedName>
    <definedName name="ccmp_index" localSheetId="2">OFFSET(#REF!,0,0,COUNTA(#REF!:#REF!),1)</definedName>
    <definedName name="ccmp_index">OFFSET(#REF!,0,0,COUNTA(#REF!:#REF!),1)</definedName>
    <definedName name="cla_comdty" localSheetId="2">OFFSET(#REF!,0,0,COUNTA(#REF!:#REF!),1)</definedName>
    <definedName name="cla_comdty">OFFSET(#REF!,0,0,COUNTA(#REF!:#REF!),1)</definedName>
    <definedName name="clspaune_index" localSheetId="2">OFFSET(#REF!,0,0,COUNTA(#REF!:#REF!),1)</definedName>
    <definedName name="clspaune_index">OFFSET(#REF!,0,0,COUNTA(#REF!:#REF!),1)</definedName>
    <definedName name="dax_index" localSheetId="2">OFFSET(#REF!,0,0,COUNTA(#REF!:#REF!),1)</definedName>
    <definedName name="dax_index">OFFSET(#REF!,0,0,COUNTA(#REF!:#REF!),1)</definedName>
    <definedName name="dbx_index" localSheetId="2">OFFSET(#REF!,0,0,COUNTA(#REF!:#REF!),1)</definedName>
    <definedName name="dbx_index">OFFSET(#REF!,0,0,COUNTA(#REF!:#REF!),1)</definedName>
    <definedName name="depositoRp" localSheetId="2">OFFSET(#REF!,0,0,COUNTA(#REF!:#REF!),1)</definedName>
    <definedName name="depositoRp">OFFSET(#REF!,0,0,COUNTA(#REF!:#REF!),1)</definedName>
    <definedName name="depositoUSD" localSheetId="2">OFFSET(#REF!,0,0,COUNTA(#REF!:#REF!),1)</definedName>
    <definedName name="depositoUSD">OFFSET(#REF!,0,0,COUNTA(#REF!:#REF!),1)</definedName>
    <definedName name="Foreign_Buy" localSheetId="2">OFFSET(#REF!,0,6)</definedName>
    <definedName name="Foreign_Buy">OFFSET(#REF!,0,6)</definedName>
    <definedName name="Foreign_Sell" localSheetId="2">OFFSET(#REF!,0,7)</definedName>
    <definedName name="Foreign_Sell">OFFSET(#REF!,0,7)</definedName>
    <definedName name="FSRKJERKTUEO4U">#N/A</definedName>
    <definedName name="fssti_index" localSheetId="2">OFFSET(#REF!,0,0,COUNTA(#REF!:#REF!),1)</definedName>
    <definedName name="fssti_index">OFFSET(#REF!,0,0,COUNTA(#REF!:#REF!),1)</definedName>
    <definedName name="HFJDHRTJERT">#N/A</definedName>
    <definedName name="hsi_index" localSheetId="2">OFFSET(#REF!,0,0,COUNTA(#REF!:#REF!),1)</definedName>
    <definedName name="hsi_index">OFFSET(#REF!,0,0,COUNTA(#REF!:#REF!),1)</definedName>
    <definedName name="IDBALTOL_index" localSheetId="2">OFFSET(#REF!,0,0,COUNTA(#REF!:#REF!),1)</definedName>
    <definedName name="IDBALTOL_index">OFFSET(#REF!,0,0,COUNTA(#REF!:#REF!),1)</definedName>
    <definedName name="IDGFA_index" localSheetId="2">OFFSET(#REF!,0,0,COUNTA(#REF!:#REF!),1)</definedName>
    <definedName name="IDGFA_index">OFFSET(#REF!,0,0,COUNTA(#REF!:#REF!),1)</definedName>
    <definedName name="ihsg" localSheetId="2">OFFSET(#REF!,0,1)</definedName>
    <definedName name="ihsg">OFFSET(#REF!,0,1)</definedName>
    <definedName name="IHSGcopas" localSheetId="2">OFFSET(#REF!,0,0,COUNTA(#REF!:#REF!),1)</definedName>
    <definedName name="IHSGcopas">OFFSET(#REF!,0,0,COUNTA(#REF!:#REF!),1)</definedName>
    <definedName name="indu_index" localSheetId="2">OFFSET(#REF!,0,0,COUNTA(#REF!:#REF!),1)</definedName>
    <definedName name="indu_index">OFFSET(#REF!,0,0,COUNTA(#REF!:#REF!),1)</definedName>
    <definedName name="jakagri" localSheetId="2">OFFSET(#REF!,0,0,COUNTA(#REF!:#REF!),1)</definedName>
    <definedName name="jakagri">OFFSET(#REF!,0,0,COUNTA(#REF!:#REF!),1)</definedName>
    <definedName name="jakbind" localSheetId="2">OFFSET(#REF!,0,0,COUNTA(#REF!:#REF!),1)</definedName>
    <definedName name="jakbind">OFFSET(#REF!,0,0,COUNTA(#REF!:#REF!),1)</definedName>
    <definedName name="jakcons" localSheetId="2">OFFSET(#REF!,0,0,COUNTA(#REF!:#REF!),1)</definedName>
    <definedName name="jakcons">OFFSET(#REF!,0,0,COUNTA(#REF!:#REF!),1)</definedName>
    <definedName name="jakfin" localSheetId="2">OFFSET(#REF!,0,0,COUNTA(#REF!:#REF!),1)</definedName>
    <definedName name="jakfin">OFFSET(#REF!,0,0,COUNTA(#REF!:#REF!),1)</definedName>
    <definedName name="jakinfr" localSheetId="2">OFFSET(#REF!,0,0,COUNTA(#REF!:#REF!),1)</definedName>
    <definedName name="jakinfr">OFFSET(#REF!,0,0,COUNTA(#REF!:#REF!),1)</definedName>
    <definedName name="jakmind" localSheetId="2">OFFSET(#REF!,0,0,COUNTA(#REF!:#REF!),1)</definedName>
    <definedName name="jakmind">OFFSET(#REF!,0,0,COUNTA(#REF!:#REF!),1)</definedName>
    <definedName name="jakmine" localSheetId="2">OFFSET(#REF!,0,0,COUNTA(#REF!:#REF!),1)</definedName>
    <definedName name="jakmine">OFFSET(#REF!,0,0,COUNTA(#REF!:#REF!),1)</definedName>
    <definedName name="jakprop" localSheetId="2">OFFSET(#REF!,0,0,COUNTA(#REF!:#REF!),1)</definedName>
    <definedName name="jakprop">OFFSET(#REF!,0,0,COUNTA(#REF!:#REF!),1)</definedName>
    <definedName name="jaktrad" localSheetId="2">OFFSET(#REF!,0,0,COUNTA(#REF!:#REF!),1)</definedName>
    <definedName name="jaktrad">OFFSET(#REF!,0,0,COUNTA(#REF!:#REF!),1)</definedName>
    <definedName name="jamctotl_index" localSheetId="2">OFFSET(#REF!,0,0,COUNTA(#REF!:#REF!),1)</definedName>
    <definedName name="jamctotl_index">OFFSET(#REF!,0,0,COUNTA(#REF!:#REF!),1)</definedName>
    <definedName name="JII" localSheetId="2">OFFSET(#REF!,0,0,COUNTA(#REF!:#REF!),1)</definedName>
    <definedName name="JII">OFFSET(#REF!,0,0,COUNTA(#REF!:#REF!),1)</definedName>
    <definedName name="KFDSKJFKSJRKWJER" localSheetId="2">OFFSET(#REF!,0,0,COUNTA(#REF!:#REF!),1)</definedName>
    <definedName name="KFDSKJFKSJRKWJER" localSheetId="33">OFFSET(#REF!,0,0,COUNTA(#REF!:#REF!),1)</definedName>
    <definedName name="KFDSKJFKSJRKWJER" localSheetId="35">OFFSET(#REF!,0,0,COUNTA(#REF!:#REF!),1)</definedName>
    <definedName name="KFDSKJFKSJRKWJER" localSheetId="37">OFFSET(#REF!,0,0,COUNTA(#REF!:#REF!),1)</definedName>
    <definedName name="KFDSKJFKSJRKWJER" localSheetId="39">OFFSET(#REF!,0,0,COUNTA(#REF!:#REF!),1)</definedName>
    <definedName name="KFDSKJFKSJRKWJER" localSheetId="15">OFFSET(#REF!,0,0,COUNTA(#REF!:#REF!),1)</definedName>
    <definedName name="KFDSKJFKSJRKWJER" localSheetId="17">OFFSET(#REF!,0,0,COUNTA(#REF!:#REF!),1)</definedName>
    <definedName name="KFDSKJFKSJRKWJER" localSheetId="19">OFFSET(#REF!,0,0,COUNTA(#REF!:#REF!),1)</definedName>
    <definedName name="KFDSKJFKSJRKWJER" localSheetId="34">OFFSET(#REF!,0,0,COUNTA(#REF!:#REF!),1)</definedName>
    <definedName name="KFDSKJFKSJRKWJER" localSheetId="36">OFFSET(#REF!,0,0,COUNTA(#REF!:#REF!),1)</definedName>
    <definedName name="KFDSKJFKSJRKWJER" localSheetId="38">OFFSET(#REF!,0,0,COUNTA(#REF!:#REF!),1)</definedName>
    <definedName name="KFDSKJFKSJRKWJER" localSheetId="40">OFFSET(#REF!,0,0,COUNTA(#REF!:#REF!),1)</definedName>
    <definedName name="KFDSKJFKSJRKWJER" localSheetId="16">OFFSET(#REF!,0,0,COUNTA(#REF!:#REF!),1)</definedName>
    <definedName name="KFDSKJFKSJRKWJER" localSheetId="18">OFFSET(#REF!,0,0,COUNTA(#REF!:#REF!),1)</definedName>
    <definedName name="KFDSKJFKSJRKWJER" localSheetId="20">OFFSET(#REF!,0,0,COUNTA(#REF!:#REF!),1)</definedName>
    <definedName name="KFDSKJFKSJRKWJER">OFFSET(#REF!,0,0,COUNTA(#REF!:#REF!),1)</definedName>
    <definedName name="klci_index" localSheetId="2">OFFSET(#REF!,0,0,COUNTA(#REF!:#REF!),1)</definedName>
    <definedName name="klci_index">OFFSET(#REF!,0,0,COUNTA(#REF!:#REF!),1)</definedName>
    <definedName name="kospi_index" localSheetId="2">OFFSET(#REF!,0,0,COUNTA(#REF!:#REF!),1)</definedName>
    <definedName name="kospi_index">OFFSET(#REF!,0,0,COUNTA(#REF!:#REF!),1)</definedName>
    <definedName name="kou2_comdty" localSheetId="2">OFFSET(#REF!,0,0,COUNTA(#REF!:#REF!),1)</definedName>
    <definedName name="kou2_comdty">OFFSET(#REF!,0,0,COUNTA(#REF!:#REF!),1)</definedName>
    <definedName name="kredit_rupiah" localSheetId="2">OFFSET(#REF!,0,0,COUNTA(#REF!:#REF!),1)</definedName>
    <definedName name="kredit_rupiah">OFFSET(#REF!,0,0,COUNTA(#REF!:#REF!),1)</definedName>
    <definedName name="kredit_USD" localSheetId="2">OFFSET(#REF!,0,0,COUNTA(#REF!:#REF!),1)</definedName>
    <definedName name="kredit_USD">OFFSET(#REF!,0,0,COUNTA(#REF!:#REF!),1)</definedName>
    <definedName name="Length" localSheetId="2">#REF!</definedName>
    <definedName name="Length" localSheetId="29">#REF!</definedName>
    <definedName name="Length" localSheetId="31">#REF!</definedName>
    <definedName name="Length" localSheetId="33">#REF!</definedName>
    <definedName name="Length" localSheetId="35">#REF!</definedName>
    <definedName name="Length" localSheetId="37">#REF!</definedName>
    <definedName name="Length" localSheetId="39">#REF!</definedName>
    <definedName name="Length" localSheetId="15">#REF!</definedName>
    <definedName name="Length" localSheetId="17">#REF!</definedName>
    <definedName name="Length" localSheetId="19">#REF!</definedName>
    <definedName name="Length" localSheetId="30">#REF!</definedName>
    <definedName name="Length" localSheetId="32">#REF!</definedName>
    <definedName name="Length" localSheetId="34">#REF!</definedName>
    <definedName name="Length" localSheetId="36">#REF!</definedName>
    <definedName name="Length" localSheetId="38">#REF!</definedName>
    <definedName name="Length" localSheetId="40">#REF!</definedName>
    <definedName name="Length" localSheetId="16">#REF!</definedName>
    <definedName name="Length" localSheetId="18">#REF!</definedName>
    <definedName name="Length" localSheetId="20">#REF!</definedName>
    <definedName name="Length">#REF!</definedName>
    <definedName name="LQ45copas" localSheetId="2">OFFSET(#REF!,0,0,COUNTA(#REF!:#REF!),1)</definedName>
    <definedName name="LQ45copas">OFFSET(#REF!,0,0,COUNTA(#REF!:#REF!),1)</definedName>
    <definedName name="marketcap" localSheetId="2">OFFSET(#REF!,0,0,COUNTA(#REF!:#REF!),1)</definedName>
    <definedName name="marketcap" localSheetId="29">OFFSET(#REF!,0,0,COUNTA(#REF!:#REF!),1)</definedName>
    <definedName name="marketcap" localSheetId="31">OFFSET(#REF!,0,0,COUNTA(#REF!:#REF!),1)</definedName>
    <definedName name="marketcap" localSheetId="33">OFFSET(#REF!,0,0,COUNTA(#REF!:#REF!),1)</definedName>
    <definedName name="marketcap" localSheetId="35">OFFSET(#REF!,0,0,COUNTA(#REF!:#REF!),1)</definedName>
    <definedName name="marketcap" localSheetId="37">OFFSET(#REF!,0,0,COUNTA(#REF!:#REF!),1)</definedName>
    <definedName name="marketcap" localSheetId="39">OFFSET(#REF!,0,0,COUNTA(#REF!:#REF!),1)</definedName>
    <definedName name="marketcap" localSheetId="15">OFFSET(#REF!,0,0,COUNTA(#REF!:#REF!),1)</definedName>
    <definedName name="marketcap" localSheetId="17">OFFSET(#REF!,0,0,COUNTA(#REF!:#REF!),1)</definedName>
    <definedName name="marketcap" localSheetId="19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 localSheetId="34">OFFSET(#REF!,0,0,COUNTA(#REF!:#REF!),1)</definedName>
    <definedName name="marketcap" localSheetId="36">OFFSET(#REF!,0,0,COUNTA(#REF!:#REF!),1)</definedName>
    <definedName name="marketcap" localSheetId="38">OFFSET(#REF!,0,0,COUNTA(#REF!:#REF!),1)</definedName>
    <definedName name="marketcap" localSheetId="40">OFFSET(#REF!,0,0,COUNTA(#REF!:#REF!),1)</definedName>
    <definedName name="marketcap" localSheetId="16">OFFSET(#REF!,0,0,COUNTA(#REF!:#REF!),1)</definedName>
    <definedName name="marketcap" localSheetId="18">OFFSET(#REF!,0,0,COUNTA(#REF!:#REF!),1)</definedName>
    <definedName name="marketcap" localSheetId="20">OFFSET(#REF!,0,0,COUNTA(#REF!:#REF!),1)</definedName>
    <definedName name="marketcap">OFFSET(#REF!,0,0,COUNTA(#REF!:#REF!),1)</definedName>
    <definedName name="mbx_index" localSheetId="2">OFFSET(#REF!,0,0,COUNTA(#REF!:#REF!),1)</definedName>
    <definedName name="mbx_index">OFFSET(#REF!,0,0,COUNTA(#REF!:#REF!),1)</definedName>
    <definedName name="nab_rp" localSheetId="2">OFFSET(#REF!,0,2)</definedName>
    <definedName name="nab_rp">OFFSET(#REF!,0,2)</definedName>
    <definedName name="Net_Flow" localSheetId="2">OFFSET(#REF!,0,1)</definedName>
    <definedName name="Net_Flow">OFFSET(#REF!,0,1)</definedName>
    <definedName name="Net_Foreign_Buy" localSheetId="2">OFFSET(#REF!,0,0,COUNTA(#REF!:#REF!),1)</definedName>
    <definedName name="Net_Foreign_Buy" localSheetId="29">OFFSET(#REF!,0,0,COUNTA(#REF!:#REF!),1)</definedName>
    <definedName name="Net_Foreign_Buy" localSheetId="31">OFFSET(#REF!,0,0,COUNTA(#REF!:#REF!),1)</definedName>
    <definedName name="Net_Foreign_Buy" localSheetId="33">OFFSET(#REF!,0,0,COUNTA(#REF!:#REF!),1)</definedName>
    <definedName name="Net_Foreign_Buy" localSheetId="35">OFFSET(#REF!,0,0,COUNTA(#REF!:#REF!),1)</definedName>
    <definedName name="Net_Foreign_Buy" localSheetId="37">OFFSET(#REF!,0,0,COUNTA(#REF!:#REF!),1)</definedName>
    <definedName name="Net_Foreign_Buy" localSheetId="39">OFFSET(#REF!,0,0,COUNTA(#REF!:#REF!),1)</definedName>
    <definedName name="Net_Foreign_Buy" localSheetId="15">OFFSET(#REF!,0,0,COUNTA(#REF!:#REF!),1)</definedName>
    <definedName name="Net_Foreign_Buy" localSheetId="17">OFFSET(#REF!,0,0,COUNTA(#REF!:#REF!),1)</definedName>
    <definedName name="Net_Foreign_Buy" localSheetId="19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 localSheetId="34">OFFSET(#REF!,0,0,COUNTA(#REF!:#REF!),1)</definedName>
    <definedName name="Net_Foreign_Buy" localSheetId="36">OFFSET(#REF!,0,0,COUNTA(#REF!:#REF!),1)</definedName>
    <definedName name="Net_Foreign_Buy" localSheetId="38">OFFSET(#REF!,0,0,COUNTA(#REF!:#REF!),1)</definedName>
    <definedName name="Net_Foreign_Buy" localSheetId="40">OFFSET(#REF!,0,0,COUNTA(#REF!:#REF!),1)</definedName>
    <definedName name="Net_Foreign_Buy" localSheetId="16">OFFSET(#REF!,0,0,COUNTA(#REF!:#REF!),1)</definedName>
    <definedName name="Net_Foreign_Buy" localSheetId="18">OFFSET(#REF!,0,0,COUNTA(#REF!:#REF!),1)</definedName>
    <definedName name="Net_Foreign_Buy" localSheetId="20">OFFSET(#REF!,0,0,COUNTA(#REF!:#REF!),1)</definedName>
    <definedName name="Net_Foreign_Buy">OFFSET(#REF!,0,0,COUNTA(#REF!:#REF!),1)</definedName>
    <definedName name="Net_Foreign_Sell" localSheetId="2">OFFSET(#REF!,0,0,COUNTA(#REF!:#REF!),1)</definedName>
    <definedName name="Net_Foreign_Sell" localSheetId="29">OFFSET(#REF!,0,0,COUNTA(#REF!:#REF!),1)</definedName>
    <definedName name="Net_Foreign_Sell" localSheetId="31">OFFSET(#REF!,0,0,COUNTA(#REF!:#REF!),1)</definedName>
    <definedName name="Net_Foreign_Sell" localSheetId="33">OFFSET(#REF!,0,0,COUNTA(#REF!:#REF!),1)</definedName>
    <definedName name="Net_Foreign_Sell" localSheetId="35">OFFSET(#REF!,0,0,COUNTA(#REF!:#REF!),1)</definedName>
    <definedName name="Net_Foreign_Sell" localSheetId="37">OFFSET(#REF!,0,0,COUNTA(#REF!:#REF!),1)</definedName>
    <definedName name="Net_Foreign_Sell" localSheetId="39">OFFSET(#REF!,0,0,COUNTA(#REF!:#REF!),1)</definedName>
    <definedName name="Net_Foreign_Sell" localSheetId="15">OFFSET(#REF!,0,0,COUNTA(#REF!:#REF!),1)</definedName>
    <definedName name="Net_Foreign_Sell" localSheetId="17">OFFSET(#REF!,0,0,COUNTA(#REF!:#REF!),1)</definedName>
    <definedName name="Net_Foreign_Sell" localSheetId="19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 localSheetId="34">OFFSET(#REF!,0,0,COUNTA(#REF!:#REF!),1)</definedName>
    <definedName name="Net_Foreign_Sell" localSheetId="36">OFFSET(#REF!,0,0,COUNTA(#REF!:#REF!),1)</definedName>
    <definedName name="Net_Foreign_Sell" localSheetId="38">OFFSET(#REF!,0,0,COUNTA(#REF!:#REF!),1)</definedName>
    <definedName name="Net_Foreign_Sell" localSheetId="40">OFFSET(#REF!,0,0,COUNTA(#REF!:#REF!),1)</definedName>
    <definedName name="Net_Foreign_Sell" localSheetId="16">OFFSET(#REF!,0,0,COUNTA(#REF!:#REF!),1)</definedName>
    <definedName name="Net_Foreign_Sell" localSheetId="18">OFFSET(#REF!,0,0,COUNTA(#REF!:#REF!),1)</definedName>
    <definedName name="Net_Foreign_Sell" localSheetId="20">OFFSET(#REF!,0,0,COUNTA(#REF!:#REF!),1)</definedName>
    <definedName name="Net_Foreign_Sell">OFFSET(#REF!,0,0,COUNTA(#REF!:#REF!),1)</definedName>
    <definedName name="Net_forein" localSheetId="2">OFFSET(#REF!,0,0,COUNTA(#REF!:#REF!),1)</definedName>
    <definedName name="Net_forein" localSheetId="33">OFFSET(#REF!,0,0,COUNTA(#REF!:#REF!),1)</definedName>
    <definedName name="Net_forein" localSheetId="35">OFFSET(#REF!,0,0,COUNTA(#REF!:#REF!),1)</definedName>
    <definedName name="Net_forein" localSheetId="37">OFFSET(#REF!,0,0,COUNTA(#REF!:#REF!),1)</definedName>
    <definedName name="Net_forein" localSheetId="39">OFFSET(#REF!,0,0,COUNTA(#REF!:#REF!),1)</definedName>
    <definedName name="Net_forein" localSheetId="15">OFFSET(#REF!,0,0,COUNTA(#REF!:#REF!),1)</definedName>
    <definedName name="Net_forein" localSheetId="17">OFFSET(#REF!,0,0,COUNTA(#REF!:#REF!),1)</definedName>
    <definedName name="Net_forein" localSheetId="19">OFFSET(#REF!,0,0,COUNTA(#REF!:#REF!),1)</definedName>
    <definedName name="Net_forein" localSheetId="34">OFFSET(#REF!,0,0,COUNTA(#REF!:#REF!),1)</definedName>
    <definedName name="Net_forein" localSheetId="36">OFFSET(#REF!,0,0,COUNTA(#REF!:#REF!),1)</definedName>
    <definedName name="Net_forein" localSheetId="38">OFFSET(#REF!,0,0,COUNTA(#REF!:#REF!),1)</definedName>
    <definedName name="Net_forein" localSheetId="40">OFFSET(#REF!,0,0,COUNTA(#REF!:#REF!),1)</definedName>
    <definedName name="Net_forein" localSheetId="16">OFFSET(#REF!,0,0,COUNTA(#REF!:#REF!),1)</definedName>
    <definedName name="Net_forein" localSheetId="18">OFFSET(#REF!,0,0,COUNTA(#REF!:#REF!),1)</definedName>
    <definedName name="Net_forein" localSheetId="20">OFFSET(#REF!,0,0,COUNTA(#REF!:#REF!),1)</definedName>
    <definedName name="Net_forein">OFFSET(#REF!,0,0,COUNTA(#REF!:#REF!),1)</definedName>
    <definedName name="net_redempt" localSheetId="2">OFFSET(#REF!,0,3)</definedName>
    <definedName name="net_redempt">OFFSET(#REF!,0,3)</definedName>
    <definedName name="NHFJHJRHER" localSheetId="1">OFFSET(#REF!,COUNTA(#REF!)-1,0,-MIN(Length,COUNTA(#REF!)-1),1)</definedName>
    <definedName name="NHFJHJRHER" localSheetId="0">OFFSET(#REF!,COUNTA(#REF!)-1,0,-MIN([1]!Length,COUNTA(#REF!)-1),1)</definedName>
    <definedName name="NHFJHJRHER" localSheetId="2">OFFSET(#REF!,COUNTA(#REF!)-1,0,-MIN('Disclaimer '!Length,COUNTA(#REF!)-1),1)</definedName>
    <definedName name="NHFJHJRHER" localSheetId="25">OFFSET(#REF!,COUNTA(#REF!)-1,0,-MIN(Length,COUNTA(#REF!)-1),1)</definedName>
    <definedName name="NHFJHJRHER" localSheetId="27">OFFSET(#REF!,COUNTA(#REF!)-1,0,-MIN(Length,COUNTA(#REF!)-1),1)</definedName>
    <definedName name="NHFJHJRHER" localSheetId="33">OFFSET(#REF!,COUNTA(#REF!)-1,0,-MIN(Length,COUNTA(#REF!)-1),1)</definedName>
    <definedName name="NHFJHJRHER" localSheetId="35">OFFSET(#REF!,COUNTA(#REF!)-1,0,-MIN(Length,COUNTA(#REF!)-1),1)</definedName>
    <definedName name="NHFJHJRHER" localSheetId="37">OFFSET(#REF!,COUNTA(#REF!)-1,0,-MIN(Length,COUNTA(#REF!)-1),1)</definedName>
    <definedName name="NHFJHJRHER" localSheetId="39">OFFSET(#REF!,COUNTA(#REF!)-1,0,-MIN(Length,COUNTA(#REF!)-1),1)</definedName>
    <definedName name="NHFJHJRHER" localSheetId="15">OFFSET(#REF!,COUNTA(#REF!)-1,0,-MIN('Hal 5-id'!Length,COUNTA(#REF!)-1),1)</definedName>
    <definedName name="NHFJHJRHER" localSheetId="17">OFFSET(#REF!,COUNTA(#REF!)-1,0,-MIN('Hal 6-id'!Length,COUNTA(#REF!)-1),1)</definedName>
    <definedName name="NHFJHJRHER" localSheetId="19">OFFSET(#REF!,COUNTA(#REF!)-1,0,-MIN('Hal 7-id'!Length,COUNTA(#REF!)-1),1)</definedName>
    <definedName name="NHFJHJRHER" localSheetId="23">OFFSET(#REF!,COUNTA(#REF!)-1,0,-MIN(Length,COUNTA(#REF!)-1),1)</definedName>
    <definedName name="NHFJHJRHER" localSheetId="26">OFFSET(#REF!,COUNTA(#REF!)-1,0,-MIN([1]!Length,COUNTA(#REF!)-1),1)</definedName>
    <definedName name="NHFJHJRHER" localSheetId="28">OFFSET(#REF!,COUNTA(#REF!)-1,0,-MIN([1]!Length,COUNTA(#REF!)-1),1)</definedName>
    <definedName name="NHFJHJRHER" localSheetId="34">OFFSET(#REF!,COUNTA(#REF!)-1,0,-MIN([1]!Length,COUNTA(#REF!)-1),1)</definedName>
    <definedName name="NHFJHJRHER" localSheetId="36">OFFSET(#REF!,COUNTA(#REF!)-1,0,-MIN([1]!Length,COUNTA(#REF!)-1),1)</definedName>
    <definedName name="NHFJHJRHER" localSheetId="38">OFFSET(#REF!,COUNTA(#REF!)-1,0,-MIN([1]!Length,COUNTA(#REF!)-1),1)</definedName>
    <definedName name="NHFJHJRHER" localSheetId="40">OFFSET(#REF!,COUNTA(#REF!)-1,0,-MIN([1]!Length,COUNTA(#REF!)-1),1)</definedName>
    <definedName name="NHFJHJRHER" localSheetId="16">OFFSET(#REF!,COUNTA(#REF!)-1,0,-MIN('Page 5-en'!Length,COUNTA(#REF!)-1),1)</definedName>
    <definedName name="NHFJHJRHER" localSheetId="18">OFFSET(#REF!,COUNTA(#REF!)-1,0,-MIN('Page 6-en'!Length,COUNTA(#REF!)-1),1)</definedName>
    <definedName name="NHFJHJRHER" localSheetId="20">OFFSET(#REF!,COUNTA(#REF!)-1,0,-MIN('Page 7-en'!Length,COUNTA(#REF!)-1),1)</definedName>
    <definedName name="NHFJHJRHER" localSheetId="24">OFFSET(#REF!,COUNTA(#REF!)-1,0,-MIN([1]!Length,COUNTA(#REF!)-1),1)</definedName>
    <definedName name="NHFJHJRHER">OFFSET(#REF!,COUNTA(#REF!)-1,0,-MIN(Length,COUNTA(#REF!)-1),1)</definedName>
    <definedName name="NHFJHJRHERen" localSheetId="2">OFFSET(#REF!,COUNTA(#REF!)-1,0,-MIN('Disclaimer '!Length,COUNTA(#REF!)-1),1)</definedName>
    <definedName name="NHFJHJRHERen">OFFSET(#REF!,COUNTA(#REF!)-1,0,-MIN([1]!Length,COUNTA(#REF!)-1),1)</definedName>
    <definedName name="NilaiTukar" localSheetId="2">OFFSET(#REF!,0,0,COUNTA(#REF!:#REF!),1)</definedName>
    <definedName name="NilaiTukar" localSheetId="33">OFFSET(#REF!,0,0,COUNTA(#REF!:#REF!),1)</definedName>
    <definedName name="NilaiTukar" localSheetId="35">OFFSET(#REF!,0,0,COUNTA(#REF!:#REF!),1)</definedName>
    <definedName name="NilaiTukar" localSheetId="37">OFFSET(#REF!,0,0,COUNTA(#REF!:#REF!),1)</definedName>
    <definedName name="NilaiTukar" localSheetId="39">OFFSET(#REF!,0,0,COUNTA(#REF!:#REF!),1)</definedName>
    <definedName name="NilaiTukar" localSheetId="15">OFFSET(#REF!,0,0,COUNTA(#REF!:#REF!),1)</definedName>
    <definedName name="NilaiTukar" localSheetId="17">OFFSET(#REF!,0,0,COUNTA(#REF!:#REF!),1)</definedName>
    <definedName name="NilaiTukar" localSheetId="19">OFFSET(#REF!,0,0,COUNTA(#REF!:#REF!),1)</definedName>
    <definedName name="NilaiTukar" localSheetId="34">OFFSET(#REF!,0,0,COUNTA(#REF!:#REF!),1)</definedName>
    <definedName name="NilaiTukar" localSheetId="36">OFFSET(#REF!,0,0,COUNTA(#REF!:#REF!),1)</definedName>
    <definedName name="NilaiTukar" localSheetId="38">OFFSET(#REF!,0,0,COUNTA(#REF!:#REF!),1)</definedName>
    <definedName name="NilaiTukar" localSheetId="40">OFFSET(#REF!,0,0,COUNTA(#REF!:#REF!),1)</definedName>
    <definedName name="NilaiTukar" localSheetId="16">OFFSET(#REF!,0,0,COUNTA(#REF!:#REF!),1)</definedName>
    <definedName name="NilaiTukar" localSheetId="18">OFFSET(#REF!,0,0,COUNTA(#REF!:#REF!),1)</definedName>
    <definedName name="NilaiTukar" localSheetId="20">OFFSET(#REF!,0,0,COUNTA(#REF!:#REF!),1)</definedName>
    <definedName name="NilaiTukar">OFFSET(#REF!,0,0,COUNTA(#REF!:#REF!),1)</definedName>
    <definedName name="nky_index" localSheetId="2">OFFSET(#REF!,0,0,COUNTA(#REF!:#REF!),1)</definedName>
    <definedName name="nky_index">OFFSET(#REF!,0,0,COUNTA(#REF!:#REF!),1)</definedName>
    <definedName name="nya_index" localSheetId="2">OFFSET(#REF!,0,0,COUNTA(#REF!:#REF!),1)</definedName>
    <definedName name="nya_index">OFFSET(#REF!,0,0,COUNTA(#REF!:#REF!),1)</definedName>
    <definedName name="_xlnm.Print_Area" localSheetId="1">'Cover-en'!$A$1:$J$43</definedName>
    <definedName name="_xlnm.Print_Area" localSheetId="0">'Cover-id'!$A$1:$J$43</definedName>
    <definedName name="_xlnm.Print_Area" localSheetId="2">'Disclaimer '!$A$1:$L$64</definedName>
    <definedName name="_xlnm.Print_Area" localSheetId="25">'Hal 10-id'!$A$1:$H$72</definedName>
    <definedName name="_xlnm.Print_Area" localSheetId="27">'Hal 11-id'!$A$1:$K$68</definedName>
    <definedName name="_xlnm.Print_Area" localSheetId="29">'Hal 12-id'!$B$1:$W$54</definedName>
    <definedName name="_xlnm.Print_Area" localSheetId="31">'Hal 13-id'!$A$1:$X$54</definedName>
    <definedName name="_xlnm.Print_Area" localSheetId="33">'Hal 14-id'!$A$1:$U$69</definedName>
    <definedName name="_xlnm.Print_Area" localSheetId="35">'Hal 15-id'!$A$1:$U$117</definedName>
    <definedName name="_xlnm.Print_Area" localSheetId="37">'Hal 16-id'!$A$1:$U$86</definedName>
    <definedName name="_xlnm.Print_Area" localSheetId="39">'Hal 17-id'!$A$1:$U$82</definedName>
    <definedName name="_xlnm.Print_Area" localSheetId="7">'Hal 1-id'!$A$1:$K$63</definedName>
    <definedName name="_xlnm.Print_Area" localSheetId="9">'Hal 2-id'!$A$1:$L$63</definedName>
    <definedName name="_xlnm.Print_Area" localSheetId="11">'Hal 3-id'!$A$1:$T$63</definedName>
    <definedName name="_xlnm.Print_Area" localSheetId="13">'Hal 4-id'!$A$1:$J$69</definedName>
    <definedName name="_xlnm.Print_Area" localSheetId="15">'Hal 5-id'!$B$1:$Q$50</definedName>
    <definedName name="_xlnm.Print_Area" localSheetId="17">'Hal 6-id'!$A$1:$P$50</definedName>
    <definedName name="_xlnm.Print_Area" localSheetId="19">'Hal 7-id'!$A$1:$J$50</definedName>
    <definedName name="_xlnm.Print_Area" localSheetId="23">'Hal 9-id'!$A$1:$J$72</definedName>
    <definedName name="_xlnm.Print_Area" localSheetId="26">'Page 10-en'!$A$1:$H$72</definedName>
    <definedName name="_xlnm.Print_Area" localSheetId="28">'Page 11-en'!$A$1:$K$68</definedName>
    <definedName name="_xlnm.Print_Area" localSheetId="34">'Page 14-en'!$A$1:$U$69</definedName>
    <definedName name="_xlnm.Print_Area" localSheetId="36">'Page 15-en'!$A$1:$U$118</definedName>
    <definedName name="_xlnm.Print_Area" localSheetId="38">'Page 16-en'!$A$1:$U$85</definedName>
    <definedName name="_xlnm.Print_Area" localSheetId="40">'Page 17-en'!$A$1:$U$82</definedName>
    <definedName name="_xlnm.Print_Area" localSheetId="8">'Page 1-en'!$A$1:$K$69</definedName>
    <definedName name="_xlnm.Print_Area" localSheetId="10">'Page 2-en'!$A$1:$L$69</definedName>
    <definedName name="_xlnm.Print_Area" localSheetId="12">'Page 3-en'!$A$1:$T$69</definedName>
    <definedName name="_xlnm.Print_Area" localSheetId="14">'Page 4-en'!$A$1:$J$69</definedName>
    <definedName name="_xlnm.Print_Area" localSheetId="16">'Page 5-en'!$B$1:$Q$50</definedName>
    <definedName name="_xlnm.Print_Area" localSheetId="18">'Page 6-en'!$A$1:$P$50</definedName>
    <definedName name="_xlnm.Print_Area" localSheetId="20">'Page 7-en'!$A$1:$J$50</definedName>
    <definedName name="_xlnm.Print_Area" localSheetId="22">'Page 8-en'!$A$1:$J$97</definedName>
    <definedName name="_xlnm.Print_Area" localSheetId="24">'Page 9-en'!$A$1:$J$72</definedName>
    <definedName name="_xlnm.Print_Area" localSheetId="4">'Summary-en'!$A$1:$I$65</definedName>
    <definedName name="_xlnm.Print_Area" localSheetId="3">'Summary-id'!$A$1:$I$64</definedName>
    <definedName name="Rp_Euro" localSheetId="2">OFFSET(#REF!,0,0,COUNTA(#REF!:#REF!),1)</definedName>
    <definedName name="Rp_Euro">OFFSET(#REF!,0,0,COUNTA(#REF!:#REF!),1)</definedName>
    <definedName name="Rp_GBP" localSheetId="2">OFFSET(#REF!,0,0,COUNTA(#REF!:#REF!),1)</definedName>
    <definedName name="Rp_GBP">OFFSET(#REF!,0,0,COUNTA(#REF!:#REF!),1)</definedName>
    <definedName name="Rp_JPY" localSheetId="2">OFFSET(#REF!,0,0,COUNTA(#REF!:#REF!),1)</definedName>
    <definedName name="Rp_JPY">OFFSET(#REF!,0,0,COUNTA(#REF!:#REF!),1)</definedName>
    <definedName name="Rp_sheet" localSheetId="2">OFFSET(#REF!,0,2)</definedName>
    <definedName name="Rp_sheet">OFFSET(#REF!,0,2)</definedName>
    <definedName name="Rp_USD" localSheetId="2">OFFSET(#REF!,0,0,COUNTA(#REF!:#REF!),1)</definedName>
    <definedName name="Rp_USD">OFFSET(#REF!,0,0,COUNTA(#REF!:#REF!),1)</definedName>
    <definedName name="set_index" localSheetId="2">OFFSET(#REF!,0,0,COUNTA(#REF!:#REF!),1)</definedName>
    <definedName name="set_index">OFFSET(#REF!,0,0,COUNTA(#REF!:#REF!),1)</definedName>
    <definedName name="shcomp_index" localSheetId="2">OFFSET(#REF!,0,0,COUNTA(#REF!:#REF!),1)</definedName>
    <definedName name="shcomp_index">OFFSET(#REF!,0,0,COUNTA(#REF!:#REF!),1)</definedName>
    <definedName name="tgl_NAB" localSheetId="1">OFFSET(#REF!,COUNTA(#REF!)-1,0,-MIN(Length,COUNTA(#REF!)-1),1)</definedName>
    <definedName name="tgl_NAB" localSheetId="0">OFFSET(#REF!,COUNTA(#REF!)-1,0,-MIN([1]!Length,COUNTA(#REF!)-1),1)</definedName>
    <definedName name="tgl_NAB" localSheetId="2">OFFSET(#REF!,COUNTA(#REF!)-1,0,-MIN('Disclaimer '!Length,COUNTA(#REF!)-1),1)</definedName>
    <definedName name="tgl_NAB" localSheetId="25">OFFSET(#REF!,COUNTA(#REF!)-1,0,-MIN(Length,COUNTA(#REF!)-1),1)</definedName>
    <definedName name="tgl_NAB" localSheetId="27">OFFSET(#REF!,COUNTA(#REF!)-1,0,-MIN(Length,COUNTA(#REF!)-1),1)</definedName>
    <definedName name="tgl_NAB" localSheetId="33">OFFSET(#REF!,COUNTA(#REF!)-1,0,-MIN(Length,COUNTA(#REF!)-1),1)</definedName>
    <definedName name="tgl_NAB" localSheetId="35">OFFSET(#REF!,COUNTA(#REF!)-1,0,-MIN(Length,COUNTA(#REF!)-1),1)</definedName>
    <definedName name="tgl_NAB" localSheetId="37">OFFSET(#REF!,COUNTA(#REF!)-1,0,-MIN(Length,COUNTA(#REF!)-1),1)</definedName>
    <definedName name="tgl_NAB" localSheetId="39">OFFSET(#REF!,COUNTA(#REF!)-1,0,-MIN(Length,COUNTA(#REF!)-1),1)</definedName>
    <definedName name="tgl_NAB" localSheetId="15">OFFSET(#REF!,COUNTA(#REF!)-1,0,-MIN('Hal 5-id'!Length,COUNTA(#REF!)-1),1)</definedName>
    <definedName name="tgl_NAB" localSheetId="17">OFFSET(#REF!,COUNTA(#REF!)-1,0,-MIN('Hal 6-id'!Length,COUNTA(#REF!)-1),1)</definedName>
    <definedName name="tgl_NAB" localSheetId="19">OFFSET(#REF!,COUNTA(#REF!)-1,0,-MIN('Hal 7-id'!Length,COUNTA(#REF!)-1),1)</definedName>
    <definedName name="tgl_NAB" localSheetId="23">OFFSET(#REF!,COUNTA(#REF!)-1,0,-MIN(Length,COUNTA(#REF!)-1),1)</definedName>
    <definedName name="tgl_NAB" localSheetId="26">OFFSET(#REF!,COUNTA(#REF!)-1,0,-MIN([1]!Length,COUNTA(#REF!)-1),1)</definedName>
    <definedName name="tgl_NAB" localSheetId="28">OFFSET(#REF!,COUNTA(#REF!)-1,0,-MIN([1]!Length,COUNTA(#REF!)-1),1)</definedName>
    <definedName name="tgl_NAB" localSheetId="34">OFFSET(#REF!,COUNTA(#REF!)-1,0,-MIN([1]!Length,COUNTA(#REF!)-1),1)</definedName>
    <definedName name="tgl_NAB" localSheetId="36">OFFSET(#REF!,COUNTA(#REF!)-1,0,-MIN([1]!Length,COUNTA(#REF!)-1),1)</definedName>
    <definedName name="tgl_NAB" localSheetId="38">OFFSET(#REF!,COUNTA(#REF!)-1,0,-MIN([1]!Length,COUNTA(#REF!)-1),1)</definedName>
    <definedName name="tgl_NAB" localSheetId="40">OFFSET(#REF!,COUNTA(#REF!)-1,0,-MIN([1]!Length,COUNTA(#REF!)-1),1)</definedName>
    <definedName name="tgl_NAB" localSheetId="16">OFFSET(#REF!,COUNTA(#REF!)-1,0,-MIN('Page 5-en'!Length,COUNTA(#REF!)-1),1)</definedName>
    <definedName name="tgl_NAB" localSheetId="18">OFFSET(#REF!,COUNTA(#REF!)-1,0,-MIN('Page 6-en'!Length,COUNTA(#REF!)-1),1)</definedName>
    <definedName name="tgl_NAB" localSheetId="20">OFFSET(#REF!,COUNTA(#REF!)-1,0,-MIN('Page 7-en'!Length,COUNTA(#REF!)-1),1)</definedName>
    <definedName name="tgl_NAB" localSheetId="24">OFFSET(#REF!,COUNTA(#REF!)-1,0,-MIN([1]!Length,COUNTA(#REF!)-1),1)</definedName>
    <definedName name="tgl_NAB">OFFSET(#REF!,COUNTA(#REF!)-1,0,-MIN(Length,COUNTA(#REF!)-1),1)</definedName>
    <definedName name="tgl_NABen" localSheetId="2">OFFSET(#REF!,COUNTA(#REF!)-1,0,-MIN('Disclaimer '!Length,COUNTA(#REF!)-1),1)</definedName>
    <definedName name="tgl_NABen">OFFSET(#REF!,COUNTA(#REF!)-1,0,-MIN([1]!Length,COUNTA(#REF!)-1),1)</definedName>
    <definedName name="tgl_rp" localSheetId="1">OFFSET(#REF!,COUNTA(#REF!)-1,0,-MIN(Length,COUNTA(#REF!)-1),1)</definedName>
    <definedName name="tgl_rp" localSheetId="0">OFFSET(#REF!,COUNTA(#REF!)-1,0,-MIN([1]!Length,COUNTA(#REF!)-1),1)</definedName>
    <definedName name="tgl_rp" localSheetId="2">OFFSET(#REF!,COUNTA(#REF!)-1,0,-MIN('Disclaimer '!Length,COUNTA(#REF!)-1),1)</definedName>
    <definedName name="tgl_rp" localSheetId="25">OFFSET(#REF!,COUNTA(#REF!)-1,0,-MIN(Length,COUNTA(#REF!)-1),1)</definedName>
    <definedName name="tgl_rp" localSheetId="27">OFFSET(#REF!,COUNTA(#REF!)-1,0,-MIN(Length,COUNTA(#REF!)-1),1)</definedName>
    <definedName name="tgl_rp" localSheetId="33">OFFSET(#REF!,COUNTA(#REF!)-1,0,-MIN(Length,COUNTA(#REF!)-1),1)</definedName>
    <definedName name="tgl_rp" localSheetId="35">OFFSET(#REF!,COUNTA(#REF!)-1,0,-MIN(Length,COUNTA(#REF!)-1),1)</definedName>
    <definedName name="tgl_rp" localSheetId="37">OFFSET(#REF!,COUNTA(#REF!)-1,0,-MIN(Length,COUNTA(#REF!)-1),1)</definedName>
    <definedName name="tgl_rp" localSheetId="39">OFFSET(#REF!,COUNTA(#REF!)-1,0,-MIN(Length,COUNTA(#REF!)-1),1)</definedName>
    <definedName name="tgl_rp" localSheetId="15">OFFSET(#REF!,COUNTA(#REF!)-1,0,-MIN('Hal 5-id'!Length,COUNTA(#REF!)-1),1)</definedName>
    <definedName name="tgl_rp" localSheetId="17">OFFSET(#REF!,COUNTA(#REF!)-1,0,-MIN('Hal 6-id'!Length,COUNTA(#REF!)-1),1)</definedName>
    <definedName name="tgl_rp" localSheetId="19">OFFSET(#REF!,COUNTA(#REF!)-1,0,-MIN('Hal 7-id'!Length,COUNTA(#REF!)-1),1)</definedName>
    <definedName name="tgl_rp" localSheetId="23">OFFSET(#REF!,COUNTA(#REF!)-1,0,-MIN(Length,COUNTA(#REF!)-1),1)</definedName>
    <definedName name="tgl_rp" localSheetId="26">OFFSET(#REF!,COUNTA(#REF!)-1,0,-MIN([1]!Length,COUNTA(#REF!)-1),1)</definedName>
    <definedName name="tgl_rp" localSheetId="28">OFFSET(#REF!,COUNTA(#REF!)-1,0,-MIN([1]!Length,COUNTA(#REF!)-1),1)</definedName>
    <definedName name="tgl_rp" localSheetId="34">OFFSET(#REF!,COUNTA(#REF!)-1,0,-MIN([1]!Length,COUNTA(#REF!)-1),1)</definedName>
    <definedName name="tgl_rp" localSheetId="36">OFFSET(#REF!,COUNTA(#REF!)-1,0,-MIN([1]!Length,COUNTA(#REF!)-1),1)</definedName>
    <definedName name="tgl_rp" localSheetId="38">OFFSET(#REF!,COUNTA(#REF!)-1,0,-MIN([1]!Length,COUNTA(#REF!)-1),1)</definedName>
    <definedName name="tgl_rp" localSheetId="40">OFFSET(#REF!,COUNTA(#REF!)-1,0,-MIN([1]!Length,COUNTA(#REF!)-1),1)</definedName>
    <definedName name="tgl_rp" localSheetId="16">OFFSET(#REF!,COUNTA(#REF!)-1,0,-MIN('Page 5-en'!Length,COUNTA(#REF!)-1),1)</definedName>
    <definedName name="tgl_rp" localSheetId="18">OFFSET(#REF!,COUNTA(#REF!)-1,0,-MIN('Page 6-en'!Length,COUNTA(#REF!)-1),1)</definedName>
    <definedName name="tgl_rp" localSheetId="20">OFFSET(#REF!,COUNTA(#REF!)-1,0,-MIN('Page 7-en'!Length,COUNTA(#REF!)-1),1)</definedName>
    <definedName name="tgl_rp" localSheetId="24">OFFSET(#REF!,COUNTA(#REF!)-1,0,-MIN([1]!Length,COUNTA(#REF!)-1),1)</definedName>
    <definedName name="tgl_rp">OFFSET(#REF!,COUNTA(#REF!)-1,0,-MIN(Length,COUNTA(#REF!)-1),1)</definedName>
    <definedName name="tgl_rpen" localSheetId="2">OFFSET(#REF!,COUNTA(#REF!)-1,0,-MIN('Disclaimer '!Length,COUNTA(#REF!)-1),1)</definedName>
    <definedName name="tgl_rpen">OFFSET(#REF!,COUNTA(#REF!)-1,0,-MIN([1]!Length,COUNTA(#REF!)-1),1)</definedName>
    <definedName name="tgl_trans_asing" localSheetId="1">OFFSET(#REF!,COUNTA(#REF!)-1,0,-MIN(Length,COUNTA(#REF!)-1),1)</definedName>
    <definedName name="tgl_trans_asing" localSheetId="0">OFFSET(#REF!,COUNTA(#REF!)-1,0,-MIN([1]!Length,COUNTA(#REF!)-1),1)</definedName>
    <definedName name="tgl_trans_asing" localSheetId="2">OFFSET(#REF!,COUNTA(#REF!)-1,0,-MIN('Disclaimer '!Length,COUNTA(#REF!)-1),1)</definedName>
    <definedName name="tgl_trans_asing" localSheetId="25">OFFSET(#REF!,COUNTA(#REF!)-1,0,-MIN(Length,COUNTA(#REF!)-1),1)</definedName>
    <definedName name="tgl_trans_asing" localSheetId="27">OFFSET(#REF!,COUNTA(#REF!)-1,0,-MIN(Length,COUNTA(#REF!)-1),1)</definedName>
    <definedName name="tgl_trans_asing" localSheetId="33">OFFSET(#REF!,COUNTA(#REF!)-1,0,-MIN(Length,COUNTA(#REF!)-1),1)</definedName>
    <definedName name="tgl_trans_asing" localSheetId="35">OFFSET(#REF!,COUNTA(#REF!)-1,0,-MIN(Length,COUNTA(#REF!)-1),1)</definedName>
    <definedName name="tgl_trans_asing" localSheetId="37">OFFSET(#REF!,COUNTA(#REF!)-1,0,-MIN(Length,COUNTA(#REF!)-1),1)</definedName>
    <definedName name="tgl_trans_asing" localSheetId="39">OFFSET(#REF!,COUNTA(#REF!)-1,0,-MIN(Length,COUNTA(#REF!)-1),1)</definedName>
    <definedName name="tgl_trans_asing" localSheetId="15">OFFSET(#REF!,COUNTA(#REF!)-1,0,-MIN('Hal 5-id'!Length,COUNTA(#REF!)-1),1)</definedName>
    <definedName name="tgl_trans_asing" localSheetId="17">OFFSET(#REF!,COUNTA(#REF!)-1,0,-MIN('Hal 6-id'!Length,COUNTA(#REF!)-1),1)</definedName>
    <definedName name="tgl_trans_asing" localSheetId="19">OFFSET(#REF!,COUNTA(#REF!)-1,0,-MIN('Hal 7-id'!Length,COUNTA(#REF!)-1),1)</definedName>
    <definedName name="tgl_trans_asing" localSheetId="23">OFFSET(#REF!,COUNTA(#REF!)-1,0,-MIN(Length,COUNTA(#REF!)-1),1)</definedName>
    <definedName name="tgl_trans_asing" localSheetId="26">OFFSET(#REF!,COUNTA(#REF!)-1,0,-MIN([1]!Length,COUNTA(#REF!)-1),1)</definedName>
    <definedName name="tgl_trans_asing" localSheetId="28">OFFSET(#REF!,COUNTA(#REF!)-1,0,-MIN([1]!Length,COUNTA(#REF!)-1),1)</definedName>
    <definedName name="tgl_trans_asing" localSheetId="34">OFFSET(#REF!,COUNTA(#REF!)-1,0,-MIN([1]!Length,COUNTA(#REF!)-1),1)</definedName>
    <definedName name="tgl_trans_asing" localSheetId="36">OFFSET(#REF!,COUNTA(#REF!)-1,0,-MIN([1]!Length,COUNTA(#REF!)-1),1)</definedName>
    <definedName name="tgl_trans_asing" localSheetId="38">OFFSET(#REF!,COUNTA(#REF!)-1,0,-MIN([1]!Length,COUNTA(#REF!)-1),1)</definedName>
    <definedName name="tgl_trans_asing" localSheetId="40">OFFSET(#REF!,COUNTA(#REF!)-1,0,-MIN([1]!Length,COUNTA(#REF!)-1),1)</definedName>
    <definedName name="tgl_trans_asing" localSheetId="16">OFFSET(#REF!,COUNTA(#REF!)-1,0,-MIN('Page 5-en'!Length,COUNTA(#REF!)-1),1)</definedName>
    <definedName name="tgl_trans_asing" localSheetId="18">OFFSET(#REF!,COUNTA(#REF!)-1,0,-MIN('Page 6-en'!Length,COUNTA(#REF!)-1),1)</definedName>
    <definedName name="tgl_trans_asing" localSheetId="20">OFFSET(#REF!,COUNTA(#REF!)-1,0,-MIN('Page 7-en'!Length,COUNTA(#REF!)-1),1)</definedName>
    <definedName name="tgl_trans_asing" localSheetId="24">OFFSET(#REF!,COUNTA(#REF!)-1,0,-MIN([1]!Length,COUNTA(#REF!)-1),1)</definedName>
    <definedName name="tgl_trans_asing">OFFSET(#REF!,COUNTA(#REF!)-1,0,-MIN(Length,COUNTA(#REF!)-1),1)</definedName>
    <definedName name="tgl_trans_asingen" localSheetId="2">OFFSET(#REF!,COUNTA(#REF!)-1,0,-MIN('Disclaimer '!Length,COUNTA(#REF!)-1),1)</definedName>
    <definedName name="tgl_trans_asingen">OFFSET(#REF!,COUNTA(#REF!)-1,0,-MIN([1]!Length,COUNTA(#REF!)-1),1)</definedName>
    <definedName name="ukx_index" localSheetId="2">OFFSET(#REF!,0,0,COUNTA(#REF!:#REF!),1)</definedName>
    <definedName name="ukx_index">OFFSET(#REF!,0,0,COUNTA(#REF!:#REF!),1)</definedName>
    <definedName name="valij_index" localSheetId="2">OFFSET(#REF!,0,0,COUNTA(#REF!:#REF!),1)</definedName>
    <definedName name="valij_index">OFFSET(#REF!,0,0,COUNTA(#REF!:#REF!),1)</definedName>
    <definedName name="volij_index" localSheetId="2">OFFSET(#REF!,0,0,COUNTA(#REF!:#REF!),1)</definedName>
    <definedName name="volij_index">OFFSET(#REF!,0,0,COUNTA(#REF!:#REF!),1)</definedName>
    <definedName name="xau_curncy" localSheetId="2">OFFSET(#REF!,0,0,COUNTA(#REF!:#REF!),1)</definedName>
    <definedName name="xau_curncy">OFFSET(#REF!,0,0,COUNTA(#REF!:#REF!),1)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7" i="7" l="1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2" i="7"/>
  <c r="I11" i="7"/>
  <c r="I10" i="7"/>
  <c r="I9" i="7"/>
  <c r="I8" i="7"/>
</calcChain>
</file>

<file path=xl/sharedStrings.xml><?xml version="1.0" encoding="utf-8"?>
<sst xmlns="http://schemas.openxmlformats.org/spreadsheetml/2006/main" count="2642" uniqueCount="972">
  <si>
    <t>Statistik Mingguan Pasar Modal 2025</t>
  </si>
  <si>
    <t>Obligasi Pemerintah</t>
  </si>
  <si>
    <t xml:space="preserve">DATA SUMMARY </t>
  </si>
  <si>
    <t>SAHAM</t>
  </si>
  <si>
    <t xml:space="preserve">   Indeks Harga Saham Gabungan</t>
  </si>
  <si>
    <t xml:space="preserve">   Total Perusahaan Tercatat*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</si>
  <si>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</si>
  <si>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</si>
  <si>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Kapitalisasi Pasar Saham IDX (Rp Triliun)</t>
  </si>
  <si>
    <t xml:space="preserve">   Kapitalisasi Pasar Saham IDX (Miliar US$)**</t>
  </si>
  <si>
    <t xml:space="preserve">   Volume Transaksi (MilIar Saham)</t>
  </si>
  <si>
    <t xml:space="preserve">   Nilai Perdagangan (Rp Triliun)</t>
  </si>
  <si>
    <t xml:space="preserve">   Frekuensi Transaksi (ribu kali)</t>
  </si>
  <si>
    <t xml:space="preserve">   Jumlah Hari Bursa</t>
  </si>
  <si>
    <t>Rata-rata Perdagangan Harian***:</t>
  </si>
  <si>
    <t xml:space="preserve">   Volume (juta saham)</t>
  </si>
  <si>
    <t xml:space="preserve">   Nilai (Rp Miliar)</t>
  </si>
  <si>
    <t xml:space="preserve">   Frekuensi (ribu kali)</t>
  </si>
  <si>
    <t>OBLIGASI DAN SUKUK</t>
  </si>
  <si>
    <t xml:space="preserve"> 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</si>
  <si>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</si>
  <si>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t xml:space="preserve">  Obligasi dan Sukuk Pemerintah</t>
  </si>
  <si>
    <t xml:space="preserve">  Obligasi Korporasi, Sukuk, dan EBA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</si>
  <si>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</si>
  <si>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EMISI</t>
  </si>
  <si>
    <t>Saham (Rp Triliun)</t>
  </si>
  <si>
    <t xml:space="preserve">   IPO Saham</t>
  </si>
  <si>
    <t xml:space="preserve">   PUT</t>
  </si>
  <si>
    <t>Obligasi dan Sukuk  (Rp Triliun)</t>
  </si>
  <si>
    <t>Pemerintah</t>
  </si>
  <si>
    <t xml:space="preserve">   Obligasi dan Sukuk Pemerintah</t>
  </si>
  <si>
    <t>Korporasi</t>
  </si>
  <si>
    <t xml:space="preserve">   Obligasi Korporasi</t>
  </si>
  <si>
    <t xml:space="preserve">   Sukuk Korporasi</t>
  </si>
  <si>
    <t>Obligasi dan Sukuk (USD Juta)</t>
  </si>
  <si>
    <t>JUMLAH PENAWARAN UMUM</t>
  </si>
  <si>
    <t xml:space="preserve">   Jumlah IPO Saham</t>
  </si>
  <si>
    <t xml:space="preserve">   Jumlah PUT</t>
  </si>
  <si>
    <t>* Tidak termasuk saham preferen dan saham seri B (2 saham)</t>
  </si>
  <si>
    <t>** Kurs BI tanggal 1 Agustus 2025 Rp16.459,-</t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</si>
  <si>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</si>
  <si>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>Hal i</t>
  </si>
  <si>
    <t>Capital Market Weekly Statistics 2025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</si>
  <si>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</si>
  <si>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</si>
  <si>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</si>
  <si>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</si>
  <si>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</si>
  <si>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</si>
  <si>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</si>
  <si>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</si>
  <si>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</si>
  <si>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</si>
  <si>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</si>
  <si>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</si>
  <si>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</si>
  <si>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</si>
  <si>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</si>
  <si>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</si>
  <si>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</si>
  <si>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</si>
  <si>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</si>
  <si>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</si>
  <si>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</si>
  <si>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</si>
  <si>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</si>
  <si>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</si>
  <si>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</si>
  <si>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>Government</t>
  </si>
  <si>
    <t xml:space="preserve">   Government Bond and Sukuk</t>
  </si>
  <si>
    <t>Corporate</t>
  </si>
  <si>
    <t xml:space="preserve">   Corporate Bond</t>
  </si>
  <si>
    <t xml:space="preserve">   Corporate Sukuk</t>
  </si>
  <si>
    <t>Bond and Sukuk (USD Million)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</si>
  <si>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</si>
  <si>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</si>
  <si>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</si>
  <si>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(2 shares)</t>
  </si>
  <si>
    <t>** Central Bank of Indonesia exchange rate on August 1, 2025 Rp16.459,-</t>
  </si>
  <si>
    <t>*** All boards and stock market including Right, Warrant, and Collective Investment Contract of Mutual Fund</t>
  </si>
  <si>
    <t>Page i</t>
  </si>
  <si>
    <t>DAFTAR ISI</t>
  </si>
  <si>
    <t>1.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</si>
  <si>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</si>
  <si>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i</t>
  </si>
  <si>
    <t>2.</t>
  </si>
  <si>
    <t>Daftar isi</t>
  </si>
  <si>
    <t>ii</t>
  </si>
  <si>
    <t>3.</t>
  </si>
  <si>
    <t>Indeks Harga Saham Gabungan</t>
  </si>
  <si>
    <t>4.</t>
  </si>
  <si>
    <t>Rekapitulasi Perdagangan Saham Berdasarkan Jenis Pasar</t>
  </si>
  <si>
    <t>5.</t>
  </si>
  <si>
    <t>Rekapitulasi Perdagangan Berdasarkan Jenis Efek</t>
  </si>
  <si>
    <t>6.</t>
  </si>
  <si>
    <t>Perkembangan Indeks Sektoral</t>
  </si>
  <si>
    <t>7.</t>
  </si>
  <si>
    <t>Perkembangan Indeks</t>
  </si>
  <si>
    <t>8.</t>
  </si>
  <si>
    <t xml:space="preserve">Perkembangan Kapitalisasi Pasar </t>
  </si>
  <si>
    <t>9.</t>
  </si>
  <si>
    <t>Rekapitulasi Nilai Perdagangan Saham Berdasarkan Tipe Investor</t>
  </si>
  <si>
    <t>10.</t>
  </si>
  <si>
    <t>Rekapitulasi Perdagangan Obligasi</t>
  </si>
  <si>
    <t>11.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</si>
  <si>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</si>
  <si>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12.</t>
  </si>
  <si>
    <t>Kinerja Reksa Dana</t>
  </si>
  <si>
    <t>13.</t>
  </si>
  <si>
    <t>Nilai Aktiva Bersih Reksa Dana Per Jenis</t>
  </si>
  <si>
    <t>14.</t>
  </si>
  <si>
    <t>Perkembangan Jumlah Lembaga dan Profesi Penunjang Pasar Modal</t>
  </si>
  <si>
    <t>15.</t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</si>
  <si>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</si>
  <si>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t>16.</t>
  </si>
  <si>
    <t>Komposisi Kepemilikan Efek IDR yang Tercatat di KSEI</t>
  </si>
  <si>
    <t>17.</t>
  </si>
  <si>
    <t>Komposisi Kepemilikan Efek USD yang Tercatat di KSEI</t>
  </si>
  <si>
    <t>18.</t>
  </si>
  <si>
    <t>Emisi Efek</t>
  </si>
  <si>
    <t>19.</t>
  </si>
  <si>
    <t>Aksi Korporasi</t>
  </si>
  <si>
    <t>20.</t>
  </si>
  <si>
    <t>Perkembangan Penawaran Umum</t>
  </si>
  <si>
    <t>Hal ii</t>
  </si>
  <si>
    <t>TABLE OF CONTENTS</t>
  </si>
  <si>
    <t>Summary</t>
  </si>
  <si>
    <t>Table of Contents</t>
  </si>
  <si>
    <t>IDX Composite Index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</si>
  <si>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</si>
  <si>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</si>
  <si>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</si>
  <si>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</si>
  <si>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</si>
  <si>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</si>
  <si>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</si>
  <si>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</si>
  <si>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</si>
  <si>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</si>
  <si>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</si>
  <si>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</si>
  <si>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</si>
  <si>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</si>
  <si>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</si>
  <si>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</si>
  <si>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</si>
  <si>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</si>
  <si>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INDEKS HARGA SAHAM GABUNGAN</t>
  </si>
  <si>
    <t>REKAPITULASI PERDAGANGAN SAHAM BERDASARKAN JENIS PASAR</t>
  </si>
  <si>
    <t>REKAPITULASI PERDAGANGAN BERDASARKAN JENIS EFEK</t>
  </si>
  <si>
    <t>Periode</t>
  </si>
  <si>
    <t>IHSG</t>
  </si>
  <si>
    <t>Total Perdagangan</t>
  </si>
  <si>
    <t>Rata-rata</t>
  </si>
  <si>
    <t>Pasar Reguler</t>
  </si>
  <si>
    <t>Pasar Tunai</t>
  </si>
  <si>
    <t>Pasar Negosiasi</t>
  </si>
  <si>
    <t>Right</t>
  </si>
  <si>
    <t>Warrant</t>
  </si>
  <si>
    <t xml:space="preserve"> Reksa Dana KIK</t>
  </si>
  <si>
    <r>
      <t xml:space="preserve"> </t>
    </r>
    <r>
      <rPr>
        <b/>
        <sz val="11"/>
        <color theme="0"/>
        <rFont val="Calibri"/>
        <family val="2"/>
        <scheme val="minor"/>
      </rPr>
      <t>Waran Terstruktur</t>
    </r>
  </si>
  <si>
    <t>Kontrak Berjangka</t>
  </si>
  <si>
    <t>Opsi atas Efek</t>
  </si>
  <si>
    <t>Tertinggi</t>
  </si>
  <si>
    <t>Terendah</t>
  </si>
  <si>
    <t>Akhir</t>
  </si>
  <si>
    <t>∆ (%)</t>
  </si>
  <si>
    <t>Volume*</t>
  </si>
  <si>
    <t>Nilai**</t>
  </si>
  <si>
    <t>Freq***</t>
  </si>
  <si>
    <t>Januari</t>
  </si>
  <si>
    <t>Februari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</si>
  <si>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</si>
  <si>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</si>
  <si>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</si>
  <si>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</si>
  <si>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</si>
  <si>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</si>
  <si>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</si>
  <si>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</si>
  <si>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November</t>
  </si>
  <si>
    <t>Desember</t>
  </si>
  <si>
    <t>* dalam juta</t>
  </si>
  <si>
    <t>** dalam Rp Miliar</t>
  </si>
  <si>
    <t>*** dalam ribu</t>
  </si>
  <si>
    <t>Hal 1</t>
  </si>
  <si>
    <t>Hal 2</t>
  </si>
  <si>
    <t>Hal 3</t>
  </si>
  <si>
    <t>IDX COMPOSITE INDEX</t>
  </si>
  <si>
    <t>STOCK TRADING RECAPITULATION BASED ON MARKET TYPE</t>
  </si>
  <si>
    <t>TRADING RECAPITULATION BASED ON SECURITIES TYPE</t>
  </si>
  <si>
    <t>Period</t>
  </si>
  <si>
    <t>Total Trading</t>
  </si>
  <si>
    <t>Average</t>
  </si>
  <si>
    <t>Regular Market</t>
  </si>
  <si>
    <t>Cash Market</t>
  </si>
  <si>
    <t>Negotiation Market</t>
  </si>
  <si>
    <t>Mutual Funds CIC</t>
  </si>
  <si>
    <t>Structured Warrant</t>
  </si>
  <si>
    <t>Futures Contract</t>
  </si>
  <si>
    <t>Option on Securities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</si>
  <si>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</si>
  <si>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</si>
  <si>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</si>
  <si>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</si>
  <si>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</si>
  <si>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</si>
  <si>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</si>
  <si>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</si>
  <si>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</si>
  <si>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</si>
  <si>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August</t>
  </si>
  <si>
    <t>October</t>
  </si>
  <si>
    <t>December</t>
  </si>
  <si>
    <t>* in million</t>
  </si>
  <si>
    <t>** in IDR Billion</t>
  </si>
  <si>
    <t>*** in thousand</t>
  </si>
  <si>
    <t>Page 1</t>
  </si>
  <si>
    <t>Page 2</t>
  </si>
  <si>
    <t>Page 3</t>
  </si>
  <si>
    <t>PERKEMBANGAN INDEKS SEKTORAL</t>
  </si>
  <si>
    <t>Sektoral</t>
  </si>
  <si>
    <t>Indeks</t>
  </si>
  <si>
    <t>%</t>
  </si>
  <si>
    <t>WoW</t>
  </si>
  <si>
    <t>Mtd</t>
  </si>
  <si>
    <t>Ytd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</si>
  <si>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</si>
  <si>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</si>
  <si>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</si>
  <si>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</si>
  <si>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</si>
  <si>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</si>
  <si>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</si>
  <si>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</si>
  <si>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</si>
  <si>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</si>
  <si>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</si>
  <si>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t>PERKEMBANGAN PERDAGANGAN SAHAM SEKTORAL TAHUN 2025</t>
  </si>
  <si>
    <t>Rata - Rata Tahun 2025</t>
  </si>
  <si>
    <t>Kapitalisasi Pasar</t>
  </si>
  <si>
    <t>Volume (juta)</t>
  </si>
  <si>
    <t>Nilai (Rp Miliar)</t>
  </si>
  <si>
    <t>Freq (Ribu)</t>
  </si>
  <si>
    <t>Nilai (Rp)</t>
  </si>
  <si>
    <t>Total Indeks Sektoral</t>
  </si>
  <si>
    <t>Hal 4</t>
  </si>
  <si>
    <t>SECTORAL INDICES DEVELOPMENT</t>
  </si>
  <si>
    <t>Sectors</t>
  </si>
  <si>
    <t>Index</t>
  </si>
  <si>
    <t>SECTORAL STOCK TRADING DEVELOPMENT IN 2025</t>
  </si>
  <si>
    <t>Average in 2025</t>
  </si>
  <si>
    <t>Market Capitalization</t>
  </si>
  <si>
    <t>Volume (million)</t>
  </si>
  <si>
    <t>Value 
(IDR Billion)</t>
  </si>
  <si>
    <t>Frequency (Thousand)</t>
  </si>
  <si>
    <t>Value (IDR)</t>
  </si>
  <si>
    <t>Total Sectoral Indices</t>
  </si>
  <si>
    <t>Page 4</t>
  </si>
  <si>
    <t>PERKEMBANGAN INDEKS</t>
  </si>
  <si>
    <t>PERKEMBANGAN KAPITALISASI PASAR</t>
  </si>
  <si>
    <t>dalam triliun</t>
  </si>
  <si>
    <t>REKAPITULASI NILAI PERDAGANGAN SAHAM BERDASARKAN TIPE INVESTOR</t>
  </si>
  <si>
    <t>dalam Rp Miliar</t>
  </si>
  <si>
    <t>LQ45</t>
  </si>
  <si>
    <t>JII</t>
  </si>
  <si>
    <t>Singapura
(STI)</t>
  </si>
  <si>
    <t>Malaysia
(KLSE)</t>
  </si>
  <si>
    <t>Thailand
(SETI)</t>
  </si>
  <si>
    <t>Filipina
(PSEi)</t>
  </si>
  <si>
    <t>Kor Sel
(KOSPI)</t>
  </si>
  <si>
    <t>Hongkong
(HSI)</t>
  </si>
  <si>
    <t>Jepang
(Nikkei)</t>
  </si>
  <si>
    <t>Taiwan
(TWSE)</t>
  </si>
  <si>
    <t>NYSE
(Dow Jones)</t>
  </si>
  <si>
    <t>London
(FTSE)</t>
  </si>
  <si>
    <t>Australia
(ASX)</t>
  </si>
  <si>
    <t>China
(SHCOMP)</t>
  </si>
  <si>
    <t>IDX</t>
  </si>
  <si>
    <t>Total Nilai</t>
  </si>
  <si>
    <t>Domestik</t>
  </si>
  <si>
    <t>Asing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</si>
  <si>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</si>
  <si>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>Kontribusi Investor (%)</t>
  </si>
  <si>
    <t>(KOSPI)</t>
  </si>
  <si>
    <t>Beli</t>
  </si>
  <si>
    <t>Jual</t>
  </si>
  <si>
    <t>Catatan</t>
  </si>
  <si>
    <t>Catatan:</t>
  </si>
  <si>
    <t>Hari libur masing-masing bursa regional dapat berbeda. Nilai indeks menampilkan informasi yang tersedia di hari perdagangan terakhir.</t>
  </si>
  <si>
    <t>1. Hari libur masing-masing bursa regional dapat berbeda. Nilai kapitalisasi pasar menampilkan informasi yang tersedia di hari perdagangan terakhir.</t>
  </si>
  <si>
    <t>2. Disajikan dalam mata uang masing-masing.</t>
  </si>
  <si>
    <t>Hal 5</t>
  </si>
  <si>
    <t>Hal 6</t>
  </si>
  <si>
    <t>Hal 7</t>
  </si>
  <si>
    <t>INDICES DEVELOPMENT</t>
  </si>
  <si>
    <t>MARKET CAPITALIZATION DEVELOPMENT</t>
  </si>
  <si>
    <t>in Trillion</t>
  </si>
  <si>
    <t>STOCK TRADING VALUE RECAPITULATION BASED ON INVESTOR TYPE</t>
  </si>
  <si>
    <t>in IDR Billion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</si>
  <si>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</si>
  <si>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</si>
  <si>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</si>
  <si>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</si>
  <si>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</si>
  <si>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US
(Dow Jones)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</si>
  <si>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</si>
  <si>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</si>
  <si>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</si>
  <si>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</si>
  <si>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</si>
  <si>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</si>
  <si>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</si>
  <si>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Note:</t>
  </si>
  <si>
    <t>Notes:</t>
  </si>
  <si>
    <t>The index value displays available information on the last trading day</t>
  </si>
  <si>
    <t>1. The index value displays available information on the last trading day.</t>
  </si>
  <si>
    <t>2. Each in local currency</t>
  </si>
  <si>
    <t>Page 5</t>
  </si>
  <si>
    <t>Page 6</t>
  </si>
  <si>
    <t>Page 7</t>
  </si>
  <si>
    <t>REKAPITULASI PERDAGANGAN OBLIGASI</t>
  </si>
  <si>
    <t>Surat Utang Negara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</si>
  <si>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</si>
  <si>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>Volume (Juta)</t>
  </si>
  <si>
    <t>Freq</t>
  </si>
  <si>
    <t xml:space="preserve">Februari </t>
  </si>
  <si>
    <t>* Sejak Juni 2020 termasuk aktivitas perdagangan MTN sebagaimana dimaksud POJK 30/POJK.04/2019</t>
  </si>
  <si>
    <t>Catatan: Obligasi denominasi Rupiah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</si>
  <si>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</si>
  <si>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</si>
  <si>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>Composite</t>
  </si>
  <si>
    <t>Hal 8</t>
  </si>
  <si>
    <t>BOND TRADING RECAPITULATION</t>
  </si>
  <si>
    <t>Government Bond</t>
  </si>
  <si>
    <t>Corporate Bond*</t>
  </si>
  <si>
    <t>Outstanding (IDR Million)</t>
  </si>
  <si>
    <t>Volume (Million)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</si>
  <si>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</si>
  <si>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</si>
  <si>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</si>
  <si>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</si>
  <si>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</si>
  <si>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KINERJA REKSA DANA</t>
  </si>
  <si>
    <t>PERKEMBANGAN JUMLAH LEMBAGA DAN PROFESI PENUNJANG PASAR MODAL</t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</si>
  <si>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</si>
  <si>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t>Jumlah
Reksa Dana</t>
  </si>
  <si>
    <t>Nilai Aktiva Bersih
(Rp Miliar)</t>
  </si>
  <si>
    <t>Jumlah UP Beredar</t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</si>
  <si>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</si>
  <si>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</si>
  <si>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t>Lembaga Profesi/Wakil</t>
  </si>
  <si>
    <t>Bid-Ask Spread</t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</si>
  <si>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</si>
  <si>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</si>
  <si>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t>SRO (Bursa Efek, LKP, LPP)</t>
  </si>
  <si>
    <t>Perusahaan Efek</t>
  </si>
  <si>
    <t>PPE*</t>
  </si>
  <si>
    <t>PEE**</t>
  </si>
  <si>
    <t>PPE EBUS</t>
  </si>
  <si>
    <t>WPPE</t>
  </si>
  <si>
    <t>WPEE</t>
  </si>
  <si>
    <t>WPPE-P</t>
  </si>
  <si>
    <t>WPPE-PT</t>
  </si>
  <si>
    <t>Penasehat Investasi</t>
  </si>
  <si>
    <t>MI</t>
  </si>
  <si>
    <t>APERD</t>
  </si>
  <si>
    <t>WMI</t>
  </si>
  <si>
    <t>WAPERD***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</si>
  <si>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</si>
  <si>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</si>
  <si>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</si>
  <si>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</si>
  <si>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</si>
  <si>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</si>
  <si>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</si>
  <si>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</si>
  <si>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Ahli Syariah Pasar Modal</t>
  </si>
  <si>
    <t>Penilai Pemerintah</t>
  </si>
  <si>
    <t>NILAI AKTIVA BERSIH REKSA DANA PER JENIS</t>
  </si>
  <si>
    <t>Penyelenggara SCF</t>
  </si>
  <si>
    <t>Jenis Reksa Dana</t>
  </si>
  <si>
    <t>Penyelenggara Dana Perlindungan Pemodal</t>
  </si>
  <si>
    <t>Jumlah RD</t>
  </si>
  <si>
    <t>NAB *</t>
  </si>
  <si>
    <t>Lembaga Penilai Harga Efek</t>
  </si>
  <si>
    <t>RD Konvensional</t>
  </si>
  <si>
    <t>Lembaga Pendanaan Efek</t>
  </si>
  <si>
    <t>Saham</t>
  </si>
  <si>
    <t>Pendapatan Tetap</t>
  </si>
  <si>
    <t>FI-C</t>
  </si>
  <si>
    <t>IF-C</t>
  </si>
  <si>
    <t>Pasar Uang</t>
  </si>
  <si>
    <t>MM-C</t>
  </si>
  <si>
    <t>Campuran</t>
  </si>
  <si>
    <t>MX-C</t>
  </si>
  <si>
    <t>Terproteksi</t>
  </si>
  <si>
    <t>PF-C</t>
  </si>
  <si>
    <t>ETF</t>
  </si>
  <si>
    <t>ET-C</t>
  </si>
  <si>
    <t>RD Syariah</t>
  </si>
  <si>
    <t>* per tanggal 1 Agustus 2025 terdapat PE yang memiliki izin PPE &amp; PEE, PPE &amp; MI, dan PPE &amp; PEE &amp; MI sebanyak 78</t>
  </si>
  <si>
    <t>EQ-S</t>
  </si>
  <si>
    <t>**per tanggal 1 Agustus 2025 terdapat PE yang memiliki izin PPE &amp; PEE dan PPE &amp; PEE &amp; MI sebanyak 78</t>
  </si>
  <si>
    <t>FI-S</t>
  </si>
  <si>
    <t>***WAPERD status aktif</t>
  </si>
  <si>
    <t>Efek Luar Negeri</t>
  </si>
  <si>
    <t>GF-S</t>
  </si>
  <si>
    <t>IF-S</t>
  </si>
  <si>
    <t>MM-S</t>
  </si>
  <si>
    <t>MX-S</t>
  </si>
  <si>
    <t>Sukuk</t>
  </si>
  <si>
    <t>SK-S</t>
  </si>
  <si>
    <t>ET-S</t>
  </si>
  <si>
    <t>* dalam Rp Triliun</t>
  </si>
  <si>
    <t>Sumber: e-monitoring OJK</t>
  </si>
  <si>
    <t>Hal 9</t>
  </si>
  <si>
    <t>Hal 10</t>
  </si>
  <si>
    <t>Hal 11</t>
  </si>
  <si>
    <t>MUTUAL FUND PERFORMANCE</t>
  </si>
  <si>
    <t>DEVELOPMENT OF CAPITAL MARKET SUPPORTING INSTITUTIONS AND PROFESSIONS</t>
  </si>
  <si>
    <t>DEVELOPMENT OF AVERAGE BID-ASK SPREAD AND TURN OVER RATIO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</si>
  <si>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</si>
  <si>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</si>
  <si>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</si>
  <si>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</si>
  <si>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</si>
  <si>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Institution Profession/Representative</t>
  </si>
  <si>
    <t>Turn Over Total</t>
  </si>
  <si>
    <t>Turn Over Reguler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</si>
  <si>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</si>
  <si>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</si>
  <si>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</si>
  <si>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</si>
  <si>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</si>
  <si>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</si>
  <si>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</si>
  <si>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</si>
  <si>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</si>
  <si>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</si>
  <si>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</si>
  <si>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</si>
  <si>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</si>
  <si>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</si>
  <si>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</si>
  <si>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</si>
  <si>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</si>
  <si>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</si>
  <si>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</si>
  <si>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</si>
  <si>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</si>
  <si>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</si>
  <si>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Capital Market Syariah Experts</t>
  </si>
  <si>
    <t>Government Appraisers</t>
  </si>
  <si>
    <t>NET ASSET VALUE OF MUTUAL FUNDS BASED ON TYPE</t>
  </si>
  <si>
    <t>Securities Crowdfunding Platforms</t>
  </si>
  <si>
    <t>Mutual Fund Types</t>
  </si>
  <si>
    <t>Investor Protection Fund Institution</t>
  </si>
  <si>
    <t>No. of MF</t>
  </si>
  <si>
    <t>NAV*</t>
  </si>
  <si>
    <t>Securities Pricing Agency</t>
  </si>
  <si>
    <t>Conventional</t>
  </si>
  <si>
    <t>Securities Financing Institution</t>
  </si>
  <si>
    <t>EQ-C</t>
  </si>
  <si>
    <t>Fixed Income</t>
  </si>
  <si>
    <t>Money Market</t>
  </si>
  <si>
    <t xml:space="preserve">Mixed </t>
  </si>
  <si>
    <t>Protected</t>
  </si>
  <si>
    <t>Sharia</t>
  </si>
  <si>
    <t>*as of August 1, 2025, there are 78 Securities Companies holding Broker-Dealer &amp; Underwriter, Broker-Dealer &amp; Investment Manager, and Broker-Dealer, Underwriter &amp; Investment Manager licenses</t>
  </si>
  <si>
    <t>Global Funds</t>
  </si>
  <si>
    <t>**as of August 1, 2025, there are 78 Securities Companies holding Broker-Dealer &amp; Underwriter, and Broker-Dealer, Underwriter &amp; Investment Manager licenses</t>
  </si>
  <si>
    <t>***Active Mutual Fund Selling Agents Representatives</t>
  </si>
  <si>
    <t>*in IDR Trillion</t>
  </si>
  <si>
    <t>Source: e-monitoring OJK</t>
  </si>
  <si>
    <t>Page 9</t>
  </si>
  <si>
    <t>Page 10</t>
  </si>
  <si>
    <t>Page 11</t>
  </si>
  <si>
    <t>KOMPOSISI KEPEMILIKAN EFEK IDR YANG TERCATAT DI KSEI (1 AGUSTUS 2025)</t>
  </si>
  <si>
    <t>(dalam Rp Miliar)</t>
  </si>
  <si>
    <t>KOMPOSISI KEPEMILIKAN EFEK USD YANG TERCATAT DI KSEI (1 AGUSTUS 2025)</t>
  </si>
  <si>
    <t>Jenis Pemegang Efek</t>
  </si>
  <si>
    <t>Obligasi Korporasi</t>
  </si>
  <si>
    <t>MTN</t>
  </si>
  <si>
    <t>NCD</t>
  </si>
  <si>
    <t>Commercial Paper</t>
  </si>
  <si>
    <t>SBSN</t>
  </si>
  <si>
    <t>SPN</t>
  </si>
  <si>
    <t>Promissory Notes</t>
  </si>
  <si>
    <t>EBA</t>
  </si>
  <si>
    <t>REIT</t>
  </si>
  <si>
    <t>SCF *</t>
  </si>
  <si>
    <t xml:space="preserve">Sekuritas Rupiah Bank Indonesia </t>
  </si>
  <si>
    <t>Perpetual Bonds</t>
  </si>
  <si>
    <t>Jumlah</t>
  </si>
  <si>
    <t>SCF</t>
  </si>
  <si>
    <t>Bank Indonesia Rupiah Securities</t>
  </si>
  <si>
    <t>Nilai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</si>
  <si>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</si>
  <si>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</si>
  <si>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</si>
  <si>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</si>
  <si>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</si>
  <si>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</si>
  <si>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</si>
  <si>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</si>
  <si>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</si>
  <si>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SUB TOTAL</t>
  </si>
  <si>
    <t>Lokal</t>
  </si>
  <si>
    <t>Grand Total</t>
  </si>
  <si>
    <t>Keterangan: CP (Korporasi), ID (Individu), MF (Reksa Dana), SC (Perusahaan Sekuritas), IS (Asuransi), PF (Dana Pensiun), FI (Institusi Keuangan), FD (Yayasan), OT (Lainnya)</t>
  </si>
  <si>
    <t>* Meliputi efek bersifat ekuitas dan EBUS</t>
  </si>
  <si>
    <t>Hal 12</t>
  </si>
  <si>
    <t>Hal 13</t>
  </si>
  <si>
    <t>IDR SECURITIES OWNERSHIP COMPOSITION LISTED ON THE INDONESIA CENTRAL SECURITIES DEPOSITORY AUGUST 1, 2025)</t>
  </si>
  <si>
    <t>(in IDR Billion)</t>
  </si>
  <si>
    <t>USD SECURITIES OWNERSHIP COMPOSITION LISTED ON THE INDONESIA CENTRAL SECURITIES DEPOSITORY (AUGUST 1, 2025)</t>
  </si>
  <si>
    <t>Securities 
Holder Type</t>
  </si>
  <si>
    <t>Equity</t>
  </si>
  <si>
    <t>Corporate Bond</t>
  </si>
  <si>
    <t>ABS</t>
  </si>
  <si>
    <t>Total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</si>
  <si>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</si>
  <si>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</si>
  <si>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</si>
  <si>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</si>
  <si>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</si>
  <si>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Page 13</t>
  </si>
  <si>
    <t>USD SECURITIES OWNERSHIP COMPOSITION LISTED ON THE INDONESIA CENTRAL SECURITIES DEPOSITORY (JUNE 28, 2024)</t>
  </si>
  <si>
    <t>KOMPOSISI KEPEMILIKAN EFEK USD YANG TERCATAT DI KSEI (28 JUNI 2024)</t>
  </si>
  <si>
    <t>EMISI EFEK</t>
  </si>
  <si>
    <t>Rekap Penawaran Umum</t>
  </si>
  <si>
    <t>No</t>
  </si>
  <si>
    <t>Penawaran Umum</t>
  </si>
  <si>
    <t>PU</t>
  </si>
  <si>
    <t>Nilai*</t>
  </si>
  <si>
    <t>Nilai***</t>
  </si>
  <si>
    <t>IPO</t>
  </si>
  <si>
    <t>PUT</t>
  </si>
  <si>
    <t>EBUS korporasi**</t>
  </si>
  <si>
    <t>TOTAL</t>
  </si>
  <si>
    <t>*Rp Triliun</t>
  </si>
  <si>
    <t>** Termasuk penawaran umum berkelanjutan tahap I dan seterusnya</t>
  </si>
  <si>
    <t>***USD Juta</t>
  </si>
  <si>
    <t>Perusahaan yang melakukan Penawaran Umum Perdana (IPO) tahun 2025</t>
  </si>
  <si>
    <t>Nama Emiten</t>
  </si>
  <si>
    <t xml:space="preserve">Tgl. Efektif </t>
  </si>
  <si>
    <t>Jml Saham</t>
  </si>
  <si>
    <t>Nilai Emisi*</t>
  </si>
  <si>
    <t>Tgl. Listing</t>
  </si>
  <si>
    <t>Sector</t>
  </si>
  <si>
    <t>PT Jantra Grupo Indonesia Tbk</t>
  </si>
  <si>
    <t>Consumer Cyclicals</t>
  </si>
  <si>
    <t>PT Sinar Terang Mandiri Tbk</t>
  </si>
  <si>
    <t>Basic Materials</t>
  </si>
  <si>
    <t>PT Yupi Indo Jelly Gum Tbk</t>
  </si>
  <si>
    <t>Consumer Non-Cyclicals</t>
  </si>
  <si>
    <t>PT Medela Potentia</t>
  </si>
  <si>
    <t>Healthcare</t>
  </si>
  <si>
    <t>PT Fore Kopi Indonesia Tbk</t>
  </si>
  <si>
    <t>PT Cipta Sarana Medika Tbk</t>
  </si>
  <si>
    <t>PT Chandra Daya Investasi</t>
  </si>
  <si>
    <t>Infrastructures</t>
  </si>
  <si>
    <t>PT Asia Pramulia</t>
  </si>
  <si>
    <t>PT Indokripto Koin Semesta</t>
  </si>
  <si>
    <t xml:space="preserve">Financials </t>
  </si>
  <si>
    <t>PT Pancaran Samudera Transport</t>
  </si>
  <si>
    <t>Energy</t>
  </si>
  <si>
    <t>PT Merry Riana Edukasi Tbk</t>
  </si>
  <si>
    <t>PT Prima Multi Usaha Indonesia Tbk</t>
  </si>
  <si>
    <t>PT Diastika Biotekindo Tbk</t>
  </si>
  <si>
    <t>PT Trimitra Trans Persada Tbk</t>
  </si>
  <si>
    <t>Transportation &amp; Logistic</t>
  </si>
  <si>
    <t>*Rp Miliar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</si>
  <si>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2025</t>
    </r>
  </si>
  <si>
    <t>PT MNC Energy Investments Tbk</t>
  </si>
  <si>
    <t>PT Lippo Cikarang Tbk</t>
  </si>
  <si>
    <t>Properties &amp; Real Estate</t>
  </si>
  <si>
    <t>PT Habco Trans Maritima</t>
  </si>
  <si>
    <t>PT Fajar Surya Wisesa Tbk</t>
  </si>
  <si>
    <t>PT Solusi Sinergi Digital Tbk</t>
  </si>
  <si>
    <t>Technology</t>
  </si>
  <si>
    <t>PT MD Entertaiment Tbk</t>
  </si>
  <si>
    <t>PT Sanurhasta Mitra Tbk</t>
  </si>
  <si>
    <t>PT Sarana Menara Nusantara Tbk</t>
  </si>
  <si>
    <t>Perusahaan yang melakukan Penawaran Umum EBUS tahun 2025</t>
  </si>
  <si>
    <t>Keterangan</t>
  </si>
  <si>
    <t>PT Bukit Makmur Mandiri Utama</t>
  </si>
  <si>
    <t>Sukuk Ijarah I</t>
  </si>
  <si>
    <t>PT Merdeka Battery Materials Tbk</t>
  </si>
  <si>
    <t>Obligasi III</t>
  </si>
  <si>
    <t>PT Dwi Guna Laksana Tbk</t>
  </si>
  <si>
    <t>Obligasi I</t>
  </si>
  <si>
    <t>PT Summit Oto Finance</t>
  </si>
  <si>
    <t>PT Bank BJB Syariah</t>
  </si>
  <si>
    <t>Sukuk Wakalah Subordinasi I</t>
  </si>
  <si>
    <t>PT Integrasi Jaringan Ekosistem</t>
  </si>
  <si>
    <t>Obligasi II</t>
  </si>
  <si>
    <t>PT Daaz Bara Lestari Tbk</t>
  </si>
  <si>
    <t>PT Metro Healthcare Indonesia Tbk</t>
  </si>
  <si>
    <t>Sukuk Wakalah I</t>
  </si>
  <si>
    <t>Hal 14</t>
  </si>
  <si>
    <t>Perusahaan yang melakukan Penawaran Umum Berkelanjutan EBUS tahun 2025</t>
  </si>
  <si>
    <t xml:space="preserve">Tanggal Efektif </t>
  </si>
  <si>
    <t>Nilai Emisi</t>
  </si>
  <si>
    <t>(Rp Miliar)</t>
  </si>
  <si>
    <t>(USD Juta)</t>
  </si>
  <si>
    <t>Tahap I</t>
  </si>
  <si>
    <t>PT Hino Finance Indonesia</t>
  </si>
  <si>
    <t>PUB Obligasi I Tahap I</t>
  </si>
  <si>
    <t>PT OKI Pulp &amp; Paper Mills</t>
  </si>
  <si>
    <t>PUB Obligasi II Tahap I</t>
  </si>
  <si>
    <t>PUB Sukuk Mudharabah II Tahap I</t>
  </si>
  <si>
    <t>PUB Obligasi USD II Tahap I</t>
  </si>
  <si>
    <t>PT Medco Energi Internasional Tbk</t>
  </si>
  <si>
    <t>PUB Obligasi VI Tahap I</t>
  </si>
  <si>
    <t>PT Global Mediacom Tbk</t>
  </si>
  <si>
    <t>PUB Obligasi V Tahap I</t>
  </si>
  <si>
    <t>PUB Sukuk ljarah V Tahap I</t>
  </si>
  <si>
    <t>PT Medco Power Indonesia</t>
  </si>
  <si>
    <t>PT Bank Rakyat Indonesia (Persero) Tbk</t>
  </si>
  <si>
    <t>PUB Obligasi Berwawasan Sosial I Tahap I</t>
  </si>
  <si>
    <t>PT Trimegah Sekuritas Indonesia Tbk.</t>
  </si>
  <si>
    <t>PT Bank OCBC NISP Tbk.</t>
  </si>
  <si>
    <t>PUB Obligasi IV Tahap I</t>
  </si>
  <si>
    <t>PT Sampoerna Agro Tbk.</t>
  </si>
  <si>
    <t>PUB Sukuk Ijarah II Tahap I</t>
  </si>
  <si>
    <t xml:space="preserve"> PT Bank Negara Indonesia (Persero) Tbk.</t>
  </si>
  <si>
    <t>PUB Obligasi Berlandaskan Keberlanjutan I Tahap I</t>
  </si>
  <si>
    <t>PT BRI Multifinance Indonesia</t>
  </si>
  <si>
    <t>PT Duta Anggada Realty Tbk.</t>
  </si>
  <si>
    <t>PT Eagle High Plantations Tbk.</t>
  </si>
  <si>
    <t>PUB Sukuk Mudharabah I Tahap I</t>
  </si>
  <si>
    <t>PT Indomobil Finance Indonesia</t>
  </si>
  <si>
    <t>PT Sinar Mas Agro Resources and Technology Tbk.</t>
  </si>
  <si>
    <t>PUB Sukuk Ijarah I Tahap I</t>
  </si>
  <si>
    <t>PT Mandiri Tunas Finance</t>
  </si>
  <si>
    <t>PUB Obligasi VII Tahap I</t>
  </si>
  <si>
    <t>PT Bank Mandiri Taspen</t>
  </si>
  <si>
    <t>PT Bank Victoria International Tbk.</t>
  </si>
  <si>
    <t>PT Sarana Multi Infrastruktur (Persero)</t>
  </si>
  <si>
    <t>PT Sarana Multigriya Finansial (Persero)</t>
  </si>
  <si>
    <t>PUB Obligasi VIII Tahap I</t>
  </si>
  <si>
    <t>PUB Sukuk Musyarakah II Tahap I</t>
  </si>
  <si>
    <t>PUB Obligasi Berwawasan Sosial II Tahap I</t>
  </si>
  <si>
    <t>PUB Sukuk Musyarakah Berwawasan Sosial II Tahap I</t>
  </si>
  <si>
    <t>PT Barito Pacific Tbk.</t>
  </si>
  <si>
    <t>PT Tower Bersama Infrastructure Tbk.</t>
  </si>
  <si>
    <t>PT Bumi Resources Tbk</t>
  </si>
  <si>
    <t>PT Federal International Finance</t>
  </si>
  <si>
    <t>PT Wahana Inti Selaras</t>
  </si>
  <si>
    <t>Industrials</t>
  </si>
  <si>
    <t>PT Astra Sedaya Finance</t>
  </si>
  <si>
    <t>PT Permodalan Nasional Madani</t>
  </si>
  <si>
    <t>PUB Sukuk Mudharabah Berwawasan Sosial I Tahap I</t>
  </si>
  <si>
    <t>PT Adira Dinamika Multi Finance</t>
  </si>
  <si>
    <t>PUB Sukuk Mudharabah VI Tahap I</t>
  </si>
  <si>
    <t>PT RMK Energy</t>
  </si>
  <si>
    <t xml:space="preserve">PT TBS Energi Utama Tbk </t>
  </si>
  <si>
    <t>PT Petrindo Jaya Kreasi Tbk</t>
  </si>
  <si>
    <t>PUB Sukuk Wakalah I Tahap I</t>
  </si>
  <si>
    <t>PT Surya Artha Nusantara Finance</t>
  </si>
  <si>
    <t>PT Bank KB Bukopin Tbk</t>
  </si>
  <si>
    <t>PUB Obligasi Subordinasi IV Tahap I</t>
  </si>
  <si>
    <t>PT Pyridam Farma Tbk</t>
  </si>
  <si>
    <t>PT Toyota Astra Financial Services</t>
  </si>
  <si>
    <t xml:space="preserve">PUB Obligasi V Tahap I </t>
  </si>
  <si>
    <t>Sub Total</t>
  </si>
  <si>
    <t xml:space="preserve">Tanggal Masa Penawaran </t>
  </si>
  <si>
    <t>Tahap II dan berikutnya</t>
  </si>
  <si>
    <t xml:space="preserve">PT Trimegah Sekuritas Indonesia Tbk </t>
  </si>
  <si>
    <t>9 - 10 Jan-25</t>
  </si>
  <si>
    <t>PUB Obligasi I Tahap III</t>
  </si>
  <si>
    <t>PT Sinar Mas Multiartha Tbk</t>
  </si>
  <si>
    <t>10 - 14 Jan-25</t>
  </si>
  <si>
    <t>PUB Obligasi III Tahap II</t>
  </si>
  <si>
    <t>3-4 Feb-25</t>
  </si>
  <si>
    <t>PUB Sukuk Wakalah I Tahap IV</t>
  </si>
  <si>
    <t>PT Tower Bersama Infrastructure Tbk</t>
  </si>
  <si>
    <t>6 &amp; 7 Feb-25</t>
  </si>
  <si>
    <t>PUB Obligasi VI Tahap V</t>
  </si>
  <si>
    <t>PT Lontar Papyrus Pulp &amp; Paper Industry</t>
  </si>
  <si>
    <t>7 Feb-25</t>
  </si>
  <si>
    <t>PUB Sukuk Mudharabah I Tahap II</t>
  </si>
  <si>
    <t>PT Provident Investasi Bersama</t>
  </si>
  <si>
    <t>7 &amp; 10 Feb-25</t>
  </si>
  <si>
    <t>PUB Obligasi II Tahap IV</t>
  </si>
  <si>
    <t>PT Sarana Multigriya Finansial</t>
  </si>
  <si>
    <t>7 – 11 Feb-25</t>
  </si>
  <si>
    <t>PUB Obligasi VII Tahap VIII</t>
  </si>
  <si>
    <t>PUB Sukuk Musyarakah I Tahap IV</t>
  </si>
  <si>
    <t>PT Adira Dinamika Multifinance Tbk</t>
  </si>
  <si>
    <t>10 – 11 Feb-25</t>
  </si>
  <si>
    <t>PT Merdeka Copper Gold Tbk</t>
  </si>
  <si>
    <t>19 &amp; 20 Feb-25</t>
  </si>
  <si>
    <t>PUB Obligasi V Tahap II</t>
  </si>
  <si>
    <t>PT Eagle High Plantation Tbk</t>
  </si>
  <si>
    <t>24 Feb-25</t>
  </si>
  <si>
    <t>PUB Obligasi I Tahap II</t>
  </si>
  <si>
    <t>26 Feb-25</t>
  </si>
  <si>
    <t>PUB Obligasi IV Tahap V</t>
  </si>
  <si>
    <t>PT CIMB Niaga Auto Finance</t>
  </si>
  <si>
    <t>4 – 10 Mar-25</t>
  </si>
  <si>
    <t>PUB Sukuk Wakalah I Tahap II</t>
  </si>
  <si>
    <t>PT Indah Kiat Pulp &amp; Paper Tbk</t>
  </si>
  <si>
    <t>10 Mar-25</t>
  </si>
  <si>
    <t>PUB Obligasi V Tahap III</t>
  </si>
  <si>
    <t>PUB Sukuk Mudharabah IV Tahap III</t>
  </si>
  <si>
    <t>PUB Obligasi USD II Tahap II</t>
  </si>
  <si>
    <t>11 – 12 Mar-25</t>
  </si>
  <si>
    <t>PUB Obligasi VI Tahap VI</t>
  </si>
  <si>
    <t>PT Petrosea Tbk</t>
  </si>
  <si>
    <t>13 – 17 Mar-25</t>
  </si>
  <si>
    <t>PUB Sukuk Ijarah I Tahap II</t>
  </si>
  <si>
    <t>17 &amp; 18 Mar-25</t>
  </si>
  <si>
    <t>PT Bank Mandiri (Persero) Tbk</t>
  </si>
  <si>
    <t>18 – 20 Mar-25</t>
  </si>
  <si>
    <t>PUB Obligasi Berwawasan Lingkungan I Tahap I</t>
  </si>
  <si>
    <t>PT Kereta Api Indonesia (Persero)</t>
  </si>
  <si>
    <t>21 – 24 Mar-25</t>
  </si>
  <si>
    <t>PUB Obligasi II Tahap II</t>
  </si>
  <si>
    <t>PUB Sukuk Ijarah II Tahap II</t>
  </si>
  <si>
    <t>PUB Obligasi IV Tahap III</t>
  </si>
  <si>
    <t>PT Oto Multiartha</t>
  </si>
  <si>
    <t>25 Mar-25</t>
  </si>
  <si>
    <t>27 Mar-25 – 10 Apr-25</t>
  </si>
  <si>
    <t>PT Steel Pipe Industry of Indonesia Tbk</t>
  </si>
  <si>
    <t>17 Apr-25</t>
  </si>
  <si>
    <t>PUB Obligasi II Tahap III</t>
  </si>
  <si>
    <t>PUB Sukuk Ijarah II Tahap III</t>
  </si>
  <si>
    <t>PT Hartadinata Abadi Tbk</t>
  </si>
  <si>
    <t>22 Apr-25</t>
  </si>
  <si>
    <t>PT Pindo Deli Pulp And Paper Mills</t>
  </si>
  <si>
    <t>28 Apr-25</t>
  </si>
  <si>
    <t>16 Mei-25</t>
  </si>
  <si>
    <t>PUB Obligasi III Tahap III</t>
  </si>
  <si>
    <t>PT Pegadaian</t>
  </si>
  <si>
    <t>22 Mei-25</t>
  </si>
  <si>
    <t>PUB Obligasi VI Tahap II</t>
  </si>
  <si>
    <t>PUB Sukuk Mudharabah III Tahap IV</t>
  </si>
  <si>
    <t>PUB Obligasi Berwawasan Sosial I Tahap II</t>
  </si>
  <si>
    <t>PT Pos Indonesia (Persero)</t>
  </si>
  <si>
    <t>23 Mei-25</t>
  </si>
  <si>
    <t>4 - 5 Jun-25</t>
  </si>
  <si>
    <t>PUB Obligasi V Tahap IV</t>
  </si>
  <si>
    <t>PUB Sukuk Mudharabah IV Tahap IV</t>
  </si>
  <si>
    <t>PUB Obligasi USD II Tahap III</t>
  </si>
  <si>
    <t>PT MNC Kapital Indonesia Tbk</t>
  </si>
  <si>
    <t>5 Jun-25</t>
  </si>
  <si>
    <t>PT Bank Victoria International Tbk</t>
  </si>
  <si>
    <t>16 Jun-25</t>
  </si>
  <si>
    <t>PUB Obligasi Subordinasi III Tahap II</t>
  </si>
  <si>
    <t>PT Bank Syariah Indonesia Tbk</t>
  </si>
  <si>
    <t>19 - 23 Jun-25</t>
  </si>
  <si>
    <t>PUB Sukuk Mudharabah Berlandaskan Keberlanjutan I Tahap II</t>
  </si>
  <si>
    <t>PT Samudera Indonesia Tbk</t>
  </si>
  <si>
    <t>2 Jul-25</t>
  </si>
  <si>
    <t>25 Jul-25</t>
  </si>
  <si>
    <t>PUB Sukuk Mudharabah II Tahap II</t>
  </si>
  <si>
    <t>Hal 15</t>
  </si>
  <si>
    <t>AKSI KORPORASI</t>
  </si>
  <si>
    <t>Perusahaan yang melakukan Aksi Korporasi tahun 2025</t>
  </si>
  <si>
    <t>Jenis Aksi Korporasi</t>
  </si>
  <si>
    <t xml:space="preserve">Tgl RUPS/Efektif </t>
  </si>
  <si>
    <t>PT Transcoal Pacific Tbk</t>
  </si>
  <si>
    <t>PMTHMETD</t>
  </si>
  <si>
    <t>PT Unilever</t>
  </si>
  <si>
    <t>Transaksi Material</t>
  </si>
  <si>
    <t>PT Multistrada Arah Sarana Tbk</t>
  </si>
  <si>
    <t>Penawaran Tender Sukarela</t>
  </si>
  <si>
    <t>PT Sinergi Multi Lestarindo Tbk</t>
  </si>
  <si>
    <t>Perubahan Kegiatan Usaha</t>
  </si>
  <si>
    <t>PT Sejahteraraya Anugrahjaya Tbk</t>
  </si>
  <si>
    <t>PT Darma Henwa Tbk</t>
  </si>
  <si>
    <t>PT Manggung Polahraya Tbk</t>
  </si>
  <si>
    <t>PT XL Axiata Tbk</t>
  </si>
  <si>
    <t>Penggabungan Usaha</t>
  </si>
  <si>
    <t>PT Pakuan</t>
  </si>
  <si>
    <t>PT Merck Tbk</t>
  </si>
  <si>
    <t>PT Multi Medika Internasional Tbk</t>
  </si>
  <si>
    <t>PT Mulia Boga Raya Tbk</t>
  </si>
  <si>
    <t>PT Bali Towerindo Tbk</t>
  </si>
  <si>
    <t>PT Dafam Properti Indonesia Tbk.</t>
  </si>
  <si>
    <t>PT United Tractors Tbk.</t>
  </si>
  <si>
    <t>PT Astra Graphia Tbk.</t>
  </si>
  <si>
    <t>PT Elang Mahkota Teknologi Tbk</t>
  </si>
  <si>
    <t>PT Taisho Pharmaceutical Indonesia Tbk</t>
  </si>
  <si>
    <t>PT Acset Indonusa Tbk</t>
  </si>
  <si>
    <t>PT Informasi Teknologi Indonesia Tbk</t>
  </si>
  <si>
    <t>PT Sampoerna Agro Tbk</t>
  </si>
  <si>
    <t>PT Bank Jago Tbk</t>
  </si>
  <si>
    <t>PT Pioneerindo Gourmet International Tbk</t>
  </si>
  <si>
    <t>PT Eagle High Plantation Tbk.</t>
  </si>
  <si>
    <t>PT Fast Food Indonesia Tbk</t>
  </si>
  <si>
    <t>PT Humpuss Maritim Internasional Tbk</t>
  </si>
  <si>
    <t>PT Pelita Samudera Shipping</t>
  </si>
  <si>
    <t>PT Duta Intidaya Tbk</t>
  </si>
  <si>
    <t xml:space="preserve">PT Centratama Telekomunikasi Indonesia Tbk </t>
  </si>
  <si>
    <t>PT Kedawung Setia Industrial Tbk</t>
  </si>
  <si>
    <t>PT Semen Indonesia (Persero) Tbk</t>
  </si>
  <si>
    <t>PT Indosat Tbk</t>
  </si>
  <si>
    <t>PT Cashlez Worldwide Indonesia Tbk</t>
  </si>
  <si>
    <t>PT Gihon Telekomunikasi Indonesia Tbk</t>
  </si>
  <si>
    <t>PT Pertamina Geothermal Energy Tbk</t>
  </si>
  <si>
    <t>Penambahan Kegiatan Usaha</t>
  </si>
  <si>
    <t>PT Mitra Investindo Tbk</t>
  </si>
  <si>
    <t>PT Sat Nusapersada Tbk.</t>
  </si>
  <si>
    <t>PT Personel Alih Daya Tbk</t>
  </si>
  <si>
    <t>PT Graha Andrasentra Propertindo Tbk</t>
  </si>
  <si>
    <t>PT Wahana Interfood Nusantara Tbk</t>
  </si>
  <si>
    <t>PT Armada Berjaya Trans Tbk</t>
  </si>
  <si>
    <t>PT VKTR Teknologi Mobilitas Tbk</t>
  </si>
  <si>
    <t>PT Sinar Mas Agro Resources and Technology Tbk</t>
  </si>
  <si>
    <t>PT Wijaya Cahaya Timber Tbk</t>
  </si>
  <si>
    <t>PT Golden Eagle Energy Tbk</t>
  </si>
  <si>
    <t>PT Bukaka Teknik Utama Tbk</t>
  </si>
  <si>
    <t>PT NFC Indonesia Tbk</t>
  </si>
  <si>
    <t>PT Lotte Chemical Titan Tbk</t>
  </si>
  <si>
    <t>PT Delta Giri Wacana Tbk</t>
  </si>
  <si>
    <t>PT MNC Vision Networks</t>
  </si>
  <si>
    <t>PT Wilmar Cahaya Indonesia Tbk.</t>
  </si>
  <si>
    <t>PT Adi Sarana Armada Tbk</t>
  </si>
  <si>
    <t>PT Indonesia Pondasi Raya Tbk</t>
  </si>
  <si>
    <t>PT Multi Indocitra Tbk</t>
  </si>
  <si>
    <t>PT Wijaya Karya Beton</t>
  </si>
  <si>
    <t>PT Trimegah Sekuritas Indonesia Tbk</t>
  </si>
  <si>
    <t>PT Ifishdeco Tbk</t>
  </si>
  <si>
    <t>PT Adira Dinamika Multi Finance dan PT Mandala Multifinance</t>
  </si>
  <si>
    <t>Merger</t>
  </si>
  <si>
    <t>PT Prasidha Aneka Niaga Tbk</t>
  </si>
  <si>
    <t>PT Energi Mega Persada Tbk</t>
  </si>
  <si>
    <t>PT Arita Prima Indonesia Tbk</t>
  </si>
  <si>
    <t>PT Surya Pertiwi Tbk</t>
  </si>
  <si>
    <t>PT Panasia Indo Resources Tbk</t>
  </si>
  <si>
    <t>PT MNC Land Tbk</t>
  </si>
  <si>
    <t>PT Steady Safe Tbk</t>
  </si>
  <si>
    <t>PT Abadi Nusantara Hijau Investama Tbk</t>
  </si>
  <si>
    <t>Hal 16</t>
  </si>
  <si>
    <t>PERKEMBANGAN PENAWARAN UMUM</t>
  </si>
  <si>
    <t xml:space="preserve">Jml. PU </t>
  </si>
  <si>
    <t>Nilai *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</si>
  <si>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</si>
  <si>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>Jml. PU</t>
  </si>
  <si>
    <t xml:space="preserve">TOTAL </t>
  </si>
  <si>
    <t>EBUS</t>
  </si>
  <si>
    <t>PENAWARAN UMUM BERKELANJUTAN EBUS</t>
  </si>
  <si>
    <t>Nilai
(Rp Miliar)</t>
  </si>
  <si>
    <t>Nilai
(USD Juta)</t>
  </si>
  <si>
    <t>Nilai
(USD Million)</t>
  </si>
  <si>
    <t>Hal 17</t>
  </si>
  <si>
    <t>SECURITIES ISSUANCE</t>
  </si>
  <si>
    <t>Public Offering Recapitulation</t>
  </si>
  <si>
    <t>Public Offerings</t>
  </si>
  <si>
    <t>Value*</t>
  </si>
  <si>
    <t>Value***</t>
  </si>
  <si>
    <t>Rights Issue</t>
  </si>
  <si>
    <t>Corporate Bond/Sukuk**</t>
  </si>
  <si>
    <t>*IDR Trillion</t>
  </si>
  <si>
    <t>** Including Shelf Registration</t>
  </si>
  <si>
    <t>***USD Million</t>
  </si>
  <si>
    <t>Companies Conducting Initial Public Offering in 2025</t>
  </si>
  <si>
    <t>Issuers</t>
  </si>
  <si>
    <t>Effective Date</t>
  </si>
  <si>
    <t>Number of Shares</t>
  </si>
  <si>
    <t>Issuance Value*</t>
  </si>
  <si>
    <t>Listing Date</t>
  </si>
  <si>
    <t>*IDR Billion</t>
  </si>
  <si>
    <t>Companies Conducting Rights Issue in 2025</t>
  </si>
  <si>
    <t xml:space="preserve">                           Issuance Value*</t>
  </si>
  <si>
    <t>PT Solusi Sinergi Digital Tbk.</t>
  </si>
  <si>
    <t>PT MD Entertaiment Tbk.</t>
  </si>
  <si>
    <t>Companies Conducting Bond and Sukuk Public Offering in 2025</t>
  </si>
  <si>
    <t>Description</t>
  </si>
  <si>
    <t>Bond III</t>
  </si>
  <si>
    <t>Bond I</t>
  </si>
  <si>
    <t>Subordinated Sukuk Wakalah I</t>
  </si>
  <si>
    <t>Bond II</t>
  </si>
  <si>
    <t>Page 14</t>
  </si>
  <si>
    <t>Companies Conducting Bond and Sukuk Public Offering - Shelf Registration in 2025</t>
  </si>
  <si>
    <t>Issuer</t>
  </si>
  <si>
    <t>Issuance Value</t>
  </si>
  <si>
    <t>(IDR Billion)</t>
  </si>
  <si>
    <t>(USD Million)</t>
  </si>
  <si>
    <t>Phase I</t>
  </si>
  <si>
    <t>Bond Shelf Registration I Phase I</t>
  </si>
  <si>
    <t>Bond Shelf Registration II Phase I</t>
  </si>
  <si>
    <t>Sukuk Mudharabah Shelf Registration II Phase I</t>
  </si>
  <si>
    <t>USD Bond Shelf Registration II Phase I</t>
  </si>
  <si>
    <t>Bond Shelf Registration VI Phase I</t>
  </si>
  <si>
    <t>Bond Shelf Registration V Phase I</t>
  </si>
  <si>
    <t>Sukuk ljarah Shelf Registration V Phase I</t>
  </si>
  <si>
    <t>Social Bond Shelf Registration I Phase I</t>
  </si>
  <si>
    <t>Bond Shelf Registration IV Phase I</t>
  </si>
  <si>
    <t>Sukuk Ijarah Shelf Registration II Phase I</t>
  </si>
  <si>
    <t>Sustainability Bond Shelf Registration I Phase I</t>
  </si>
  <si>
    <t>Sukuk Mudharabah Shelf Registration I Phase I</t>
  </si>
  <si>
    <t>Sukuk Ijarah Shelf Registration I Phase I</t>
  </si>
  <si>
    <t>Bond Shelf Registration VII Phase I</t>
  </si>
  <si>
    <t>Bond Shelf Registration VIII Phase I</t>
  </si>
  <si>
    <t>Sukuk Musyarakah Shelf Registration II Phase I</t>
  </si>
  <si>
    <t>Social Bond Shelf Registration II Phase I</t>
  </si>
  <si>
    <t>Social Sukuk Musyarakah Shelf Registration II Phase I</t>
  </si>
  <si>
    <t>Social Sukuk Mudharabah Shelf Registration I Phase I</t>
  </si>
  <si>
    <t>Sukuk Mudharabah Shelf Registration VI Phase I</t>
  </si>
  <si>
    <t>PT TBS Energi Utama Tbk</t>
  </si>
  <si>
    <t>Sukuk Wakalah Shelf Registration I Phase I</t>
  </si>
  <si>
    <t>Subordinated Bond Shelf Registration IV Phase I</t>
  </si>
  <si>
    <t xml:space="preserve">Bond Shelf Registration V Phase I </t>
  </si>
  <si>
    <t>Offering Period</t>
  </si>
  <si>
    <t>Phase II dan beyond</t>
  </si>
  <si>
    <t>Bond Shelf Registration I Phase III</t>
  </si>
  <si>
    <t>Bond Shelf Registration III Phase II</t>
  </si>
  <si>
    <t>Sukuk Wakalah Shelf Registration I Phase IV</t>
  </si>
  <si>
    <t>Bond Shelf Registration VI Phase V</t>
  </si>
  <si>
    <t>Sukuk Mudharabah Shelf Registration I Phase II</t>
  </si>
  <si>
    <t>Bond Shelf Registration II Phase IV</t>
  </si>
  <si>
    <t>Bond Shelf Registration VII Phase VIII</t>
  </si>
  <si>
    <t>Sukuk Musyarakah Shelf Registration I Phase IV</t>
  </si>
  <si>
    <t>Bond Shelf Registration V Phase II</t>
  </si>
  <si>
    <t>Bond Shelf Registration I Phase II</t>
  </si>
  <si>
    <t>Bond Shelf Registration IV Phase V</t>
  </si>
  <si>
    <t>Sukuk Wakalah Shelf Registration I Phase II</t>
  </si>
  <si>
    <t>Bond Shelf Registration V Phase III</t>
  </si>
  <si>
    <t>Sukuk Mudharabah Shelf Registration IV Phase III</t>
  </si>
  <si>
    <t>USD Bond Shelf Registration II Phase II</t>
  </si>
  <si>
    <t>Bond Shelf Registration VI Phase VI</t>
  </si>
  <si>
    <t>Sukuk Ijarah Shelf Registration I Phase II</t>
  </si>
  <si>
    <t>Green Bond Shelf Registration I Phase I</t>
  </si>
  <si>
    <t>Bond Shelf Registration II Phase II</t>
  </si>
  <si>
    <t>Sukuk Ijarah Shelf Registration II Phase II</t>
  </si>
  <si>
    <t>Bond Shelf Registration IV Phase III</t>
  </si>
  <si>
    <t>Bond Shelf Registration II Phase III</t>
  </si>
  <si>
    <t>Sukuk Ijarah Shelf Registration II Phase III</t>
  </si>
  <si>
    <t>16 May-25</t>
  </si>
  <si>
    <t>Bond Shelf Registration III Phase III</t>
  </si>
  <si>
    <t>Bond Shelf Registration VI Phase II</t>
  </si>
  <si>
    <t>Sukuk Mudharabah Shelf Registration III Phase IV</t>
  </si>
  <si>
    <t>Social Bond Shelf Registration I Phase II</t>
  </si>
  <si>
    <t>Bond Shelf Registration V Phase IV</t>
  </si>
  <si>
    <t>Sukuk Mudharabah Shelf Registration IV Phase IV</t>
  </si>
  <si>
    <t>USD Bond Shelf Registration II Phase III</t>
  </si>
  <si>
    <t>Subordinated Bond Shelf Registration III Phase II</t>
  </si>
  <si>
    <t>Sustainability Sukuk Mudharabah Shelf Registration I Phase II</t>
  </si>
  <si>
    <t>Sukuk Mudharabah Shelf Registration II Phase II</t>
  </si>
  <si>
    <t>Page 15</t>
  </si>
  <si>
    <t>CORPORATE ACTIONS</t>
  </si>
  <si>
    <t>Companies conducting Corporate Action in 2025</t>
  </si>
  <si>
    <t>Corporate Action Type</t>
  </si>
  <si>
    <t>GMS/Effective Date</t>
  </si>
  <si>
    <t>Capital Increase Without Pre-emptive Right</t>
  </si>
  <si>
    <t>Material Transaction</t>
  </si>
  <si>
    <t>Voluntary Tender Offer</t>
  </si>
  <si>
    <t>Changes of Primary Business</t>
  </si>
  <si>
    <t>Addition of Business Activities</t>
  </si>
  <si>
    <t xml:space="preserve">PT Abadi Nusantara Hijau Investama Tbk </t>
  </si>
  <si>
    <t>Page 16</t>
  </si>
  <si>
    <t>PUBLIC OFFERING DEVELOPMENT</t>
  </si>
  <si>
    <t>Bond and Sukuk</t>
  </si>
  <si>
    <t>Bond and Sukuk Shelf Registration</t>
  </si>
  <si>
    <t>Value
(Rp Billion)</t>
  </si>
  <si>
    <t>Value
(USD Million)</t>
  </si>
  <si>
    <t>Page 17</t>
  </si>
  <si>
    <t>30 Jun - 4 Jul</t>
  </si>
  <si>
    <t>7 - 11 Jul</t>
  </si>
  <si>
    <t>14 - 18 Jul</t>
  </si>
  <si>
    <t>21 - 25 Jul</t>
  </si>
  <si>
    <t>28 Jul - 1 Agst</t>
  </si>
  <si>
    <t>28 Jul</t>
  </si>
  <si>
    <t>29 Jul</t>
  </si>
  <si>
    <t>30 Jul</t>
  </si>
  <si>
    <t>31 Jul</t>
  </si>
  <si>
    <t>01 Agst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</si>
</sst>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1" formatCode="_(* #,##0_);_(* \(#,##0\);_(* &quot;-&quot;_);_(@_)"/>
    <numFmt numFmtId="43" formatCode="_(* #,##0.00_);_(* \(#,##0.00\);_(* &quot;-&quot;??_);_(@_)"/>
    <numFmt numFmtId="164" formatCode="_(* #,##0.00_);_(* \(#,##0.00\);_(* &quot;-&quot;_);_(@_)"/>
    <numFmt numFmtId="165" formatCode="#,##0.0"/>
    <numFmt numFmtId="166" formatCode="_(* #,##0.0_);_(* \(#,##0.0\);_(* &quot;-&quot;_);_(@_)"/>
    <numFmt numFmtId="167" formatCode="0.0"/>
    <numFmt numFmtId="168" formatCode="0.000000000000"/>
    <numFmt numFmtId="169" formatCode="_-* #,##0.00_-;\-* #,##0.00_-;_-* &quot;-&quot;??_-;_-@_-"/>
    <numFmt numFmtId="170" formatCode="_(* #,##0.000_);_(* \(#,##0.000\);_(* &quot;-&quot;??_);_(@_)"/>
    <numFmt numFmtId="171" formatCode="_(* #,##0.0000_);_(* \(#,##0.0000\);_(* &quot;-&quot;??_);_(@_)"/>
    <numFmt numFmtId="172" formatCode="_(* #,##0.00000_);_(* \(#,##0.00000\);_(* &quot;-&quot;??_);_(@_)"/>
    <numFmt numFmtId="173" formatCode="_(* #,##0.000000_);_(* \(#,##0.000000\);_(* &quot;-&quot;??_);_(@_)"/>
    <numFmt numFmtId="174" formatCode="0.000"/>
    <numFmt numFmtId="175" formatCode="[$-409]d\-mmm\-yy;@"/>
    <numFmt numFmtId="176" formatCode="_(* #,##0_);_(* \(#,##0\);_(* &quot;-&quot;??_);_(@_)"/>
    <numFmt numFmtId="177" formatCode="_-* #,##0_-;\-* #,##0_-;_-* &quot;-&quot;_-;_-@_-"/>
    <numFmt numFmtId="178" formatCode="_(* #,##0.00000000_);_(* \(#,##0.00000000\);_(* &quot;-&quot;??_);_(@_)"/>
    <numFmt numFmtId="179" formatCode="_(* #,##0.0000000_);_(* \(#,##0.0000000\);_(* &quot;-&quot;??_);_(@_)"/>
    <numFmt numFmtId="180" formatCode="[$-F800]dddd\,\ mmmm\ dd\,\ yyyy"/>
    <numFmt numFmtId="181" formatCode="&quot;Rp&quot;#,##0;[Red]\-&quot;Rp&quot;#,##0"/>
    <numFmt numFmtId="182" formatCode="#,##0.00;[Red]#,##0.00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22"/>
      <color theme="1"/>
      <name val="Aharoni"/>
      <charset val="177"/>
    </font>
    <font>
      <sz val="22"/>
      <color theme="1"/>
      <name val="Aharoni"/>
      <charset val="177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9"/>
      <color rgb="FF333333"/>
      <name val="Arial"/>
      <family val="2"/>
    </font>
    <font>
      <u/>
      <sz val="11"/>
      <color theme="1"/>
      <name val="Calibri"/>
      <family val="2"/>
      <scheme val="minor"/>
    </font>
    <font>
      <sz val="6"/>
      <color rgb="FF212529"/>
      <name val="Montserrat"/>
    </font>
    <font>
      <sz val="11"/>
      <color rgb="FF3C3C3C"/>
      <name val="Calibri"/>
      <family val="2"/>
      <scheme val="minor"/>
    </font>
    <font>
      <sz val="6"/>
      <color rgb="FF212529"/>
      <name val="Arial"/>
      <family val="2"/>
    </font>
    <font>
      <sz val="8"/>
      <color rgb="FF212529"/>
      <name val="Montserrat"/>
    </font>
    <font>
      <b/>
      <sz val="8"/>
      <name val="Arial"/>
      <family val="2"/>
    </font>
    <font>
      <sz val="10"/>
      <color rgb="FF212529"/>
      <name val="Arial"/>
      <family val="2"/>
    </font>
    <font>
      <sz val="8"/>
      <color rgb="FF212529"/>
      <name val="Arial"/>
      <family val="2"/>
    </font>
    <font>
      <sz val="11"/>
      <color rgb="FF3C3C3C"/>
      <name val="Segoe UI"/>
      <family val="2"/>
    </font>
    <font>
      <sz val="7"/>
      <color rgb="FF3C3C3C"/>
      <name val="Segoe UI"/>
      <family val="2"/>
    </font>
    <font>
      <b/>
      <i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i/>
      <sz val="8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3"/>
      <color rgb="FF212529"/>
      <name val="Arial"/>
      <family val="2"/>
    </font>
    <font>
      <sz val="8"/>
      <color rgb="FFFF0000"/>
      <name val="Calibri"/>
      <family val="2"/>
      <scheme val="minor"/>
    </font>
    <font>
      <sz val="7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theme="1"/>
      <name val="Bookman Old Style"/>
      <family val="1"/>
    </font>
    <font>
      <b/>
      <i/>
      <sz val="11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9"/>
      <color theme="0"/>
      <name val="Calibri"/>
      <family val="2"/>
      <scheme val="minor"/>
    </font>
    <font>
      <b/>
      <sz val="9"/>
      <name val="Bookman Old Style"/>
      <family val="1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</font>
    <font>
      <b/>
      <i/>
      <sz val="9"/>
      <color theme="0"/>
      <name val="Calibri"/>
      <family val="2"/>
    </font>
    <font>
      <b/>
      <sz val="8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sz val="6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1"/>
      <name val="Bookman Old Style"/>
      <family val="1"/>
    </font>
    <font>
      <sz val="9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rgb="FF00339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33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41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</cellStyleXfs>
  <cellXfs count="589">
    <xf numFmtId="0" fontId="0" fillId="0" borderId="0" xfId="0"/>
    <xf numFmtId="0" fontId="6" fillId="0" borderId="0" xfId="0" applyFont="1"/>
    <xf numFmtId="0" fontId="7" fillId="0" borderId="0" xfId="0" applyFont="1"/>
    <xf numFmtId="0" fontId="8" fillId="0" borderId="1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2" xfId="0" applyFont="1" applyBorder="1" applyAlignment="1">
      <alignment vertical="center"/>
    </xf>
    <xf numFmtId="0" fontId="6" fillId="0" borderId="0" xfId="0" applyFont="1" applyAlignment="1">
      <alignment horizontal="right"/>
    </xf>
    <xf numFmtId="14" fontId="0" fillId="0" borderId="0" xfId="0" applyNumberFormat="1"/>
    <xf numFmtId="4" fontId="0" fillId="0" borderId="0" xfId="0" applyNumberFormat="1"/>
    <xf numFmtId="0" fontId="9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0" fillId="2" borderId="0" xfId="0" applyFill="1"/>
    <xf numFmtId="0" fontId="0" fillId="3" borderId="0" xfId="0" applyFill="1"/>
    <xf numFmtId="0" fontId="11" fillId="4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16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0" fillId="0" borderId="3" xfId="0" applyBorder="1" applyAlignment="1">
      <alignment vertical="center"/>
    </xf>
    <xf numFmtId="0" fontId="0" fillId="0" borderId="0" xfId="0" applyAlignment="1">
      <alignment vertical="center"/>
    </xf>
    <xf numFmtId="15" fontId="0" fillId="0" borderId="0" xfId="0" applyNumberFormat="1"/>
    <xf numFmtId="164" fontId="0" fillId="0" borderId="0" xfId="2" applyNumberFormat="1" applyFont="1"/>
    <xf numFmtId="0" fontId="12" fillId="0" borderId="3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4" fillId="0" borderId="3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0" borderId="3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4" fontId="17" fillId="0" borderId="0" xfId="4" applyNumberFormat="1"/>
    <xf numFmtId="0" fontId="0" fillId="0" borderId="0" xfId="0" quotePrefix="1"/>
    <xf numFmtId="164" fontId="0" fillId="0" borderId="0" xfId="0" applyNumberFormat="1"/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right" vertical="center" wrapText="1"/>
    </xf>
    <xf numFmtId="16" fontId="0" fillId="0" borderId="0" xfId="0" applyNumberFormat="1"/>
    <xf numFmtId="0" fontId="18" fillId="0" borderId="0" xfId="0" applyFont="1"/>
    <xf numFmtId="2" fontId="0" fillId="0" borderId="0" xfId="0" applyNumberFormat="1"/>
    <xf numFmtId="164" fontId="6" fillId="0" borderId="0" xfId="2" applyNumberFormat="1" applyFont="1" applyFill="1" applyBorder="1" applyAlignment="1">
      <alignment horizontal="center"/>
    </xf>
    <xf numFmtId="43" fontId="0" fillId="0" borderId="0" xfId="0" applyNumberFormat="1"/>
    <xf numFmtId="165" fontId="0" fillId="0" borderId="0" xfId="0" applyNumberFormat="1"/>
    <xf numFmtId="0" fontId="7" fillId="6" borderId="0" xfId="0" applyFont="1" applyFill="1"/>
    <xf numFmtId="0" fontId="0" fillId="5" borderId="0" xfId="0" applyFill="1"/>
    <xf numFmtId="0" fontId="2" fillId="7" borderId="0" xfId="0" applyFont="1" applyFill="1"/>
    <xf numFmtId="0" fontId="11" fillId="7" borderId="0" xfId="0" applyFont="1" applyFill="1" applyAlignment="1">
      <alignment horizontal="right" vertical="center"/>
    </xf>
    <xf numFmtId="15" fontId="19" fillId="0" borderId="0" xfId="0" applyNumberFormat="1" applyFont="1" applyAlignment="1">
      <alignment horizontal="center"/>
    </xf>
    <xf numFmtId="0" fontId="20" fillId="0" borderId="0" xfId="0" applyFont="1" applyAlignment="1">
      <alignment vertical="center" wrapText="1"/>
    </xf>
    <xf numFmtId="15" fontId="0" fillId="0" borderId="0" xfId="0" applyNumberFormat="1" applyAlignment="1">
      <alignment horizontal="left"/>
    </xf>
    <xf numFmtId="0" fontId="21" fillId="0" borderId="0" xfId="0" applyFont="1"/>
    <xf numFmtId="41" fontId="0" fillId="0" borderId="0" xfId="1" applyNumberFormat="1" applyFont="1" applyFill="1"/>
    <xf numFmtId="4" fontId="22" fillId="8" borderId="0" xfId="0" applyNumberFormat="1" applyFont="1" applyFill="1" applyAlignment="1">
      <alignment vertical="center" wrapText="1"/>
    </xf>
    <xf numFmtId="4" fontId="23" fillId="8" borderId="0" xfId="0" applyNumberFormat="1" applyFont="1" applyFill="1" applyAlignment="1">
      <alignment vertical="center" wrapText="1"/>
    </xf>
    <xf numFmtId="165" fontId="24" fillId="0" borderId="0" xfId="0" applyNumberFormat="1" applyFont="1" applyAlignment="1">
      <alignment horizontal="center"/>
    </xf>
    <xf numFmtId="15" fontId="0" fillId="0" borderId="0" xfId="0" applyNumberFormat="1" applyAlignment="1">
      <alignment horizontal="center"/>
    </xf>
    <xf numFmtId="0" fontId="25" fillId="0" borderId="0" xfId="0" applyFont="1"/>
    <xf numFmtId="43" fontId="0" fillId="0" borderId="0" xfId="1" applyFont="1" applyFill="1"/>
    <xf numFmtId="4" fontId="26" fillId="0" borderId="0" xfId="0" applyNumberFormat="1" applyFont="1" applyAlignment="1">
      <alignment vertical="center" wrapText="1"/>
    </xf>
    <xf numFmtId="0" fontId="27" fillId="0" borderId="0" xfId="0" applyFont="1"/>
    <xf numFmtId="0" fontId="26" fillId="8" borderId="0" xfId="0" applyFont="1" applyFill="1" applyAlignment="1">
      <alignment vertical="center" wrapText="1"/>
    </xf>
    <xf numFmtId="0" fontId="28" fillId="0" borderId="0" xfId="0" applyFont="1"/>
    <xf numFmtId="166" fontId="0" fillId="0" borderId="0" xfId="2" applyNumberFormat="1" applyFont="1"/>
    <xf numFmtId="41" fontId="0" fillId="0" borderId="0" xfId="2" applyFont="1"/>
    <xf numFmtId="41" fontId="0" fillId="0" borderId="0" xfId="0" applyNumberFormat="1"/>
    <xf numFmtId="167" fontId="0" fillId="0" borderId="0" xfId="0" applyNumberFormat="1"/>
    <xf numFmtId="0" fontId="11" fillId="4" borderId="7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3" fillId="0" borderId="0" xfId="0" applyFont="1"/>
    <xf numFmtId="0" fontId="31" fillId="0" borderId="12" xfId="0" applyFont="1" applyBorder="1" applyAlignment="1">
      <alignment vertical="center"/>
    </xf>
    <xf numFmtId="0" fontId="31" fillId="0" borderId="12" xfId="0" applyFont="1" applyBorder="1" applyAlignment="1">
      <alignment horizontal="right" vertical="center"/>
    </xf>
    <xf numFmtId="164" fontId="31" fillId="0" borderId="15" xfId="2" applyNumberFormat="1" applyFont="1" applyFill="1" applyBorder="1" applyAlignment="1">
      <alignment horizontal="center" vertical="center"/>
    </xf>
    <xf numFmtId="41" fontId="31" fillId="0" borderId="15" xfId="2" applyFont="1" applyFill="1" applyBorder="1" applyAlignment="1">
      <alignment horizontal="center" vertical="center"/>
    </xf>
    <xf numFmtId="168" fontId="3" fillId="0" borderId="0" xfId="0" applyNumberFormat="1" applyFont="1"/>
    <xf numFmtId="43" fontId="3" fillId="0" borderId="0" xfId="1" applyFont="1" applyFill="1"/>
    <xf numFmtId="169" fontId="3" fillId="0" borderId="0" xfId="0" applyNumberFormat="1" applyFont="1"/>
    <xf numFmtId="4" fontId="31" fillId="0" borderId="15" xfId="0" applyNumberFormat="1" applyFont="1" applyBorder="1" applyAlignment="1">
      <alignment horizontal="right" vertical="center"/>
    </xf>
    <xf numFmtId="4" fontId="3" fillId="0" borderId="0" xfId="0" applyNumberFormat="1" applyFont="1"/>
    <xf numFmtId="3" fontId="0" fillId="0" borderId="0" xfId="0" applyNumberFormat="1"/>
    <xf numFmtId="2" fontId="3" fillId="0" borderId="0" xfId="0" applyNumberFormat="1" applyFont="1"/>
    <xf numFmtId="3" fontId="3" fillId="0" borderId="0" xfId="0" applyNumberFormat="1" applyFont="1"/>
    <xf numFmtId="0" fontId="34" fillId="0" borderId="15" xfId="0" applyFont="1" applyFill="1" applyBorder="1" applyAlignment="1">
      <alignment horizontal="right" vertical="center"/>
    </xf>
    <xf numFmtId="0" fontId="0" fillId="0" borderId="15" xfId="0" applyBorder="1"/>
    <xf numFmtId="164" fontId="31" fillId="0" borderId="15" xfId="0" applyNumberFormat="1" applyFont="1" applyBorder="1" applyAlignment="1">
      <alignment horizontal="right" vertical="center"/>
    </xf>
    <xf numFmtId="164" fontId="35" fillId="0" borderId="15" xfId="0" applyNumberFormat="1" applyFont="1" applyBorder="1" applyAlignment="1">
      <alignment horizontal="right" vertical="center"/>
    </xf>
    <xf numFmtId="41" fontId="31" fillId="0" borderId="15" xfId="2" applyFont="1" applyFill="1" applyBorder="1" applyAlignment="1">
      <alignment horizontal="right" vertical="center"/>
    </xf>
    <xf numFmtId="41" fontId="31" fillId="0" borderId="19" xfId="2" applyFont="1" applyFill="1" applyBorder="1" applyAlignment="1">
      <alignment horizontal="center" vertical="center"/>
    </xf>
    <xf numFmtId="41" fontId="31" fillId="0" borderId="19" xfId="2" applyFont="1" applyFill="1" applyBorder="1" applyAlignment="1">
      <alignment horizontal="right" vertical="center"/>
    </xf>
    <xf numFmtId="4" fontId="31" fillId="0" borderId="0" xfId="0" applyNumberFormat="1" applyFont="1" applyAlignment="1">
      <alignment horizontal="left" vertical="center"/>
    </xf>
    <xf numFmtId="164" fontId="31" fillId="0" borderId="0" xfId="2" applyNumberFormat="1" applyFont="1" applyFill="1" applyBorder="1" applyAlignment="1">
      <alignment horizontal="center" vertical="center"/>
    </xf>
    <xf numFmtId="164" fontId="31" fillId="0" borderId="0" xfId="0" applyNumberFormat="1" applyFont="1" applyAlignment="1">
      <alignment horizontal="right" vertical="center"/>
    </xf>
    <xf numFmtId="0" fontId="35" fillId="0" borderId="0" xfId="0" applyFont="1"/>
    <xf numFmtId="4" fontId="31" fillId="0" borderId="14" xfId="0" applyNumberFormat="1" applyFont="1" applyBorder="1" applyAlignment="1">
      <alignment horizontal="left" vertical="center"/>
    </xf>
    <xf numFmtId="164" fontId="31" fillId="0" borderId="13" xfId="2" applyNumberFormat="1" applyFont="1" applyFill="1" applyBorder="1" applyAlignment="1">
      <alignment horizontal="center" vertical="center"/>
    </xf>
    <xf numFmtId="4" fontId="37" fillId="8" borderId="0" xfId="0" applyNumberFormat="1" applyFont="1" applyFill="1" applyAlignment="1">
      <alignment vertical="center" wrapText="1"/>
    </xf>
    <xf numFmtId="164" fontId="31" fillId="0" borderId="0" xfId="5" applyNumberFormat="1" applyFont="1" applyFill="1" applyBorder="1" applyAlignment="1">
      <alignment horizontal="center" vertical="center"/>
    </xf>
    <xf numFmtId="41" fontId="31" fillId="0" borderId="0" xfId="5" applyFont="1" applyFill="1" applyBorder="1" applyAlignment="1">
      <alignment horizontal="left" vertical="center"/>
    </xf>
    <xf numFmtId="41" fontId="31" fillId="0" borderId="0" xfId="5" applyFont="1" applyFill="1" applyBorder="1" applyAlignment="1">
      <alignment horizontal="center" vertical="center"/>
    </xf>
    <xf numFmtId="164" fontId="31" fillId="0" borderId="0" xfId="5" applyNumberFormat="1" applyFont="1" applyBorder="1" applyAlignment="1">
      <alignment horizontal="center" vertical="center"/>
    </xf>
    <xf numFmtId="164" fontId="38" fillId="0" borderId="0" xfId="5" applyNumberFormat="1" applyFont="1" applyBorder="1" applyAlignment="1">
      <alignment horizontal="center" vertical="center"/>
    </xf>
    <xf numFmtId="41" fontId="31" fillId="0" borderId="0" xfId="5" applyFont="1" applyBorder="1" applyAlignment="1">
      <alignment horizontal="center" vertical="center"/>
    </xf>
    <xf numFmtId="4" fontId="0" fillId="0" borderId="0" xfId="0" applyNumberFormat="1" applyAlignment="1">
      <alignment horizontal="right"/>
    </xf>
    <xf numFmtId="0" fontId="31" fillId="0" borderId="0" xfId="0" applyFont="1" applyAlignment="1">
      <alignment horizontal="left" vertical="center"/>
    </xf>
    <xf numFmtId="41" fontId="31" fillId="0" borderId="0" xfId="2" applyFont="1" applyBorder="1" applyAlignment="1">
      <alignment horizontal="center" vertical="center"/>
    </xf>
    <xf numFmtId="41" fontId="31" fillId="0" borderId="0" xfId="0" applyNumberFormat="1" applyFont="1" applyAlignment="1">
      <alignment horizontal="right" vertical="center"/>
    </xf>
    <xf numFmtId="0" fontId="31" fillId="0" borderId="0" xfId="0" applyFont="1"/>
    <xf numFmtId="0" fontId="39" fillId="0" borderId="0" xfId="0" applyFont="1"/>
    <xf numFmtId="4" fontId="38" fillId="0" borderId="0" xfId="0" applyNumberFormat="1" applyFont="1"/>
    <xf numFmtId="41" fontId="31" fillId="0" borderId="0" xfId="5" applyFont="1" applyFill="1" applyBorder="1" applyAlignment="1">
      <alignment horizontal="right" vertical="center"/>
    </xf>
    <xf numFmtId="41" fontId="0" fillId="0" borderId="0" xfId="2" applyFont="1" applyFill="1"/>
    <xf numFmtId="0" fontId="22" fillId="0" borderId="0" xfId="0" applyFont="1" applyAlignment="1">
      <alignment vertical="center" wrapText="1"/>
    </xf>
    <xf numFmtId="4" fontId="20" fillId="0" borderId="0" xfId="0" applyNumberFormat="1" applyFont="1" applyAlignment="1">
      <alignment vertical="center" wrapText="1"/>
    </xf>
    <xf numFmtId="164" fontId="0" fillId="0" borderId="0" xfId="2" applyNumberFormat="1" applyFont="1" applyBorder="1"/>
    <xf numFmtId="41" fontId="0" fillId="0" borderId="0" xfId="1" applyNumberFormat="1" applyFont="1" applyFill="1" applyBorder="1"/>
    <xf numFmtId="43" fontId="0" fillId="0" borderId="0" xfId="1" applyFont="1" applyFill="1" applyBorder="1"/>
    <xf numFmtId="0" fontId="0" fillId="6" borderId="0" xfId="0" applyFill="1"/>
    <xf numFmtId="0" fontId="4" fillId="0" borderId="0" xfId="0" applyFont="1" applyAlignment="1">
      <alignment horizontal="center"/>
    </xf>
    <xf numFmtId="0" fontId="6" fillId="0" borderId="0" xfId="0" quotePrefix="1" applyFont="1" applyAlignment="1">
      <alignment horizontal="left" vertical="center"/>
    </xf>
    <xf numFmtId="0" fontId="11" fillId="7" borderId="0" xfId="0" applyFont="1" applyFill="1" applyAlignment="1">
      <alignment horizontal="right"/>
    </xf>
    <xf numFmtId="0" fontId="41" fillId="0" borderId="0" xfId="0" applyFont="1"/>
    <xf numFmtId="0" fontId="10" fillId="0" borderId="0" xfId="0" applyFont="1"/>
    <xf numFmtId="0" fontId="4" fillId="0" borderId="0" xfId="0" applyFont="1"/>
    <xf numFmtId="0" fontId="42" fillId="0" borderId="0" xfId="0" applyFont="1" applyAlignment="1">
      <alignment horizontal="center"/>
    </xf>
    <xf numFmtId="0" fontId="42" fillId="0" borderId="0" xfId="0" applyFont="1"/>
    <xf numFmtId="0" fontId="0" fillId="0" borderId="20" xfId="0" applyBorder="1"/>
    <xf numFmtId="0" fontId="11" fillId="4" borderId="26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/>
    </xf>
    <xf numFmtId="0" fontId="44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/>
    </xf>
    <xf numFmtId="0" fontId="45" fillId="4" borderId="22" xfId="0" applyFont="1" applyFill="1" applyBorder="1" applyAlignment="1">
      <alignment horizontal="center" vertical="center"/>
    </xf>
    <xf numFmtId="0" fontId="45" fillId="4" borderId="27" xfId="0" applyFont="1" applyFill="1" applyBorder="1" applyAlignment="1">
      <alignment horizontal="center" vertical="center"/>
    </xf>
    <xf numFmtId="0" fontId="35" fillId="0" borderId="0" xfId="0" applyFont="1" applyAlignment="1">
      <alignment horizontal="center"/>
    </xf>
    <xf numFmtId="43" fontId="35" fillId="0" borderId="0" xfId="1" applyFont="1"/>
    <xf numFmtId="2" fontId="35" fillId="0" borderId="0" xfId="0" applyNumberFormat="1" applyFont="1"/>
    <xf numFmtId="43" fontId="35" fillId="0" borderId="0" xfId="1" applyFont="1" applyAlignment="1">
      <alignment horizontal="right"/>
    </xf>
    <xf numFmtId="0" fontId="31" fillId="0" borderId="0" xfId="0" applyFont="1" applyAlignment="1">
      <alignment horizontal="center"/>
    </xf>
    <xf numFmtId="43" fontId="31" fillId="0" borderId="0" xfId="1" applyFont="1" applyFill="1"/>
    <xf numFmtId="2" fontId="31" fillId="0" borderId="0" xfId="0" applyNumberFormat="1" applyFont="1"/>
    <xf numFmtId="43" fontId="31" fillId="0" borderId="0" xfId="1" applyFont="1" applyFill="1" applyAlignment="1">
      <alignment horizontal="right"/>
    </xf>
    <xf numFmtId="43" fontId="35" fillId="0" borderId="0" xfId="1" applyFont="1" applyFill="1"/>
    <xf numFmtId="43" fontId="31" fillId="0" borderId="0" xfId="1" applyFont="1"/>
    <xf numFmtId="43" fontId="31" fillId="0" borderId="0" xfId="1" applyFont="1" applyAlignment="1">
      <alignment horizontal="right"/>
    </xf>
    <xf numFmtId="170" fontId="31" fillId="0" borderId="0" xfId="1" applyNumberFormat="1" applyFont="1" applyAlignment="1">
      <alignment horizontal="right"/>
    </xf>
    <xf numFmtId="171" fontId="31" fillId="0" borderId="0" xfId="1" applyNumberFormat="1" applyFont="1" applyAlignment="1">
      <alignment horizontal="right"/>
    </xf>
    <xf numFmtId="43" fontId="31" fillId="0" borderId="0" xfId="1" applyNumberFormat="1" applyFont="1" applyAlignment="1">
      <alignment horizontal="right"/>
    </xf>
    <xf numFmtId="0" fontId="31" fillId="5" borderId="0" xfId="0" applyFont="1" applyFill="1"/>
    <xf numFmtId="43" fontId="31" fillId="5" borderId="0" xfId="0" applyNumberFormat="1" applyFont="1" applyFill="1"/>
    <xf numFmtId="0" fontId="31" fillId="0" borderId="0" xfId="0" applyFont="1" applyAlignment="1">
      <alignment horizontal="left"/>
    </xf>
    <xf numFmtId="171" fontId="31" fillId="0" borderId="0" xfId="1" applyNumberFormat="1" applyFont="1" applyFill="1" applyAlignment="1">
      <alignment horizontal="right"/>
    </xf>
    <xf numFmtId="170" fontId="31" fillId="0" borderId="0" xfId="1" applyNumberFormat="1" applyFont="1" applyFill="1" applyAlignment="1">
      <alignment horizontal="right"/>
    </xf>
    <xf numFmtId="43" fontId="31" fillId="0" borderId="0" xfId="1" applyNumberFormat="1" applyFont="1" applyFill="1" applyAlignment="1">
      <alignment horizontal="right"/>
    </xf>
    <xf numFmtId="172" fontId="31" fillId="0" borderId="0" xfId="1" applyNumberFormat="1" applyFont="1" applyFill="1" applyAlignment="1">
      <alignment horizontal="right"/>
    </xf>
    <xf numFmtId="172" fontId="31" fillId="5" borderId="0" xfId="0" applyNumberFormat="1" applyFont="1" applyFill="1"/>
    <xf numFmtId="172" fontId="31" fillId="0" borderId="0" xfId="1" applyNumberFormat="1" applyFont="1" applyAlignment="1">
      <alignment horizontal="right"/>
    </xf>
    <xf numFmtId="170" fontId="31" fillId="5" borderId="0" xfId="0" applyNumberFormat="1" applyFont="1" applyFill="1"/>
    <xf numFmtId="173" fontId="31" fillId="5" borderId="0" xfId="0" applyNumberFormat="1" applyFont="1" applyFill="1"/>
    <xf numFmtId="171" fontId="31" fillId="5" borderId="0" xfId="0" applyNumberFormat="1" applyFont="1" applyFill="1"/>
    <xf numFmtId="0" fontId="46" fillId="0" borderId="0" xfId="0" applyFont="1" applyAlignment="1">
      <alignment horizontal="center"/>
    </xf>
    <xf numFmtId="170" fontId="0" fillId="0" borderId="0" xfId="0" applyNumberFormat="1"/>
    <xf numFmtId="0" fontId="47" fillId="0" borderId="0" xfId="0" applyFont="1"/>
    <xf numFmtId="174" fontId="0" fillId="0" borderId="0" xfId="0" applyNumberFormat="1"/>
    <xf numFmtId="0" fontId="0" fillId="7" borderId="0" xfId="0" applyFill="1"/>
    <xf numFmtId="14" fontId="0" fillId="7" borderId="0" xfId="0" applyNumberFormat="1" applyFill="1"/>
    <xf numFmtId="0" fontId="2" fillId="7" borderId="0" xfId="0" applyFont="1" applyFill="1" applyAlignment="1">
      <alignment horizontal="right"/>
    </xf>
    <xf numFmtId="10" fontId="0" fillId="0" borderId="0" xfId="3" applyNumberFormat="1" applyFont="1"/>
    <xf numFmtId="173" fontId="31" fillId="0" borderId="0" xfId="1" applyNumberFormat="1" applyFont="1" applyAlignment="1">
      <alignment horizontal="right"/>
    </xf>
    <xf numFmtId="0" fontId="48" fillId="0" borderId="0" xfId="0" applyFont="1" applyAlignment="1">
      <alignment horizontal="center" vertical="center"/>
    </xf>
    <xf numFmtId="0" fontId="0" fillId="0" borderId="20" xfId="0" quotePrefix="1" applyBorder="1"/>
    <xf numFmtId="0" fontId="45" fillId="4" borderId="26" xfId="0" applyFont="1" applyFill="1" applyBorder="1" applyAlignment="1">
      <alignment horizontal="center" vertical="center"/>
    </xf>
    <xf numFmtId="175" fontId="45" fillId="4" borderId="22" xfId="0" quotePrefix="1" applyNumberFormat="1" applyFont="1" applyFill="1" applyBorder="1" applyAlignment="1">
      <alignment horizontal="center" vertical="center"/>
    </xf>
    <xf numFmtId="175" fontId="45" fillId="4" borderId="22" xfId="0" applyNumberFormat="1" applyFont="1" applyFill="1" applyBorder="1" applyAlignment="1">
      <alignment horizontal="center" vertical="center"/>
    </xf>
    <xf numFmtId="0" fontId="49" fillId="4" borderId="26" xfId="0" applyFont="1" applyFill="1" applyBorder="1" applyAlignment="1">
      <alignment horizontal="center" vertical="center"/>
    </xf>
    <xf numFmtId="0" fontId="35" fillId="0" borderId="0" xfId="0" applyFont="1" applyAlignment="1">
      <alignment horizontal="left"/>
    </xf>
    <xf numFmtId="43" fontId="31" fillId="0" borderId="0" xfId="1" quotePrefix="1" applyFont="1"/>
    <xf numFmtId="2" fontId="31" fillId="0" borderId="0" xfId="1" applyNumberFormat="1" applyFont="1" applyAlignment="1">
      <alignment horizontal="right" indent="1"/>
    </xf>
    <xf numFmtId="43" fontId="7" fillId="0" borderId="0" xfId="1" applyFont="1" applyFill="1"/>
    <xf numFmtId="0" fontId="36" fillId="0" borderId="0" xfId="0" applyFont="1" applyAlignment="1">
      <alignment horizontal="left"/>
    </xf>
    <xf numFmtId="43" fontId="31" fillId="0" borderId="0" xfId="1" applyFont="1" applyAlignment="1">
      <alignment horizontal="center"/>
    </xf>
    <xf numFmtId="0" fontId="48" fillId="0" borderId="0" xfId="0" quotePrefix="1" applyFont="1" applyAlignment="1">
      <alignment horizontal="left" vertical="center"/>
    </xf>
    <xf numFmtId="43" fontId="6" fillId="0" borderId="0" xfId="1" applyFont="1"/>
    <xf numFmtId="170" fontId="31" fillId="0" borderId="0" xfId="1" applyNumberFormat="1" applyFont="1" applyAlignment="1">
      <alignment horizontal="center"/>
    </xf>
    <xf numFmtId="170" fontId="31" fillId="0" borderId="0" xfId="1" applyNumberFormat="1" applyFont="1"/>
    <xf numFmtId="0" fontId="45" fillId="4" borderId="1" xfId="0" applyFont="1" applyFill="1" applyBorder="1" applyAlignment="1">
      <alignment horizontal="center" vertical="center"/>
    </xf>
    <xf numFmtId="175" fontId="45" fillId="4" borderId="29" xfId="0" applyNumberFormat="1" applyFont="1" applyFill="1" applyBorder="1" applyAlignment="1">
      <alignment horizontal="center" vertical="center"/>
    </xf>
    <xf numFmtId="43" fontId="31" fillId="0" borderId="0" xfId="1" applyFont="1" applyFill="1" applyBorder="1"/>
    <xf numFmtId="176" fontId="31" fillId="0" borderId="0" xfId="1" applyNumberFormat="1" applyFont="1" applyFill="1" applyBorder="1" applyAlignment="1">
      <alignment horizontal="center"/>
    </xf>
    <xf numFmtId="0" fontId="4" fillId="0" borderId="0" xfId="0" applyFont="1" applyAlignment="1"/>
    <xf numFmtId="176" fontId="31" fillId="0" borderId="0" xfId="1" applyNumberFormat="1" applyFont="1" applyBorder="1" applyAlignment="1">
      <alignment horizontal="center"/>
    </xf>
    <xf numFmtId="0" fontId="48" fillId="4" borderId="26" xfId="0" applyFont="1" applyFill="1" applyBorder="1" applyAlignment="1">
      <alignment horizontal="center" vertical="center"/>
    </xf>
    <xf numFmtId="0" fontId="45" fillId="4" borderId="1" xfId="0" applyFont="1" applyFill="1" applyBorder="1" applyAlignment="1">
      <alignment horizontal="center" vertical="center" wrapText="1"/>
    </xf>
    <xf numFmtId="175" fontId="45" fillId="4" borderId="29" xfId="0" applyNumberFormat="1" applyFont="1" applyFill="1" applyBorder="1" applyAlignment="1">
      <alignment horizontal="center" vertical="center" wrapText="1"/>
    </xf>
    <xf numFmtId="43" fontId="6" fillId="0" borderId="0" xfId="1" applyFont="1" applyAlignment="1">
      <alignment wrapText="1"/>
    </xf>
    <xf numFmtId="0" fontId="47" fillId="0" borderId="0" xfId="0" applyFont="1" applyAlignment="1">
      <alignment horizontal="right"/>
    </xf>
    <xf numFmtId="43" fontId="35" fillId="0" borderId="0" xfId="0" applyNumberFormat="1" applyFont="1"/>
    <xf numFmtId="43" fontId="31" fillId="0" borderId="0" xfId="0" applyNumberFormat="1" applyFont="1"/>
    <xf numFmtId="0" fontId="35" fillId="9" borderId="0" xfId="0" applyFont="1" applyFill="1"/>
    <xf numFmtId="16" fontId="31" fillId="0" borderId="0" xfId="0" applyNumberFormat="1" applyFont="1" applyAlignment="1">
      <alignment horizontal="center"/>
    </xf>
    <xf numFmtId="176" fontId="31" fillId="0" borderId="0" xfId="1" applyNumberFormat="1" applyFont="1" applyAlignment="1">
      <alignment horizontal="right"/>
    </xf>
    <xf numFmtId="41" fontId="35" fillId="0" borderId="0" xfId="2" applyFont="1"/>
    <xf numFmtId="0" fontId="5" fillId="0" borderId="0" xfId="0" applyFont="1"/>
    <xf numFmtId="176" fontId="31" fillId="0" borderId="0" xfId="1" applyNumberFormat="1" applyFont="1" applyFill="1" applyAlignment="1">
      <alignment horizontal="right"/>
    </xf>
    <xf numFmtId="176" fontId="35" fillId="0" borderId="0" xfId="1" applyNumberFormat="1" applyFont="1" applyFill="1" applyAlignment="1">
      <alignment horizontal="right"/>
    </xf>
    <xf numFmtId="164" fontId="35" fillId="0" borderId="0" xfId="2" applyNumberFormat="1" applyFont="1" applyFill="1" applyAlignment="1">
      <alignment horizontal="right"/>
    </xf>
    <xf numFmtId="164" fontId="31" fillId="0" borderId="0" xfId="2" applyNumberFormat="1" applyFont="1" applyFill="1" applyAlignment="1">
      <alignment horizontal="right"/>
    </xf>
    <xf numFmtId="43" fontId="35" fillId="0" borderId="0" xfId="1" applyFont="1" applyFill="1" applyAlignment="1">
      <alignment horizontal="right"/>
    </xf>
    <xf numFmtId="41" fontId="35" fillId="0" borderId="0" xfId="2" applyFont="1" applyFill="1" applyAlignment="1">
      <alignment horizontal="right"/>
    </xf>
    <xf numFmtId="169" fontId="35" fillId="0" borderId="0" xfId="6" applyFont="1" applyFill="1" applyAlignment="1">
      <alignment horizontal="right"/>
    </xf>
    <xf numFmtId="164" fontId="35" fillId="0" borderId="0" xfId="7" applyNumberFormat="1" applyFont="1" applyFill="1" applyAlignment="1">
      <alignment horizontal="right"/>
    </xf>
    <xf numFmtId="176" fontId="31" fillId="0" borderId="0" xfId="6" applyNumberFormat="1" applyFont="1" applyFill="1" applyAlignment="1">
      <alignment horizontal="right"/>
    </xf>
    <xf numFmtId="164" fontId="31" fillId="0" borderId="0" xfId="2" applyNumberFormat="1" applyFont="1" applyAlignment="1">
      <alignment horizontal="right"/>
    </xf>
    <xf numFmtId="41" fontId="31" fillId="0" borderId="0" xfId="2" applyFont="1" applyAlignment="1">
      <alignment horizontal="right"/>
    </xf>
    <xf numFmtId="0" fontId="52" fillId="0" borderId="0" xfId="0" applyFont="1"/>
    <xf numFmtId="0" fontId="54" fillId="4" borderId="25" xfId="0" applyFont="1" applyFill="1" applyBorder="1" applyAlignment="1">
      <alignment horizontal="center"/>
    </xf>
    <xf numFmtId="43" fontId="31" fillId="9" borderId="0" xfId="1" applyFont="1" applyFill="1" applyAlignment="1">
      <alignment horizontal="right"/>
    </xf>
    <xf numFmtId="0" fontId="31" fillId="9" borderId="0" xfId="0" applyFont="1" applyFill="1"/>
    <xf numFmtId="43" fontId="7" fillId="9" borderId="0" xfId="0" applyNumberFormat="1" applyFont="1" applyFill="1"/>
    <xf numFmtId="0" fontId="55" fillId="0" borderId="0" xfId="0" applyFont="1"/>
    <xf numFmtId="16" fontId="31" fillId="0" borderId="0" xfId="0" applyNumberFormat="1" applyFont="1" applyFill="1" applyAlignment="1">
      <alignment horizontal="center"/>
    </xf>
    <xf numFmtId="0" fontId="55" fillId="9" borderId="0" xfId="0" applyFont="1" applyFill="1"/>
    <xf numFmtId="43" fontId="5" fillId="9" borderId="0" xfId="0" applyNumberFormat="1" applyFont="1" applyFill="1"/>
    <xf numFmtId="176" fontId="35" fillId="0" borderId="0" xfId="1" applyNumberFormat="1" applyFont="1" applyAlignment="1">
      <alignment horizontal="right"/>
    </xf>
    <xf numFmtId="164" fontId="35" fillId="0" borderId="0" xfId="2" applyNumberFormat="1" applyFont="1" applyAlignment="1">
      <alignment horizontal="right"/>
    </xf>
    <xf numFmtId="0" fontId="11" fillId="4" borderId="25" xfId="0" applyFont="1" applyFill="1" applyBorder="1" applyAlignment="1">
      <alignment horizontal="center"/>
    </xf>
    <xf numFmtId="16" fontId="31" fillId="0" borderId="0" xfId="0" quotePrefix="1" applyNumberFormat="1" applyFont="1" applyAlignment="1">
      <alignment horizontal="center"/>
    </xf>
    <xf numFmtId="14" fontId="5" fillId="0" borderId="0" xfId="0" applyNumberFormat="1" applyFont="1"/>
    <xf numFmtId="0" fontId="31" fillId="0" borderId="0" xfId="0" quotePrefix="1" applyFont="1" applyAlignment="1">
      <alignment horizontal="center"/>
    </xf>
    <xf numFmtId="0" fontId="0" fillId="10" borderId="0" xfId="0" applyFill="1"/>
    <xf numFmtId="0" fontId="4" fillId="0" borderId="0" xfId="0" applyFont="1" applyAlignment="1">
      <alignment horizontal="left" vertical="top"/>
    </xf>
    <xf numFmtId="0" fontId="56" fillId="0" borderId="0" xfId="0" applyFont="1" applyAlignment="1">
      <alignment horizontal="left"/>
    </xf>
    <xf numFmtId="0" fontId="47" fillId="0" borderId="0" xfId="0" applyFont="1" applyAlignment="1">
      <alignment horizontal="center"/>
    </xf>
    <xf numFmtId="41" fontId="47" fillId="0" borderId="0" xfId="2" applyFont="1" applyFill="1"/>
    <xf numFmtId="43" fontId="57" fillId="0" borderId="0" xfId="1" applyFont="1" applyFill="1"/>
    <xf numFmtId="176" fontId="47" fillId="0" borderId="0" xfId="1" applyNumberFormat="1" applyFont="1" applyFill="1" applyBorder="1"/>
    <xf numFmtId="176" fontId="57" fillId="0" borderId="0" xfId="1" applyNumberFormat="1" applyFont="1" applyFill="1" applyBorder="1"/>
    <xf numFmtId="0" fontId="47" fillId="0" borderId="0" xfId="0" applyFont="1" applyAlignment="1">
      <alignment horizontal="left"/>
    </xf>
    <xf numFmtId="2" fontId="47" fillId="0" borderId="0" xfId="0" applyNumberFormat="1" applyFont="1"/>
    <xf numFmtId="43" fontId="47" fillId="0" borderId="0" xfId="1" applyFont="1" applyAlignment="1"/>
    <xf numFmtId="41" fontId="47" fillId="0" borderId="0" xfId="2" applyFont="1" applyFill="1" applyBorder="1"/>
    <xf numFmtId="43" fontId="47" fillId="0" borderId="0" xfId="1" applyFont="1" applyFill="1" applyBorder="1"/>
    <xf numFmtId="0" fontId="57" fillId="0" borderId="0" xfId="0" applyFont="1" applyAlignment="1">
      <alignment horizontal="center"/>
    </xf>
    <xf numFmtId="43" fontId="57" fillId="0" borderId="0" xfId="1" applyFont="1" applyFill="1" applyBorder="1"/>
    <xf numFmtId="41" fontId="57" fillId="0" borderId="0" xfId="2" applyFont="1" applyFill="1" applyBorder="1"/>
    <xf numFmtId="176" fontId="47" fillId="0" borderId="0" xfId="1" applyNumberFormat="1" applyFont="1" applyFill="1" applyBorder="1" applyAlignment="1">
      <alignment horizontal="right"/>
    </xf>
    <xf numFmtId="0" fontId="57" fillId="0" borderId="0" xfId="0" applyFont="1"/>
    <xf numFmtId="0" fontId="56" fillId="0" borderId="0" xfId="0" applyFont="1"/>
    <xf numFmtId="0" fontId="57" fillId="0" borderId="0" xfId="0" applyFont="1" applyAlignment="1">
      <alignment horizontal="left"/>
    </xf>
    <xf numFmtId="2" fontId="57" fillId="0" borderId="0" xfId="0" quotePrefix="1" applyNumberFormat="1" applyFont="1"/>
    <xf numFmtId="43" fontId="57" fillId="0" borderId="0" xfId="1" applyFont="1" applyAlignment="1"/>
    <xf numFmtId="43" fontId="58" fillId="0" borderId="0" xfId="1" applyFont="1" applyFill="1"/>
    <xf numFmtId="0" fontId="59" fillId="0" borderId="0" xfId="0" applyFont="1"/>
    <xf numFmtId="41" fontId="59" fillId="0" borderId="0" xfId="2" applyFont="1" applyFill="1" applyBorder="1"/>
    <xf numFmtId="0" fontId="59" fillId="0" borderId="0" xfId="0" applyFont="1" applyAlignment="1">
      <alignment horizontal="left"/>
    </xf>
    <xf numFmtId="16" fontId="57" fillId="5" borderId="0" xfId="0" applyNumberFormat="1" applyFont="1" applyFill="1" applyAlignment="1">
      <alignment horizontal="left"/>
    </xf>
    <xf numFmtId="2" fontId="47" fillId="5" borderId="0" xfId="0" quotePrefix="1" applyNumberFormat="1" applyFont="1" applyFill="1"/>
    <xf numFmtId="43" fontId="47" fillId="5" borderId="0" xfId="1" quotePrefix="1" applyFont="1" applyFill="1" applyAlignment="1"/>
    <xf numFmtId="16" fontId="57" fillId="0" borderId="0" xfId="0" applyNumberFormat="1" applyFont="1" applyAlignment="1">
      <alignment horizontal="left"/>
    </xf>
    <xf numFmtId="43" fontId="57" fillId="0" borderId="0" xfId="1" quotePrefix="1" applyFont="1" applyAlignment="1"/>
    <xf numFmtId="0" fontId="11" fillId="4" borderId="21" xfId="0" applyFont="1" applyFill="1" applyBorder="1" applyAlignment="1">
      <alignment horizontal="center" vertical="center"/>
    </xf>
    <xf numFmtId="0" fontId="11" fillId="4" borderId="21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 wrapText="1"/>
    </xf>
    <xf numFmtId="0" fontId="60" fillId="9" borderId="0" xfId="0" applyFont="1" applyFill="1" applyAlignment="1">
      <alignment horizontal="left" vertical="center"/>
    </xf>
    <xf numFmtId="0" fontId="47" fillId="9" borderId="0" xfId="0" applyFont="1" applyFill="1"/>
    <xf numFmtId="2" fontId="47" fillId="9" borderId="0" xfId="0" applyNumberFormat="1" applyFont="1" applyFill="1"/>
    <xf numFmtId="1" fontId="57" fillId="9" borderId="0" xfId="0" applyNumberFormat="1" applyFont="1" applyFill="1"/>
    <xf numFmtId="2" fontId="57" fillId="9" borderId="0" xfId="0" applyNumberFormat="1" applyFont="1" applyFill="1"/>
    <xf numFmtId="1" fontId="61" fillId="9" borderId="0" xfId="0" applyNumberFormat="1" applyFont="1" applyFill="1"/>
    <xf numFmtId="2" fontId="61" fillId="9" borderId="0" xfId="0" applyNumberFormat="1" applyFont="1" applyFill="1"/>
    <xf numFmtId="43" fontId="6" fillId="0" borderId="0" xfId="1" applyFont="1" applyFill="1"/>
    <xf numFmtId="0" fontId="47" fillId="0" borderId="0" xfId="0" applyFont="1" applyAlignment="1">
      <alignment horizontal="left" vertical="center"/>
    </xf>
    <xf numFmtId="1" fontId="57" fillId="0" borderId="0" xfId="0" quotePrefix="1" applyNumberFormat="1" applyFont="1"/>
    <xf numFmtId="2" fontId="57" fillId="0" borderId="0" xfId="0" applyNumberFormat="1" applyFont="1"/>
    <xf numFmtId="0" fontId="10" fillId="0" borderId="0" xfId="0" applyFont="1" applyAlignment="1">
      <alignment horizontal="center"/>
    </xf>
    <xf numFmtId="176" fontId="35" fillId="0" borderId="0" xfId="0" applyNumberFormat="1" applyFont="1" applyAlignment="1">
      <alignment horizontal="left"/>
    </xf>
    <xf numFmtId="0" fontId="35" fillId="0" borderId="0" xfId="0" applyFont="1" applyAlignment="1">
      <alignment wrapText="1"/>
    </xf>
    <xf numFmtId="2" fontId="62" fillId="9" borderId="0" xfId="0" applyNumberFormat="1" applyFont="1" applyFill="1"/>
    <xf numFmtId="2" fontId="60" fillId="9" borderId="0" xfId="0" applyNumberFormat="1" applyFont="1" applyFill="1"/>
    <xf numFmtId="43" fontId="56" fillId="0" borderId="0" xfId="1" applyFont="1" applyFill="1" applyBorder="1" applyAlignment="1"/>
    <xf numFmtId="0" fontId="59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1" fontId="0" fillId="0" borderId="0" xfId="0" applyNumberFormat="1"/>
    <xf numFmtId="0" fontId="4" fillId="7" borderId="0" xfId="0" applyFont="1" applyFill="1"/>
    <xf numFmtId="0" fontId="45" fillId="7" borderId="0" xfId="0" applyFont="1" applyFill="1" applyAlignment="1">
      <alignment horizontal="right"/>
    </xf>
    <xf numFmtId="43" fontId="0" fillId="0" borderId="0" xfId="0" quotePrefix="1" applyNumberFormat="1"/>
    <xf numFmtId="41" fontId="0" fillId="0" borderId="0" xfId="0" quotePrefix="1" applyNumberFormat="1"/>
    <xf numFmtId="0" fontId="2" fillId="0" borderId="0" xfId="0" applyFont="1"/>
    <xf numFmtId="0" fontId="45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12" borderId="0" xfId="0" applyFill="1"/>
    <xf numFmtId="43" fontId="59" fillId="0" borderId="0" xfId="1" applyFont="1" applyFill="1" applyBorder="1"/>
    <xf numFmtId="1" fontId="57" fillId="0" borderId="0" xfId="0" applyNumberFormat="1" applyFont="1"/>
    <xf numFmtId="0" fontId="3" fillId="6" borderId="0" xfId="0" applyFont="1" applyFill="1"/>
    <xf numFmtId="0" fontId="35" fillId="0" borderId="0" xfId="0" applyFont="1" applyAlignment="1">
      <alignment horizontal="right"/>
    </xf>
    <xf numFmtId="0" fontId="45" fillId="0" borderId="0" xfId="0" applyFont="1" applyAlignment="1">
      <alignment horizontal="center" vertical="center"/>
    </xf>
    <xf numFmtId="0" fontId="63" fillId="5" borderId="0" xfId="0" applyFont="1" applyFill="1" applyAlignment="1">
      <alignment horizontal="center" vertical="center"/>
    </xf>
    <xf numFmtId="0" fontId="35" fillId="5" borderId="0" xfId="0" applyFont="1" applyFill="1"/>
    <xf numFmtId="0" fontId="38" fillId="5" borderId="0" xfId="0" applyFont="1" applyFill="1"/>
    <xf numFmtId="43" fontId="64" fillId="5" borderId="0" xfId="1" applyFont="1" applyFill="1"/>
    <xf numFmtId="43" fontId="35" fillId="5" borderId="0" xfId="1" applyFont="1" applyFill="1"/>
    <xf numFmtId="178" fontId="35" fillId="0" borderId="0" xfId="1" applyNumberFormat="1" applyFont="1" applyFill="1"/>
    <xf numFmtId="170" fontId="35" fillId="0" borderId="0" xfId="1" applyNumberFormat="1" applyFont="1" applyFill="1"/>
    <xf numFmtId="170" fontId="35" fillId="0" borderId="0" xfId="1" applyNumberFormat="1" applyFont="1"/>
    <xf numFmtId="172" fontId="35" fillId="0" borderId="0" xfId="1" applyNumberFormat="1" applyFont="1" applyFill="1"/>
    <xf numFmtId="43" fontId="35" fillId="0" borderId="0" xfId="1" applyNumberFormat="1" applyFont="1" applyFill="1"/>
    <xf numFmtId="173" fontId="31" fillId="0" borderId="0" xfId="1" applyNumberFormat="1" applyFont="1" applyFill="1"/>
    <xf numFmtId="179" fontId="35" fillId="0" borderId="0" xfId="1" applyNumberFormat="1" applyFont="1" applyFill="1"/>
    <xf numFmtId="0" fontId="35" fillId="0" borderId="0" xfId="0" applyFont="1" applyAlignment="1">
      <alignment horizontal="left" wrapText="1"/>
    </xf>
    <xf numFmtId="43" fontId="35" fillId="0" borderId="0" xfId="1" applyFont="1" applyFill="1" applyAlignment="1">
      <alignment vertical="center"/>
    </xf>
    <xf numFmtId="171" fontId="35" fillId="0" borderId="0" xfId="1" applyNumberFormat="1" applyFont="1" applyFill="1"/>
    <xf numFmtId="0" fontId="63" fillId="0" borderId="0" xfId="0" applyFont="1" applyAlignment="1">
      <alignment horizontal="left"/>
    </xf>
    <xf numFmtId="43" fontId="63" fillId="0" borderId="0" xfId="1" applyFont="1" applyFill="1"/>
    <xf numFmtId="170" fontId="63" fillId="0" borderId="0" xfId="1" applyNumberFormat="1" applyFont="1" applyFill="1"/>
    <xf numFmtId="178" fontId="63" fillId="0" borderId="0" xfId="1" applyNumberFormat="1" applyFont="1" applyFill="1"/>
    <xf numFmtId="43" fontId="63" fillId="0" borderId="0" xfId="1" applyFont="1"/>
    <xf numFmtId="0" fontId="38" fillId="0" borderId="0" xfId="0" applyFont="1"/>
    <xf numFmtId="170" fontId="31" fillId="0" borderId="0" xfId="1" applyNumberFormat="1" applyFont="1" applyFill="1"/>
    <xf numFmtId="43" fontId="31" fillId="0" borderId="0" xfId="1" applyNumberFormat="1" applyFont="1" applyFill="1"/>
    <xf numFmtId="179" fontId="31" fillId="0" borderId="0" xfId="1" applyNumberFormat="1" applyFont="1" applyFill="1"/>
    <xf numFmtId="43" fontId="31" fillId="0" borderId="0" xfId="1" applyFont="1" applyAlignment="1">
      <alignment vertical="center"/>
    </xf>
    <xf numFmtId="0" fontId="31" fillId="0" borderId="0" xfId="0" applyFont="1" applyAlignment="1">
      <alignment horizontal="left" wrapText="1"/>
    </xf>
    <xf numFmtId="179" fontId="31" fillId="0" borderId="0" xfId="1" applyNumberFormat="1" applyFont="1"/>
    <xf numFmtId="171" fontId="31" fillId="0" borderId="0" xfId="1" applyNumberFormat="1" applyFont="1" applyFill="1"/>
    <xf numFmtId="172" fontId="31" fillId="0" borderId="0" xfId="1" applyNumberFormat="1" applyFont="1" applyFill="1"/>
    <xf numFmtId="43" fontId="30" fillId="0" borderId="0" xfId="0" applyNumberFormat="1" applyFont="1"/>
    <xf numFmtId="43" fontId="30" fillId="0" borderId="0" xfId="1" applyFont="1" applyFill="1"/>
    <xf numFmtId="0" fontId="30" fillId="0" borderId="0" xfId="0" applyFont="1" applyAlignment="1">
      <alignment horizontal="left"/>
    </xf>
    <xf numFmtId="43" fontId="63" fillId="0" borderId="0" xfId="0" applyNumberFormat="1" applyFont="1"/>
    <xf numFmtId="0" fontId="11" fillId="13" borderId="0" xfId="0" applyFont="1" applyFill="1" applyAlignment="1">
      <alignment horizontal="left"/>
    </xf>
    <xf numFmtId="43" fontId="50" fillId="13" borderId="0" xfId="0" applyNumberFormat="1" applyFont="1" applyFill="1"/>
    <xf numFmtId="0" fontId="6" fillId="0" borderId="0" xfId="0" applyFont="1" applyAlignment="1">
      <alignment horizontal="left"/>
    </xf>
    <xf numFmtId="0" fontId="65" fillId="7" borderId="0" xfId="0" applyFont="1" applyFill="1"/>
    <xf numFmtId="0" fontId="0" fillId="11" borderId="0" xfId="0" applyFill="1"/>
    <xf numFmtId="0" fontId="9" fillId="0" borderId="0" xfId="0" applyFont="1"/>
    <xf numFmtId="175" fontId="11" fillId="4" borderId="29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43" fontId="67" fillId="0" borderId="0" xfId="1" applyFont="1" applyFill="1" applyAlignment="1">
      <alignment horizontal="left"/>
    </xf>
    <xf numFmtId="2" fontId="68" fillId="0" borderId="0" xfId="0" applyNumberFormat="1" applyFont="1" applyAlignment="1">
      <alignment vertical="center"/>
    </xf>
    <xf numFmtId="41" fontId="6" fillId="0" borderId="0" xfId="0" applyNumberFormat="1" applyFont="1" applyAlignment="1">
      <alignment horizontal="right"/>
    </xf>
    <xf numFmtId="41" fontId="6" fillId="0" borderId="0" xfId="0" applyNumberFormat="1" applyFont="1"/>
    <xf numFmtId="43" fontId="68" fillId="0" borderId="0" xfId="1" applyFont="1" applyAlignment="1">
      <alignment vertical="center"/>
    </xf>
    <xf numFmtId="164" fontId="6" fillId="0" borderId="0" xfId="0" applyNumberFormat="1" applyFont="1"/>
    <xf numFmtId="164" fontId="6" fillId="0" borderId="0" xfId="0" applyNumberFormat="1" applyFont="1" applyAlignment="1">
      <alignment horizontal="right"/>
    </xf>
    <xf numFmtId="0" fontId="6" fillId="11" borderId="0" xfId="0" applyFont="1" applyFill="1"/>
    <xf numFmtId="0" fontId="9" fillId="5" borderId="0" xfId="0" applyFont="1" applyFill="1" applyAlignment="1">
      <alignment horizontal="right"/>
    </xf>
    <xf numFmtId="2" fontId="9" fillId="5" borderId="0" xfId="0" applyNumberFormat="1" applyFont="1" applyFill="1" applyAlignment="1">
      <alignment horizontal="right"/>
    </xf>
    <xf numFmtId="176" fontId="9" fillId="5" borderId="0" xfId="1" applyNumberFormat="1" applyFont="1" applyFill="1" applyAlignment="1">
      <alignment horizontal="right"/>
    </xf>
    <xf numFmtId="43" fontId="9" fillId="5" borderId="0" xfId="1" applyFont="1" applyFill="1" applyAlignment="1">
      <alignment horizontal="right"/>
    </xf>
    <xf numFmtId="41" fontId="9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43" fontId="4" fillId="0" borderId="0" xfId="0" applyNumberFormat="1" applyFont="1" applyAlignment="1">
      <alignment horizontal="center"/>
    </xf>
    <xf numFmtId="0" fontId="11" fillId="4" borderId="28" xfId="0" applyFont="1" applyFill="1" applyBorder="1" applyAlignment="1">
      <alignment horizontal="center" vertical="center"/>
    </xf>
    <xf numFmtId="0" fontId="69" fillId="0" borderId="0" xfId="0" applyFont="1" applyAlignment="1">
      <alignment horizontal="center" vertical="center"/>
    </xf>
    <xf numFmtId="0" fontId="69" fillId="0" borderId="0" xfId="0" applyFont="1" applyAlignment="1">
      <alignment horizontal="left" vertical="center"/>
    </xf>
    <xf numFmtId="180" fontId="0" fillId="0" borderId="0" xfId="0" applyNumberFormat="1"/>
    <xf numFmtId="41" fontId="67" fillId="0" borderId="0" xfId="1" applyNumberFormat="1" applyFont="1" applyFill="1" applyBorder="1" applyAlignment="1">
      <alignment horizontal="left"/>
    </xf>
    <xf numFmtId="0" fontId="6" fillId="14" borderId="0" xfId="0" applyFont="1" applyFill="1"/>
    <xf numFmtId="43" fontId="9" fillId="14" borderId="0" xfId="1" applyFont="1" applyFill="1" applyAlignment="1">
      <alignment horizontal="right" vertical="center" wrapText="1"/>
    </xf>
    <xf numFmtId="0" fontId="70" fillId="0" borderId="0" xfId="0" applyFont="1"/>
    <xf numFmtId="43" fontId="9" fillId="0" borderId="0" xfId="1" applyFont="1" applyFill="1" applyAlignment="1">
      <alignment horizontal="left"/>
    </xf>
    <xf numFmtId="43" fontId="6" fillId="0" borderId="0" xfId="1" applyFont="1" applyFill="1" applyAlignment="1">
      <alignment horizontal="left"/>
    </xf>
    <xf numFmtId="15" fontId="6" fillId="0" borderId="0" xfId="1" applyNumberFormat="1" applyFont="1" applyFill="1" applyAlignment="1">
      <alignment horizontal="left"/>
    </xf>
    <xf numFmtId="41" fontId="6" fillId="0" borderId="0" xfId="2" applyFont="1" applyFill="1" applyAlignment="1">
      <alignment horizontal="center"/>
    </xf>
    <xf numFmtId="164" fontId="69" fillId="0" borderId="0" xfId="2" applyNumberFormat="1" applyFont="1" applyFill="1" applyAlignment="1"/>
    <xf numFmtId="15" fontId="6" fillId="0" borderId="0" xfId="1" applyNumberFormat="1" applyFont="1" applyFill="1" applyAlignment="1">
      <alignment horizontal="center"/>
    </xf>
    <xf numFmtId="176" fontId="35" fillId="0" borderId="0" xfId="1" applyNumberFormat="1" applyFont="1" applyFill="1" applyBorder="1" applyAlignment="1">
      <alignment horizontal="center"/>
    </xf>
    <xf numFmtId="164" fontId="67" fillId="0" borderId="0" xfId="2" applyNumberFormat="1" applyFont="1" applyFill="1" applyAlignment="1"/>
    <xf numFmtId="0" fontId="11" fillId="0" borderId="0" xfId="0" applyFont="1" applyAlignment="1">
      <alignment horizontal="center" vertical="center"/>
    </xf>
    <xf numFmtId="1" fontId="6" fillId="0" borderId="0" xfId="1" applyNumberFormat="1" applyFont="1" applyFill="1" applyBorder="1" applyAlignment="1">
      <alignment horizontal="center"/>
    </xf>
    <xf numFmtId="43" fontId="6" fillId="0" borderId="0" xfId="1" applyFont="1" applyFill="1" applyBorder="1" applyAlignment="1">
      <alignment horizontal="left"/>
    </xf>
    <xf numFmtId="0" fontId="67" fillId="0" borderId="0" xfId="0" applyFont="1" applyAlignment="1">
      <alignment horizontal="left"/>
    </xf>
    <xf numFmtId="43" fontId="68" fillId="0" borderId="0" xfId="1" applyFont="1" applyFill="1" applyBorder="1" applyAlignment="1">
      <alignment vertical="center"/>
    </xf>
    <xf numFmtId="176" fontId="6" fillId="0" borderId="0" xfId="1" applyNumberFormat="1" applyFont="1" applyFill="1" applyBorder="1" applyAlignment="1">
      <alignment horizontal="center"/>
    </xf>
    <xf numFmtId="41" fontId="6" fillId="0" borderId="0" xfId="2" applyFont="1" applyFill="1" applyBorder="1" applyAlignment="1">
      <alignment horizontal="center"/>
    </xf>
    <xf numFmtId="3" fontId="41" fillId="0" borderId="0" xfId="0" applyNumberFormat="1" applyFont="1" applyAlignment="1">
      <alignment horizontal="right" vertical="center"/>
    </xf>
    <xf numFmtId="43" fontId="6" fillId="0" borderId="0" xfId="1" applyFont="1" applyBorder="1"/>
    <xf numFmtId="43" fontId="68" fillId="0" borderId="0" xfId="1" applyFont="1" applyBorder="1" applyAlignment="1">
      <alignment vertical="center"/>
    </xf>
    <xf numFmtId="43" fontId="69" fillId="0" borderId="0" xfId="1" applyFont="1" applyFill="1" applyAlignment="1">
      <alignment horizontal="center"/>
    </xf>
    <xf numFmtId="181" fontId="6" fillId="0" borderId="0" xfId="0" applyNumberFormat="1" applyFont="1"/>
    <xf numFmtId="43" fontId="9" fillId="0" borderId="0" xfId="1" applyFont="1" applyFill="1" applyBorder="1" applyAlignment="1">
      <alignment horizontal="left"/>
    </xf>
    <xf numFmtId="0" fontId="58" fillId="0" borderId="0" xfId="0" applyFont="1" applyAlignment="1">
      <alignment horizontal="center" vertical="center"/>
    </xf>
    <xf numFmtId="164" fontId="67" fillId="0" borderId="0" xfId="2" applyNumberFormat="1" applyFont="1" applyFill="1" applyBorder="1" applyAlignment="1">
      <alignment horizontal="right" vertical="top"/>
    </xf>
    <xf numFmtId="41" fontId="71" fillId="0" borderId="0" xfId="1" applyNumberFormat="1" applyFont="1" applyFill="1" applyBorder="1" applyAlignment="1">
      <alignment horizontal="left"/>
    </xf>
    <xf numFmtId="43" fontId="67" fillId="0" borderId="0" xfId="1" applyFont="1" applyFill="1" applyAlignment="1">
      <alignment horizontal="left" vertical="center"/>
    </xf>
    <xf numFmtId="176" fontId="67" fillId="0" borderId="0" xfId="1" applyNumberFormat="1" applyFont="1" applyFill="1" applyBorder="1" applyAlignment="1">
      <alignment horizontal="center" vertical="top"/>
    </xf>
    <xf numFmtId="15" fontId="67" fillId="0" borderId="0" xfId="1" applyNumberFormat="1" applyFont="1" applyFill="1" applyBorder="1" applyAlignment="1">
      <alignment horizontal="left"/>
    </xf>
    <xf numFmtId="41" fontId="67" fillId="0" borderId="0" xfId="2" applyFont="1" applyFill="1" applyBorder="1" applyAlignment="1">
      <alignment horizontal="center"/>
    </xf>
    <xf numFmtId="0" fontId="67" fillId="0" borderId="0" xfId="0" applyFont="1"/>
    <xf numFmtId="164" fontId="67" fillId="0" borderId="0" xfId="2" applyNumberFormat="1" applyFont="1" applyFill="1" applyBorder="1" applyAlignment="1"/>
    <xf numFmtId="15" fontId="6" fillId="0" borderId="0" xfId="1" applyNumberFormat="1" applyFont="1" applyFill="1" applyBorder="1" applyAlignment="1">
      <alignment horizontal="center"/>
    </xf>
    <xf numFmtId="14" fontId="6" fillId="0" borderId="0" xfId="0" applyNumberFormat="1" applyFont="1"/>
    <xf numFmtId="176" fontId="67" fillId="0" borderId="0" xfId="1" applyNumberFormat="1" applyFont="1" applyFill="1" applyBorder="1" applyAlignment="1">
      <alignment horizontal="center"/>
    </xf>
    <xf numFmtId="164" fontId="6" fillId="0" borderId="0" xfId="2" applyNumberFormat="1" applyFont="1" applyFill="1"/>
    <xf numFmtId="0" fontId="66" fillId="0" borderId="0" xfId="0" applyFont="1" applyAlignment="1">
      <alignment horizontal="center"/>
    </xf>
    <xf numFmtId="43" fontId="0" fillId="0" borderId="0" xfId="0" applyNumberFormat="1" applyAlignment="1">
      <alignment horizontal="center"/>
    </xf>
    <xf numFmtId="1" fontId="67" fillId="0" borderId="0" xfId="1" applyNumberFormat="1" applyFont="1" applyFill="1" applyBorder="1" applyAlignment="1">
      <alignment horizontal="center" vertical="center"/>
    </xf>
    <xf numFmtId="43" fontId="67" fillId="0" borderId="0" xfId="1" applyFont="1" applyFill="1" applyBorder="1" applyAlignment="1">
      <alignment horizontal="center"/>
    </xf>
    <xf numFmtId="15" fontId="67" fillId="0" borderId="0" xfId="1" applyNumberFormat="1" applyFont="1" applyFill="1" applyBorder="1" applyAlignment="1"/>
    <xf numFmtId="15" fontId="67" fillId="0" borderId="0" xfId="1" applyNumberFormat="1" applyFont="1" applyFill="1" applyBorder="1" applyAlignment="1">
      <alignment horizontal="center"/>
    </xf>
    <xf numFmtId="0" fontId="72" fillId="0" borderId="0" xfId="0" applyFont="1" applyAlignment="1">
      <alignment horizontal="center" vertical="center" wrapText="1"/>
    </xf>
    <xf numFmtId="43" fontId="50" fillId="7" borderId="0" xfId="0" applyNumberFormat="1" applyFont="1" applyFill="1"/>
    <xf numFmtId="41" fontId="71" fillId="0" borderId="0" xfId="1" applyNumberFormat="1" applyFont="1" applyFill="1" applyBorder="1" applyAlignment="1"/>
    <xf numFmtId="0" fontId="67" fillId="0" borderId="0" xfId="0" applyFont="1" applyAlignment="1">
      <alignment horizontal="center"/>
    </xf>
    <xf numFmtId="0" fontId="9" fillId="9" borderId="0" xfId="0" applyFont="1" applyFill="1" applyAlignment="1">
      <alignment horizontal="center"/>
    </xf>
    <xf numFmtId="0" fontId="60" fillId="0" borderId="0" xfId="0" applyFont="1" applyAlignment="1">
      <alignment horizontal="center"/>
    </xf>
    <xf numFmtId="182" fontId="60" fillId="0" borderId="0" xfId="0" applyNumberFormat="1" applyFont="1" applyAlignment="1">
      <alignment horizontal="center"/>
    </xf>
    <xf numFmtId="1" fontId="60" fillId="0" borderId="0" xfId="1" applyNumberFormat="1" applyFont="1" applyFill="1" applyBorder="1" applyAlignment="1">
      <alignment horizontal="center"/>
    </xf>
    <xf numFmtId="182" fontId="60" fillId="0" borderId="0" xfId="0" applyNumberFormat="1" applyFont="1" applyAlignment="1">
      <alignment horizontal="right"/>
    </xf>
    <xf numFmtId="176" fontId="35" fillId="0" borderId="0" xfId="1" applyNumberFormat="1" applyFont="1" applyAlignment="1"/>
    <xf numFmtId="43" fontId="35" fillId="0" borderId="0" xfId="1" applyFont="1" applyAlignment="1"/>
    <xf numFmtId="15" fontId="35" fillId="0" borderId="0" xfId="1" applyNumberFormat="1" applyFont="1" applyAlignment="1"/>
    <xf numFmtId="15" fontId="35" fillId="0" borderId="0" xfId="1" applyNumberFormat="1" applyFont="1" applyFill="1" applyAlignment="1"/>
    <xf numFmtId="43" fontId="35" fillId="0" borderId="0" xfId="1" applyFont="1" applyFill="1" applyBorder="1" applyAlignment="1">
      <alignment horizontal="right"/>
    </xf>
    <xf numFmtId="164" fontId="67" fillId="0" borderId="0" xfId="1" applyNumberFormat="1" applyFont="1" applyFill="1" applyBorder="1" applyAlignment="1">
      <alignment horizontal="center"/>
    </xf>
    <xf numFmtId="164" fontId="9" fillId="0" borderId="0" xfId="1" applyNumberFormat="1" applyFont="1" applyFill="1" applyAlignment="1">
      <alignment horizontal="center"/>
    </xf>
    <xf numFmtId="164" fontId="6" fillId="0" borderId="0" xfId="1" applyNumberFormat="1" applyFont="1" applyFill="1" applyBorder="1" applyAlignment="1">
      <alignment horizontal="right"/>
    </xf>
    <xf numFmtId="1" fontId="9" fillId="9" borderId="0" xfId="1" applyNumberFormat="1" applyFont="1" applyFill="1" applyAlignment="1">
      <alignment horizontal="center"/>
    </xf>
    <xf numFmtId="41" fontId="6" fillId="0" borderId="0" xfId="1" applyNumberFormat="1" applyFont="1" applyFill="1" applyBorder="1" applyAlignment="1">
      <alignment horizontal="center"/>
    </xf>
    <xf numFmtId="41" fontId="9" fillId="9" borderId="0" xfId="1" applyNumberFormat="1" applyFont="1" applyFill="1" applyAlignment="1">
      <alignment horizontal="center"/>
    </xf>
    <xf numFmtId="164" fontId="6" fillId="0" borderId="0" xfId="2" applyNumberFormat="1" applyFont="1" applyFill="1" applyAlignment="1">
      <alignment horizontal="right"/>
    </xf>
    <xf numFmtId="0" fontId="11" fillId="4" borderId="1" xfId="0" applyFont="1" applyFill="1" applyBorder="1" applyAlignment="1">
      <alignment horizontal="center" vertical="center"/>
    </xf>
    <xf numFmtId="175" fontId="11" fillId="4" borderId="27" xfId="0" applyNumberFormat="1" applyFont="1" applyFill="1" applyBorder="1" applyAlignment="1">
      <alignment horizontal="center" vertical="center"/>
    </xf>
    <xf numFmtId="41" fontId="6" fillId="0" borderId="0" xfId="2" applyFont="1" applyFill="1" applyBorder="1" applyAlignment="1"/>
    <xf numFmtId="4" fontId="41" fillId="0" borderId="0" xfId="0" applyNumberFormat="1" applyFont="1" applyAlignment="1">
      <alignment horizontal="right" vertical="center"/>
    </xf>
    <xf numFmtId="176" fontId="70" fillId="0" borderId="0" xfId="1" applyNumberFormat="1" applyFont="1" applyFill="1" applyAlignment="1">
      <alignment horizontal="center"/>
    </xf>
    <xf numFmtId="15" fontId="67" fillId="0" borderId="0" xfId="1" applyNumberFormat="1" applyFont="1" applyFill="1" applyAlignment="1">
      <alignment horizontal="center"/>
    </xf>
    <xf numFmtId="164" fontId="9" fillId="14" borderId="0" xfId="1" applyNumberFormat="1" applyFont="1" applyFill="1" applyBorder="1" applyAlignment="1">
      <alignment horizontal="center"/>
    </xf>
    <xf numFmtId="43" fontId="67" fillId="0" borderId="0" xfId="1" applyFont="1" applyFill="1" applyBorder="1" applyAlignment="1">
      <alignment horizontal="left"/>
    </xf>
    <xf numFmtId="41" fontId="67" fillId="0" borderId="0" xfId="1" applyNumberFormat="1" applyFont="1" applyFill="1" applyBorder="1" applyAlignment="1"/>
    <xf numFmtId="0" fontId="35" fillId="0" borderId="0" xfId="0" applyFont="1" applyFill="1"/>
    <xf numFmtId="0" fontId="31" fillId="0" borderId="0" xfId="0" applyFont="1" applyFill="1" applyAlignment="1">
      <alignment horizontal="center"/>
    </xf>
    <xf numFmtId="0" fontId="31" fillId="0" borderId="0" xfId="0" applyFont="1" applyFill="1" applyAlignment="1">
      <alignment horizontal="left"/>
    </xf>
    <xf numFmtId="0" fontId="0" fillId="0" borderId="0" xfId="0" applyAlignment="1">
      <alignment horizontal="right"/>
    </xf>
    <xf numFmtId="0" fontId="4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31" fillId="0" borderId="13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1" fillId="0" borderId="14" xfId="0" applyFont="1" applyBorder="1" applyAlignment="1">
      <alignment horizontal="left" vertical="center"/>
    </xf>
    <xf numFmtId="0" fontId="29" fillId="0" borderId="0" xfId="0" applyFont="1" applyAlignment="1">
      <alignment horizontal="center"/>
    </xf>
    <xf numFmtId="0" fontId="11" fillId="4" borderId="4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left" vertical="center"/>
    </xf>
    <xf numFmtId="0" fontId="30" fillId="0" borderId="10" xfId="0" applyFont="1" applyBorder="1" applyAlignment="1">
      <alignment horizontal="left" vertical="center"/>
    </xf>
    <xf numFmtId="0" fontId="30" fillId="0" borderId="11" xfId="0" applyFont="1" applyBorder="1" applyAlignment="1">
      <alignment horizontal="left" vertical="center"/>
    </xf>
    <xf numFmtId="0" fontId="30" fillId="0" borderId="13" xfId="0" applyFont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0" fillId="0" borderId="14" xfId="0" applyFont="1" applyBorder="1" applyAlignment="1">
      <alignment horizontal="left" vertical="center"/>
    </xf>
    <xf numFmtId="4" fontId="31" fillId="0" borderId="13" xfId="0" applyNumberFormat="1" applyFont="1" applyBorder="1" applyAlignment="1">
      <alignment horizontal="left" vertical="center"/>
    </xf>
    <xf numFmtId="4" fontId="31" fillId="0" borderId="0" xfId="0" applyNumberFormat="1" applyFont="1" applyAlignment="1">
      <alignment horizontal="left" vertical="center"/>
    </xf>
    <xf numFmtId="4" fontId="31" fillId="0" borderId="14" xfId="0" applyNumberFormat="1" applyFont="1" applyBorder="1" applyAlignment="1">
      <alignment horizontal="left" vertical="center"/>
    </xf>
    <xf numFmtId="0" fontId="31" fillId="0" borderId="16" xfId="0" applyFont="1" applyBorder="1" applyAlignment="1">
      <alignment horizontal="left" vertical="center"/>
    </xf>
    <xf numFmtId="0" fontId="31" fillId="0" borderId="17" xfId="0" applyFont="1" applyBorder="1" applyAlignment="1">
      <alignment horizontal="left" vertical="center"/>
    </xf>
    <xf numFmtId="0" fontId="31" fillId="0" borderId="18" xfId="0" applyFont="1" applyBorder="1" applyAlignment="1">
      <alignment horizontal="left" vertical="center"/>
    </xf>
    <xf numFmtId="0" fontId="42" fillId="0" borderId="0" xfId="0" applyFont="1" applyAlignment="1">
      <alignment horizontal="center"/>
    </xf>
    <xf numFmtId="0" fontId="11" fillId="4" borderId="21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/>
    </xf>
    <xf numFmtId="0" fontId="11" fillId="4" borderId="23" xfId="0" applyFont="1" applyFill="1" applyBorder="1" applyAlignment="1">
      <alignment horizontal="center"/>
    </xf>
    <xf numFmtId="0" fontId="11" fillId="4" borderId="24" xfId="0" applyFont="1" applyFill="1" applyBorder="1" applyAlignment="1">
      <alignment horizontal="center"/>
    </xf>
    <xf numFmtId="0" fontId="11" fillId="4" borderId="22" xfId="0" applyFont="1" applyFill="1" applyBorder="1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2" fillId="4" borderId="25" xfId="0" applyFont="1" applyFill="1" applyBorder="1" applyAlignment="1">
      <alignment horizontal="center" vertical="center"/>
    </xf>
    <xf numFmtId="0" fontId="43" fillId="4" borderId="22" xfId="0" applyFont="1" applyFill="1" applyBorder="1" applyAlignment="1">
      <alignment horizontal="center" vertical="center"/>
    </xf>
    <xf numFmtId="0" fontId="43" fillId="4" borderId="23" xfId="0" applyFont="1" applyFill="1" applyBorder="1" applyAlignment="1">
      <alignment horizontal="center" vertical="center"/>
    </xf>
    <xf numFmtId="0" fontId="43" fillId="4" borderId="24" xfId="0" applyFont="1" applyFill="1" applyBorder="1" applyAlignment="1">
      <alignment horizontal="center" vertical="center"/>
    </xf>
    <xf numFmtId="176" fontId="31" fillId="0" borderId="0" xfId="1" applyNumberFormat="1" applyFont="1" applyFill="1" applyBorder="1" applyAlignment="1">
      <alignment horizontal="center"/>
    </xf>
    <xf numFmtId="0" fontId="2" fillId="4" borderId="2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2" fillId="4" borderId="28" xfId="0" applyFont="1" applyFill="1" applyBorder="1" applyAlignment="1">
      <alignment horizontal="center" vertical="center"/>
    </xf>
    <xf numFmtId="175" fontId="45" fillId="4" borderId="1" xfId="0" applyNumberFormat="1" applyFont="1" applyFill="1" applyBorder="1" applyAlignment="1">
      <alignment horizontal="center" vertical="center"/>
    </xf>
    <xf numFmtId="175" fontId="45" fillId="4" borderId="2" xfId="0" applyNumberFormat="1" applyFont="1" applyFill="1" applyBorder="1" applyAlignment="1">
      <alignment horizontal="center" vertical="center"/>
    </xf>
    <xf numFmtId="176" fontId="31" fillId="0" borderId="0" xfId="1" applyNumberFormat="1" applyFont="1" applyFill="1" applyBorder="1" applyAlignment="1">
      <alignment horizontal="center" vertical="center"/>
    </xf>
    <xf numFmtId="175" fontId="45" fillId="4" borderId="29" xfId="0" applyNumberFormat="1" applyFont="1" applyFill="1" applyBorder="1" applyAlignment="1">
      <alignment horizontal="center" vertical="center" wrapText="1"/>
    </xf>
    <xf numFmtId="175" fontId="45" fillId="4" borderId="30" xfId="0" applyNumberFormat="1" applyFont="1" applyFill="1" applyBorder="1" applyAlignment="1">
      <alignment horizontal="center" vertical="center" wrapText="1"/>
    </xf>
    <xf numFmtId="0" fontId="45" fillId="4" borderId="21" xfId="0" applyFont="1" applyFill="1" applyBorder="1" applyAlignment="1">
      <alignment horizontal="center" vertical="center"/>
    </xf>
    <xf numFmtId="0" fontId="45" fillId="4" borderId="25" xfId="0" applyFont="1" applyFill="1" applyBorder="1" applyAlignment="1">
      <alignment horizontal="center" vertical="center"/>
    </xf>
    <xf numFmtId="0" fontId="45" fillId="4" borderId="21" xfId="0" applyFont="1" applyFill="1" applyBorder="1" applyAlignment="1">
      <alignment horizontal="center" vertical="center" wrapText="1"/>
    </xf>
    <xf numFmtId="0" fontId="50" fillId="4" borderId="21" xfId="0" applyFont="1" applyFill="1" applyBorder="1" applyAlignment="1">
      <alignment horizontal="center" vertical="center" wrapText="1"/>
    </xf>
    <xf numFmtId="0" fontId="50" fillId="4" borderId="25" xfId="0" applyFont="1" applyFill="1" applyBorder="1" applyAlignment="1">
      <alignment horizontal="center" vertical="center"/>
    </xf>
    <xf numFmtId="0" fontId="45" fillId="4" borderId="25" xfId="0" applyFont="1" applyFill="1" applyBorder="1" applyAlignment="1">
      <alignment horizontal="center" vertical="center" wrapText="1"/>
    </xf>
    <xf numFmtId="0" fontId="50" fillId="4" borderId="25" xfId="0" applyFont="1" applyFill="1" applyBorder="1" applyAlignment="1">
      <alignment horizontal="center" vertical="center" wrapText="1"/>
    </xf>
    <xf numFmtId="0" fontId="45" fillId="4" borderId="26" xfId="0" applyFont="1" applyFill="1" applyBorder="1" applyAlignment="1">
      <alignment horizontal="center" vertical="center"/>
    </xf>
    <xf numFmtId="0" fontId="45" fillId="4" borderId="20" xfId="0" applyFont="1" applyFill="1" applyBorder="1" applyAlignment="1">
      <alignment horizontal="center" vertical="center"/>
    </xf>
    <xf numFmtId="0" fontId="45" fillId="4" borderId="31" xfId="0" applyFont="1" applyFill="1" applyBorder="1" applyAlignment="1">
      <alignment horizontal="center" vertical="center"/>
    </xf>
    <xf numFmtId="0" fontId="45" fillId="4" borderId="28" xfId="0" applyFont="1" applyFill="1" applyBorder="1" applyAlignment="1">
      <alignment horizontal="center" vertical="center" wrapText="1"/>
    </xf>
    <xf numFmtId="0" fontId="45" fillId="4" borderId="26" xfId="0" applyFont="1" applyFill="1" applyBorder="1" applyAlignment="1">
      <alignment horizontal="center" vertical="center" wrapText="1"/>
    </xf>
    <xf numFmtId="0" fontId="45" fillId="4" borderId="20" xfId="0" applyFont="1" applyFill="1" applyBorder="1" applyAlignment="1">
      <alignment horizontal="center" vertical="center" wrapText="1"/>
    </xf>
    <xf numFmtId="0" fontId="11" fillId="7" borderId="0" xfId="0" applyFont="1" applyFill="1" applyAlignment="1">
      <alignment horizontal="right"/>
    </xf>
    <xf numFmtId="0" fontId="45" fillId="4" borderId="22" xfId="0" applyFont="1" applyFill="1" applyBorder="1" applyAlignment="1">
      <alignment horizontal="center" vertical="center"/>
    </xf>
    <xf numFmtId="0" fontId="45" fillId="4" borderId="23" xfId="0" applyFont="1" applyFill="1" applyBorder="1" applyAlignment="1">
      <alignment horizontal="center" vertical="center"/>
    </xf>
    <xf numFmtId="0" fontId="45" fillId="4" borderId="24" xfId="0" applyFont="1" applyFill="1" applyBorder="1" applyAlignment="1">
      <alignment horizontal="center" vertical="center"/>
    </xf>
    <xf numFmtId="43" fontId="47" fillId="0" borderId="32" xfId="1" applyFont="1" applyFill="1" applyBorder="1" applyAlignment="1">
      <alignment horizontal="center"/>
    </xf>
    <xf numFmtId="43" fontId="47" fillId="0" borderId="0" xfId="1" applyFont="1" applyFill="1" applyBorder="1" applyAlignment="1">
      <alignment horizontal="center"/>
    </xf>
    <xf numFmtId="0" fontId="2" fillId="4" borderId="27" xfId="0" applyFont="1" applyFill="1" applyBorder="1" applyAlignment="1">
      <alignment horizontal="center" vertical="center"/>
    </xf>
    <xf numFmtId="0" fontId="2" fillId="4" borderId="27" xfId="0" applyFont="1" applyFill="1" applyBorder="1" applyAlignment="1">
      <alignment horizontal="center" vertical="center" wrapText="1"/>
    </xf>
    <xf numFmtId="43" fontId="57" fillId="0" borderId="0" xfId="1" applyFont="1" applyFill="1" applyBorder="1" applyAlignment="1">
      <alignment horizontal="center"/>
    </xf>
    <xf numFmtId="0" fontId="2" fillId="4" borderId="29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175" fontId="2" fillId="4" borderId="22" xfId="0" applyNumberFormat="1" applyFont="1" applyFill="1" applyBorder="1" applyAlignment="1">
      <alignment horizontal="center" vertical="center"/>
    </xf>
    <xf numFmtId="175" fontId="2" fillId="4" borderId="23" xfId="0" applyNumberFormat="1" applyFont="1" applyFill="1" applyBorder="1" applyAlignment="1">
      <alignment horizontal="center" vertical="center"/>
    </xf>
    <xf numFmtId="43" fontId="59" fillId="0" borderId="0" xfId="1" applyFont="1" applyFill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31" fillId="0" borderId="0" xfId="0" applyFont="1" applyAlignment="1">
      <alignment horizontal="left"/>
    </xf>
    <xf numFmtId="0" fontId="2" fillId="4" borderId="32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26" xfId="0" applyFont="1" applyFill="1" applyBorder="1" applyAlignment="1">
      <alignment horizontal="center" vertical="center"/>
    </xf>
    <xf numFmtId="175" fontId="2" fillId="4" borderId="29" xfId="0" applyNumberFormat="1" applyFont="1" applyFill="1" applyBorder="1" applyAlignment="1">
      <alignment horizontal="center" vertical="center"/>
    </xf>
    <xf numFmtId="175" fontId="2" fillId="4" borderId="26" xfId="0" applyNumberFormat="1" applyFont="1" applyFill="1" applyBorder="1" applyAlignment="1">
      <alignment horizontal="center" vertical="center"/>
    </xf>
    <xf numFmtId="0" fontId="31" fillId="0" borderId="0" xfId="0" applyFont="1" applyFill="1" applyAlignment="1">
      <alignment horizontal="left" vertical="top" wrapText="1"/>
    </xf>
    <xf numFmtId="0" fontId="45" fillId="4" borderId="32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54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51" fillId="4" borderId="28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 wrapText="1"/>
    </xf>
    <xf numFmtId="0" fontId="9" fillId="5" borderId="0" xfId="0" applyFont="1" applyFill="1" applyAlignment="1">
      <alignment horizontal="center"/>
    </xf>
    <xf numFmtId="0" fontId="11" fillId="4" borderId="2" xfId="0" applyFont="1" applyFill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11" fillId="4" borderId="28" xfId="0" applyFont="1" applyFill="1" applyBorder="1" applyAlignment="1">
      <alignment horizontal="center" vertical="center"/>
    </xf>
    <xf numFmtId="0" fontId="11" fillId="4" borderId="28" xfId="0" applyFont="1" applyFill="1" applyBorder="1" applyAlignment="1">
      <alignment horizontal="center" vertical="center" wrapText="1"/>
    </xf>
    <xf numFmtId="0" fontId="11" fillId="4" borderId="26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/>
    </xf>
    <xf numFmtId="175" fontId="6" fillId="0" borderId="0" xfId="0" applyNumberFormat="1" applyFont="1" applyAlignment="1">
      <alignment horizontal="center"/>
    </xf>
    <xf numFmtId="176" fontId="6" fillId="0" borderId="0" xfId="1" applyNumberFormat="1" applyFont="1" applyAlignment="1">
      <alignment horizontal="center"/>
    </xf>
    <xf numFmtId="43" fontId="9" fillId="14" borderId="0" xfId="1" applyFont="1" applyFill="1" applyAlignment="1">
      <alignment horizontal="center"/>
    </xf>
    <xf numFmtId="0" fontId="11" fillId="4" borderId="0" xfId="0" applyFont="1" applyFill="1" applyBorder="1" applyAlignment="1">
      <alignment horizontal="center" vertical="center"/>
    </xf>
    <xf numFmtId="43" fontId="69" fillId="14" borderId="0" xfId="1" applyFont="1" applyFill="1" applyAlignment="1">
      <alignment horizontal="center"/>
    </xf>
    <xf numFmtId="15" fontId="6" fillId="0" borderId="0" xfId="1" applyNumberFormat="1" applyFont="1" applyFill="1" applyBorder="1" applyAlignment="1">
      <alignment horizontal="center"/>
    </xf>
    <xf numFmtId="15" fontId="67" fillId="0" borderId="0" xfId="1" applyNumberFormat="1" applyFont="1" applyFill="1" applyBorder="1" applyAlignment="1">
      <alignment horizontal="center" wrapText="1"/>
    </xf>
    <xf numFmtId="15" fontId="6" fillId="0" borderId="0" xfId="1" applyNumberFormat="1" applyFont="1" applyFill="1" applyAlignment="1">
      <alignment horizontal="center"/>
    </xf>
    <xf numFmtId="15" fontId="6" fillId="0" borderId="0" xfId="1" applyNumberFormat="1" applyFont="1" applyFill="1" applyAlignment="1">
      <alignment horizontal="center" vertical="top" wrapText="1"/>
    </xf>
    <xf numFmtId="15" fontId="74" fillId="0" borderId="0" xfId="0" applyNumberFormat="1" applyFont="1" applyAlignment="1">
      <alignment horizontal="center" vertical="center"/>
    </xf>
    <xf numFmtId="0" fontId="11" fillId="4" borderId="1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15" fontId="67" fillId="0" borderId="0" xfId="1" applyNumberFormat="1" applyFont="1" applyFill="1" applyAlignment="1">
      <alignment horizontal="center" vertical="top" wrapText="1"/>
    </xf>
    <xf numFmtId="0" fontId="11" fillId="4" borderId="2" xfId="0" applyFont="1" applyFill="1" applyBorder="1" applyAlignment="1">
      <alignment horizontal="center" vertical="center" wrapText="1"/>
    </xf>
    <xf numFmtId="0" fontId="6" fillId="0" borderId="0" xfId="0" quotePrefix="1" applyFont="1" applyAlignment="1">
      <alignment horizontal="center"/>
    </xf>
    <xf numFmtId="0" fontId="6" fillId="0" borderId="0" xfId="0" applyFont="1" applyAlignment="1">
      <alignment horizontal="center"/>
    </xf>
    <xf numFmtId="164" fontId="9" fillId="14" borderId="0" xfId="1" applyNumberFormat="1" applyFont="1" applyFill="1" applyBorder="1" applyAlignment="1">
      <alignment horizontal="center"/>
    </xf>
    <xf numFmtId="15" fontId="67" fillId="0" borderId="0" xfId="1" applyNumberFormat="1" applyFont="1" applyFill="1" applyAlignment="1">
      <alignment horizontal="center" vertical="top"/>
    </xf>
    <xf numFmtId="43" fontId="9" fillId="14" borderId="26" xfId="1" applyFont="1" applyFill="1" applyBorder="1" applyAlignment="1">
      <alignment horizontal="center"/>
    </xf>
    <xf numFmtId="43" fontId="9" fillId="14" borderId="20" xfId="1" applyFont="1" applyFill="1" applyBorder="1" applyAlignment="1">
      <alignment horizontal="center"/>
    </xf>
    <xf numFmtId="43" fontId="9" fillId="14" borderId="31" xfId="1" applyFont="1" applyFill="1" applyBorder="1" applyAlignment="1">
      <alignment horizontal="center"/>
    </xf>
    <xf numFmtId="164" fontId="9" fillId="14" borderId="22" xfId="1" applyNumberFormat="1" applyFont="1" applyFill="1" applyBorder="1" applyAlignment="1">
      <alignment horizontal="center"/>
    </xf>
    <xf numFmtId="164" fontId="9" fillId="14" borderId="24" xfId="1" applyNumberFormat="1" applyFont="1" applyFill="1" applyBorder="1" applyAlignment="1">
      <alignment horizontal="center"/>
    </xf>
    <xf numFmtId="43" fontId="9" fillId="14" borderId="22" xfId="1" applyFont="1" applyFill="1" applyBorder="1" applyAlignment="1">
      <alignment horizontal="center"/>
    </xf>
    <xf numFmtId="43" fontId="9" fillId="14" borderId="23" xfId="1" applyFont="1" applyFill="1" applyBorder="1" applyAlignment="1">
      <alignment horizontal="center"/>
    </xf>
    <xf numFmtId="43" fontId="9" fillId="14" borderId="24" xfId="1" applyFont="1" applyFill="1" applyBorder="1" applyAlignment="1">
      <alignment horizontal="center"/>
    </xf>
    <xf numFmtId="0" fontId="11" fillId="4" borderId="26" xfId="0" applyFont="1" applyFill="1" applyBorder="1" applyAlignment="1">
      <alignment horizontal="center"/>
    </xf>
    <xf numFmtId="0" fontId="11" fillId="4" borderId="20" xfId="0" applyFont="1" applyFill="1" applyBorder="1" applyAlignment="1">
      <alignment horizontal="center"/>
    </xf>
    <xf numFmtId="14" fontId="9" fillId="0" borderId="0" xfId="0" applyNumberFormat="1" applyFont="1" applyAlignment="1">
      <alignment horizontal="center" vertical="center"/>
    </xf>
    <xf numFmtId="15" fontId="6" fillId="0" borderId="0" xfId="1" applyNumberFormat="1" applyFont="1" applyFill="1" applyAlignment="1">
      <alignment horizontal="center" vertical="top"/>
    </xf>
    <xf numFmtId="15" fontId="67" fillId="0" borderId="0" xfId="1" applyNumberFormat="1" applyFont="1" applyFill="1" applyBorder="1" applyAlignment="1">
      <alignment horizontal="center"/>
    </xf>
    <xf numFmtId="43" fontId="9" fillId="14" borderId="27" xfId="1" applyFont="1" applyFill="1" applyBorder="1" applyAlignment="1">
      <alignment horizontal="center"/>
    </xf>
    <xf numFmtId="0" fontId="72" fillId="0" borderId="0" xfId="0" applyFont="1" applyAlignment="1">
      <alignment horizontal="center" vertical="center" wrapText="1"/>
    </xf>
    <xf numFmtId="0" fontId="66" fillId="0" borderId="0" xfId="0" applyFont="1" applyAlignment="1">
      <alignment horizontal="center"/>
    </xf>
    <xf numFmtId="41" fontId="67" fillId="0" borderId="0" xfId="1" applyNumberFormat="1" applyFont="1" applyFill="1" applyBorder="1" applyAlignment="1">
      <alignment horizontal="center"/>
    </xf>
    <xf numFmtId="164" fontId="67" fillId="0" borderId="0" xfId="1" applyNumberFormat="1" applyFont="1" applyFill="1" applyBorder="1" applyAlignment="1">
      <alignment horizontal="center"/>
    </xf>
    <xf numFmtId="0" fontId="11" fillId="4" borderId="27" xfId="0" applyFont="1" applyFill="1" applyBorder="1" applyAlignment="1">
      <alignment horizontal="center" vertical="center"/>
    </xf>
    <xf numFmtId="41" fontId="9" fillId="9" borderId="0" xfId="1" applyNumberFormat="1" applyFont="1" applyFill="1" applyAlignment="1">
      <alignment horizontal="right"/>
    </xf>
    <xf numFmtId="164" fontId="9" fillId="9" borderId="0" xfId="0" applyNumberFormat="1" applyFont="1" applyFill="1" applyAlignment="1">
      <alignment horizontal="right"/>
    </xf>
    <xf numFmtId="41" fontId="9" fillId="9" borderId="0" xfId="1" applyNumberFormat="1" applyFont="1" applyFill="1" applyBorder="1" applyAlignment="1">
      <alignment horizontal="center"/>
    </xf>
    <xf numFmtId="0" fontId="9" fillId="0" borderId="0" xfId="1" applyNumberFormat="1" applyFont="1" applyFill="1" applyBorder="1" applyAlignment="1">
      <alignment horizontal="left"/>
    </xf>
    <xf numFmtId="15" fontId="35" fillId="0" borderId="0" xfId="1" applyNumberFormat="1" applyFont="1" applyFill="1" applyBorder="1" applyAlignment="1">
      <alignment horizontal="left"/>
    </xf>
    <xf numFmtId="43" fontId="35" fillId="0" borderId="2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right"/>
    </xf>
    <xf numFmtId="0" fontId="9" fillId="9" borderId="0" xfId="0" applyFont="1" applyFill="1" applyAlignment="1">
      <alignment horizontal="center"/>
    </xf>
    <xf numFmtId="41" fontId="9" fillId="9" borderId="0" xfId="1" applyNumberFormat="1" applyFont="1" applyFill="1" applyAlignment="1">
      <alignment horizontal="center"/>
    </xf>
    <xf numFmtId="164" fontId="9" fillId="9" borderId="0" xfId="1" applyNumberFormat="1" applyFont="1" applyFill="1" applyAlignment="1">
      <alignment horizontal="center"/>
    </xf>
    <xf numFmtId="1" fontId="9" fillId="9" borderId="0" xfId="1" applyNumberFormat="1" applyFont="1" applyFill="1" applyAlignment="1">
      <alignment horizontal="center"/>
    </xf>
    <xf numFmtId="41" fontId="6" fillId="0" borderId="0" xfId="2" applyFont="1" applyFill="1" applyBorder="1" applyAlignment="1">
      <alignment horizontal="center"/>
    </xf>
    <xf numFmtId="0" fontId="11" fillId="4" borderId="27" xfId="0" applyFont="1" applyFill="1" applyBorder="1" applyAlignment="1">
      <alignment horizontal="center" vertical="center" wrapText="1"/>
    </xf>
    <xf numFmtId="0" fontId="11" fillId="4" borderId="22" xfId="0" applyFont="1" applyFill="1" applyBorder="1" applyAlignment="1">
      <alignment horizontal="center" vertical="center" wrapText="1"/>
    </xf>
    <xf numFmtId="0" fontId="11" fillId="4" borderId="24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30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 wrapText="1"/>
    </xf>
    <xf numFmtId="0" fontId="11" fillId="4" borderId="30" xfId="0" applyFont="1" applyFill="1" applyBorder="1" applyAlignment="1">
      <alignment horizontal="center" vertical="center" wrapText="1"/>
    </xf>
  </cellXfs>
  <cellStyles count="8">
    <cellStyle name="Comma" xfId="1" builtinId="3"/>
    <cellStyle name="Comma [0]" xfId="2" builtinId="6"/>
    <cellStyle name="Comma [0] 11 2" xfId="5" xr:uid="{00000000-0005-0000-0000-000002000000}"/>
    <cellStyle name="Comma [0] 11 2 2 2" xfId="7" xr:uid="{00000000-0005-0000-0000-000003000000}"/>
    <cellStyle name="Comma 204" xfId="6" xr:uid="{00000000-0005-0000-0000-000004000000}"/>
    <cellStyle name="Normal" xfId="0" builtinId="0"/>
    <cellStyle name="Normal 17 2" xfId="4" xr:uid="{00000000-0005-0000-0000-000006000000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326659</xdr:colOff>
      <xdr:row>42</xdr:row>
      <xdr:rowOff>220870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19409" cy="826632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28575</xdr:rowOff>
    </xdr:from>
    <xdr:ext cx="856336" cy="325204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6400" y="28575"/>
          <a:ext cx="856336" cy="325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28575</xdr:rowOff>
    </xdr:from>
    <xdr:ext cx="856915" cy="32318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0" y="28575"/>
          <a:ext cx="856915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10198</xdr:colOff>
      <xdr:row>0</xdr:row>
      <xdr:rowOff>25016</xdr:rowOff>
    </xdr:from>
    <xdr:ext cx="839486" cy="32520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15298" y="25016"/>
          <a:ext cx="839486" cy="325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10198</xdr:colOff>
      <xdr:row>0</xdr:row>
      <xdr:rowOff>25016</xdr:rowOff>
    </xdr:from>
    <xdr:ext cx="841502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7648" y="25016"/>
          <a:ext cx="841502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38100</xdr:rowOff>
    </xdr:from>
    <xdr:ext cx="820882" cy="32681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0882" cy="32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38100</xdr:rowOff>
    </xdr:from>
    <xdr:ext cx="821489" cy="33827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1489" cy="338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7327</xdr:colOff>
      <xdr:row>0</xdr:row>
      <xdr:rowOff>26377</xdr:rowOff>
    </xdr:from>
    <xdr:ext cx="894085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4085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7327</xdr:colOff>
      <xdr:row>0</xdr:row>
      <xdr:rowOff>26377</xdr:rowOff>
    </xdr:from>
    <xdr:ext cx="891200" cy="324231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200" cy="324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35902</xdr:rowOff>
    </xdr:from>
    <xdr:ext cx="933498" cy="31556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0" y="35902"/>
          <a:ext cx="933498" cy="31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35902</xdr:rowOff>
    </xdr:from>
    <xdr:ext cx="926857" cy="316611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7150" y="35902"/>
          <a:ext cx="926857" cy="316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427742</xdr:colOff>
      <xdr:row>42</xdr:row>
      <xdr:rowOff>181182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20492" cy="822663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48360</xdr:colOff>
      <xdr:row>0</xdr:row>
      <xdr:rowOff>35902</xdr:rowOff>
    </xdr:from>
    <xdr:ext cx="949878" cy="31556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16010" y="35902"/>
          <a:ext cx="949878" cy="31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48360</xdr:colOff>
      <xdr:row>0</xdr:row>
      <xdr:rowOff>35902</xdr:rowOff>
    </xdr:from>
    <xdr:ext cx="944180" cy="316611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11210" y="35902"/>
          <a:ext cx="944180" cy="316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7326</xdr:colOff>
      <xdr:row>0</xdr:row>
      <xdr:rowOff>43230</xdr:rowOff>
    </xdr:from>
    <xdr:ext cx="859635" cy="32591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7326</xdr:colOff>
      <xdr:row>0</xdr:row>
      <xdr:rowOff>43230</xdr:rowOff>
    </xdr:from>
    <xdr:ext cx="858175" cy="32255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8175" cy="322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24342</xdr:colOff>
      <xdr:row>0</xdr:row>
      <xdr:rowOff>47625</xdr:rowOff>
    </xdr:from>
    <xdr:ext cx="765759" cy="31892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5759" cy="31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24342</xdr:colOff>
      <xdr:row>0</xdr:row>
      <xdr:rowOff>47625</xdr:rowOff>
    </xdr:from>
    <xdr:ext cx="763635" cy="32343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635" cy="32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75719</xdr:colOff>
      <xdr:row>0</xdr:row>
      <xdr:rowOff>47625</xdr:rowOff>
    </xdr:from>
    <xdr:ext cx="859295" cy="31892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4219" y="47625"/>
          <a:ext cx="859295" cy="31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75719</xdr:colOff>
      <xdr:row>0</xdr:row>
      <xdr:rowOff>47625</xdr:rowOff>
    </xdr:from>
    <xdr:ext cx="856642" cy="32343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9469" y="47625"/>
          <a:ext cx="856642" cy="32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758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17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71855" cy="30720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71855" cy="307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229586</xdr:colOff>
      <xdr:row>7</xdr:row>
      <xdr:rowOff>129586</xdr:rowOff>
    </xdr:from>
    <xdr:to>
      <xdr:col>11</xdr:col>
      <xdr:colOff>264583</xdr:colOff>
      <xdr:row>19</xdr:row>
      <xdr:rowOff>12508</xdr:rowOff>
    </xdr:to>
    <xdr:sp macro="" textlink="">
      <xdr:nvSpPr>
        <xdr:cNvPr id="3" name="Text Box 3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229586" y="1221786"/>
          <a:ext cx="8207447" cy="2499122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dan informasi dalam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tatistik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Pasar Modal ini ditujukan untuk publikasi semata.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telah berupaya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memastikan kualitas data dalam Statistik Pasar Modal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ini. Namun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demikian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,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egala kerugian yang timbul akibat penggunaan data/informasi tidak menjadi tanggung jawab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.</a:t>
          </a:r>
        </a:p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and information in these Capital Market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 S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tatistics are intended for publication only.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Indonesia Financial Services Authority has made efforts to ensure the quality of data in these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Capital Market Statistics. However, any losses arising from the use of data/information are not the responsibility of Indonesia Financial Services Authority.</a:t>
          </a:r>
        </a:p>
      </xdr:txBody>
    </xdr:sp>
    <xdr:clientData/>
  </xdr:twoCellAnchor>
  <xdr:twoCellAnchor>
    <xdr:from>
      <xdr:col>3</xdr:col>
      <xdr:colOff>116741</xdr:colOff>
      <xdr:row>5</xdr:row>
      <xdr:rowOff>82886</xdr:rowOff>
    </xdr:from>
    <xdr:to>
      <xdr:col>9</xdr:col>
      <xdr:colOff>3306</xdr:colOff>
      <xdr:row>7</xdr:row>
      <xdr:rowOff>118400</xdr:rowOff>
    </xdr:to>
    <xdr:sp macro="" textlink="">
      <xdr:nvSpPr>
        <xdr:cNvPr id="4" name="Text Box 3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748691" y="806786"/>
          <a:ext cx="4966565" cy="403814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Disclaimer</a:t>
          </a:r>
          <a:endParaRPr kumimoji="0" lang="id-ID" sz="1400" b="1" i="1" u="none" strike="noStrike" kern="100" cap="none" spc="0" normalizeH="0" baseline="0" noProof="0">
            <a:ln>
              <a:noFill/>
            </a:ln>
            <a:solidFill>
              <a:srgbClr val="262626"/>
            </a:solidFill>
            <a:effectLst/>
            <a:uLnTx/>
            <a:uFillTx/>
            <a:latin typeface="+mn-lt"/>
            <a:ea typeface="Verdana" panose="020B0604030504040204" pitchFamily="34" charset="0"/>
            <a:cs typeface="Aharoni" panose="02010803020104030203" pitchFamily="2" charset="-79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28575</xdr:rowOff>
    </xdr:from>
    <xdr:ext cx="972458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72458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28575</xdr:rowOff>
    </xdr:from>
    <xdr:ext cx="982436" cy="32591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8243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927556" cy="31683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00750" y="47625"/>
          <a:ext cx="927556" cy="316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923927" cy="322282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9930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13805</xdr:rowOff>
    </xdr:from>
    <xdr:ext cx="829133" cy="37075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9133" cy="37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69</xdr:row>
      <xdr:rowOff>0</xdr:rowOff>
    </xdr:from>
    <xdr:to>
      <xdr:col>16</xdr:col>
      <xdr:colOff>304800</xdr:colOff>
      <xdr:row>70</xdr:row>
      <xdr:rowOff>114298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4262100" y="34486850"/>
          <a:ext cx="304800" cy="304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13805</xdr:rowOff>
    </xdr:from>
    <xdr:ext cx="822132" cy="37520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132" cy="375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186925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117</xdr:row>
      <xdr:rowOff>0</xdr:rowOff>
    </xdr:from>
    <xdr:to>
      <xdr:col>16</xdr:col>
      <xdr:colOff>304800</xdr:colOff>
      <xdr:row>118</xdr:row>
      <xdr:rowOff>114298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4262100" y="34486850"/>
          <a:ext cx="304800" cy="304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2586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40443</xdr:rowOff>
    </xdr:from>
    <xdr:ext cx="827809" cy="386604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295393"/>
          <a:ext cx="827809" cy="3866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7</xdr:row>
      <xdr:rowOff>0</xdr:rowOff>
    </xdr:from>
    <xdr:to>
      <xdr:col>16</xdr:col>
      <xdr:colOff>304800</xdr:colOff>
      <xdr:row>8</xdr:row>
      <xdr:rowOff>114298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4262100" y="34486850"/>
          <a:ext cx="304800" cy="304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23916</xdr:colOff>
      <xdr:row>0</xdr:row>
      <xdr:rowOff>27215</xdr:rowOff>
    </xdr:from>
    <xdr:ext cx="846278" cy="399553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6" y="33028165"/>
          <a:ext cx="846278" cy="399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21055" cy="3297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192101</xdr:colOff>
      <xdr:row>3</xdr:row>
      <xdr:rowOff>53361</xdr:rowOff>
    </xdr:from>
    <xdr:to>
      <xdr:col>7</xdr:col>
      <xdr:colOff>362257</xdr:colOff>
      <xdr:row>15</xdr:row>
      <xdr:rowOff>165000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3101" y="491511"/>
          <a:ext cx="4761206" cy="2296039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-3603</xdr:colOff>
      <xdr:row>0</xdr:row>
      <xdr:rowOff>24568</xdr:rowOff>
    </xdr:from>
    <xdr:ext cx="730188" cy="33032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-3603" y="49560918"/>
          <a:ext cx="730188" cy="330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0</xdr:row>
      <xdr:rowOff>0</xdr:rowOff>
    </xdr:from>
    <xdr:to>
      <xdr:col>16</xdr:col>
      <xdr:colOff>304800</xdr:colOff>
      <xdr:row>1</xdr:row>
      <xdr:rowOff>114298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4262100" y="34486850"/>
          <a:ext cx="304800" cy="304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9072</xdr:colOff>
      <xdr:row>0</xdr:row>
      <xdr:rowOff>26217</xdr:rowOff>
    </xdr:from>
    <xdr:ext cx="788550" cy="364972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" y="49289517"/>
          <a:ext cx="788550" cy="364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21055" cy="3297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372239</xdr:colOff>
      <xdr:row>3</xdr:row>
      <xdr:rowOff>32399</xdr:rowOff>
    </xdr:from>
    <xdr:to>
      <xdr:col>7</xdr:col>
      <xdr:colOff>110154</xdr:colOff>
      <xdr:row>16</xdr:row>
      <xdr:rowOff>64796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3239" y="470549"/>
          <a:ext cx="4703615" cy="22675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852574" cy="32648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852574" cy="32648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28575</xdr:colOff>
      <xdr:row>0</xdr:row>
      <xdr:rowOff>28575</xdr:rowOff>
    </xdr:from>
    <xdr:ext cx="852574" cy="32648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24179</xdr:colOff>
      <xdr:row>0</xdr:row>
      <xdr:rowOff>38101</xdr:rowOff>
    </xdr:from>
    <xdr:ext cx="877615" cy="32935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7615" cy="329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24179</xdr:colOff>
      <xdr:row>0</xdr:row>
      <xdr:rowOff>38101</xdr:rowOff>
    </xdr:from>
    <xdr:ext cx="873151" cy="32532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3151" cy="325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st/Desktop/OJK/Laporan%20Statistik/Mingguan/02%20Februari%202024/Minggu%203/Update%20List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Update Listing"/>
    </sheetNames>
    <definedNames>
      <definedName name="Length" refersTo="#REF!"/>
    </defined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67"/>
  <sheetViews>
    <sheetView tabSelected="1" view="pageBreakPreview" zoomScale="48" zoomScaleNormal="55" zoomScaleSheetLayoutView="63" workbookViewId="0">
      <selection activeCell="J19" sqref="J19:K19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4.81640625" customWidth="1"/>
    <col min="11" max="11" width="10.453125" customWidth="1"/>
  </cols>
  <sheetData>
    <row r="1" spans="1:11">
      <c r="A1" s="1"/>
    </row>
    <row r="2" spans="1:11">
      <c r="A2" s="1"/>
      <c r="G2" s="2"/>
      <c r="H2" s="430"/>
      <c r="I2" s="430"/>
      <c r="J2" s="430"/>
      <c r="K2" s="430"/>
    </row>
    <row r="3" spans="1:11" ht="7.5" customHeight="1"/>
    <row r="5" spans="1:11" ht="6.75" customHeight="1">
      <c r="A5" s="431"/>
      <c r="B5" s="431"/>
      <c r="C5" s="431"/>
      <c r="D5" s="431"/>
      <c r="E5" s="431"/>
      <c r="F5" s="431"/>
      <c r="G5" s="431"/>
      <c r="H5" s="431"/>
      <c r="I5" s="431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32">
        <v>8</v>
      </c>
      <c r="C10" s="432"/>
      <c r="D10" s="433"/>
      <c r="E10" s="434"/>
      <c r="F10" s="432"/>
      <c r="G10" s="432"/>
      <c r="H10" s="432"/>
      <c r="I10" s="432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3" spans="9:24" ht="18" customHeight="1"/>
    <row r="44" spans="9:24" ht="18" customHeight="1"/>
    <row r="45" spans="9:24" ht="18" customHeight="1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2"/>
  <dimension ref="A2:L74"/>
  <sheetViews>
    <sheetView view="pageBreakPreview" zoomScale="90" zoomScaleNormal="130" zoomScaleSheetLayoutView="55" workbookViewId="0">
      <selection activeCell="O16" sqref="O16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10.453125" bestFit="1" customWidth="1"/>
    <col min="6" max="6" width="8.453125" bestFit="1" customWidth="1"/>
    <col min="7" max="7" width="8.1796875" bestFit="1" customWidth="1"/>
    <col min="8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</cols>
  <sheetData>
    <row r="2" spans="1:12">
      <c r="A2" s="10"/>
      <c r="B2" s="1"/>
      <c r="C2" s="6"/>
      <c r="I2" s="119"/>
      <c r="J2" s="119"/>
      <c r="K2" s="119"/>
      <c r="L2" s="10" t="s">
        <v>0</v>
      </c>
    </row>
    <row r="3" spans="1:12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</row>
    <row r="4" spans="1:12">
      <c r="B4" s="454"/>
      <c r="C4" s="454"/>
      <c r="D4" s="454"/>
      <c r="E4" s="454"/>
      <c r="F4" s="454"/>
      <c r="G4" s="454"/>
      <c r="H4" s="454"/>
      <c r="I4" s="454"/>
      <c r="J4" s="454"/>
      <c r="K4" s="454"/>
      <c r="L4" s="454"/>
    </row>
    <row r="5" spans="1:12">
      <c r="A5" s="121"/>
      <c r="B5" s="454" t="s">
        <v>148</v>
      </c>
      <c r="C5" s="454"/>
      <c r="D5" s="454"/>
      <c r="E5" s="454"/>
      <c r="F5" s="454"/>
      <c r="G5" s="454"/>
      <c r="H5" s="454"/>
      <c r="I5" s="454"/>
      <c r="J5" s="454"/>
      <c r="K5" s="454"/>
      <c r="L5" s="122"/>
    </row>
    <row r="6" spans="1:12">
      <c r="A6" s="121"/>
      <c r="B6" s="1"/>
    </row>
    <row r="7" spans="1:12">
      <c r="A7" s="121"/>
      <c r="B7" s="466" t="s">
        <v>150</v>
      </c>
      <c r="C7" s="463" t="s">
        <v>154</v>
      </c>
      <c r="D7" s="464"/>
      <c r="E7" s="465"/>
      <c r="F7" s="463" t="s">
        <v>155</v>
      </c>
      <c r="G7" s="464"/>
      <c r="H7" s="465"/>
      <c r="I7" s="463" t="s">
        <v>156</v>
      </c>
      <c r="J7" s="464"/>
      <c r="K7" s="465"/>
    </row>
    <row r="8" spans="1:12">
      <c r="A8" s="121"/>
      <c r="B8" s="467"/>
      <c r="C8" s="128" t="s">
        <v>167</v>
      </c>
      <c r="D8" s="128" t="s">
        <v>168</v>
      </c>
      <c r="E8" s="128" t="s">
        <v>169</v>
      </c>
      <c r="F8" s="128" t="s">
        <v>167</v>
      </c>
      <c r="G8" s="128" t="s">
        <v>168</v>
      </c>
      <c r="H8" s="128" t="s">
        <v>169</v>
      </c>
      <c r="I8" s="128" t="s">
        <v>167</v>
      </c>
      <c r="J8" s="128" t="s">
        <v>168</v>
      </c>
      <c r="K8" s="129" t="s">
        <v>169</v>
      </c>
    </row>
    <row r="9" spans="1:12" ht="15" hidden="1" customHeight="1">
      <c r="A9" s="121"/>
      <c r="B9" s="130">
        <v>2010</v>
      </c>
      <c r="C9" s="133">
        <v>1120132</v>
      </c>
      <c r="D9" s="133">
        <v>941100</v>
      </c>
      <c r="E9" s="133">
        <v>25816</v>
      </c>
      <c r="F9" s="133">
        <v>10.99</v>
      </c>
      <c r="G9" s="133">
        <v>14.5</v>
      </c>
      <c r="H9" s="133">
        <v>0.39</v>
      </c>
      <c r="I9" s="133">
        <v>210723</v>
      </c>
      <c r="J9" s="133">
        <v>235123</v>
      </c>
      <c r="K9" s="133">
        <v>102</v>
      </c>
    </row>
    <row r="10" spans="1:12" ht="15" hidden="1" customHeight="1">
      <c r="A10" s="121"/>
      <c r="B10" s="130">
        <v>2013</v>
      </c>
      <c r="C10" s="133">
        <v>1024373</v>
      </c>
      <c r="D10" s="133">
        <v>1203064</v>
      </c>
      <c r="E10" s="133">
        <v>37392</v>
      </c>
      <c r="F10" s="133">
        <v>49.87</v>
      </c>
      <c r="G10" s="133">
        <v>34.07</v>
      </c>
      <c r="H10" s="133">
        <v>0.09</v>
      </c>
      <c r="I10" s="133">
        <v>318235</v>
      </c>
      <c r="J10" s="133">
        <v>319024</v>
      </c>
      <c r="K10" s="133">
        <v>107</v>
      </c>
    </row>
    <row r="11" spans="1:12" hidden="1">
      <c r="A11" s="121"/>
      <c r="B11" s="134">
        <v>2016</v>
      </c>
      <c r="C11" s="137">
        <v>1305398.24</v>
      </c>
      <c r="D11" s="137">
        <v>1221579.71</v>
      </c>
      <c r="E11" s="137">
        <v>64841.57</v>
      </c>
      <c r="F11" s="137">
        <v>745.93</v>
      </c>
      <c r="G11" s="137">
        <v>131.03</v>
      </c>
      <c r="H11" s="137">
        <v>2.0099999999999998</v>
      </c>
      <c r="I11" s="137">
        <v>619275.53</v>
      </c>
      <c r="J11" s="137">
        <v>622876.82999999996</v>
      </c>
      <c r="K11" s="137">
        <v>131.75</v>
      </c>
    </row>
    <row r="12" spans="1:12" s="2" customFormat="1" hidden="1">
      <c r="A12" s="121"/>
      <c r="B12" s="130">
        <v>2017</v>
      </c>
      <c r="C12" s="133">
        <v>1829770.2761999995</v>
      </c>
      <c r="D12" s="133">
        <v>1252916.3344041</v>
      </c>
      <c r="E12" s="133">
        <v>74205.381999999969</v>
      </c>
      <c r="F12" s="133">
        <v>212.53459999999995</v>
      </c>
      <c r="G12" s="133">
        <v>121.52561320000001</v>
      </c>
      <c r="H12" s="133">
        <v>0.62700000000000022</v>
      </c>
      <c r="I12" s="133">
        <v>1014863.1426379998</v>
      </c>
      <c r="J12" s="133">
        <v>556554.32764772698</v>
      </c>
      <c r="K12" s="133">
        <v>165.3240000000001</v>
      </c>
    </row>
    <row r="13" spans="1:12" hidden="1">
      <c r="A13" s="121"/>
      <c r="B13" s="130">
        <v>2018</v>
      </c>
      <c r="C13" s="133">
        <v>1706969.1268999998</v>
      </c>
      <c r="D13" s="133">
        <v>1509987.1994919006</v>
      </c>
      <c r="E13" s="133">
        <v>92631.386000000086</v>
      </c>
      <c r="F13" s="133">
        <v>15.304399999999992</v>
      </c>
      <c r="G13" s="133">
        <v>31.40964799999999</v>
      </c>
      <c r="H13" s="133">
        <v>0.63400000000000023</v>
      </c>
      <c r="I13" s="133">
        <v>829294.60193400038</v>
      </c>
      <c r="J13" s="133">
        <v>530067.73553898023</v>
      </c>
      <c r="K13" s="133">
        <v>201.04400000000001</v>
      </c>
    </row>
    <row r="14" spans="1:12" hidden="1">
      <c r="A14" s="121"/>
      <c r="B14" s="130">
        <v>2019</v>
      </c>
      <c r="C14" s="140">
        <v>2439097.3187000016</v>
      </c>
      <c r="D14" s="140">
        <v>1636536.9430077993</v>
      </c>
      <c r="E14" s="140">
        <v>114618.87499999993</v>
      </c>
      <c r="F14" s="140">
        <v>780.05169999999987</v>
      </c>
      <c r="G14" s="140">
        <v>765.5950660000002</v>
      </c>
      <c r="H14" s="140">
        <v>0.85600000000000032</v>
      </c>
      <c r="I14" s="140">
        <v>1122491.4667789994</v>
      </c>
      <c r="J14" s="140">
        <v>593616.63358391402</v>
      </c>
      <c r="K14" s="140">
        <v>237.36599999999999</v>
      </c>
    </row>
    <row r="15" spans="1:12">
      <c r="A15" s="121"/>
      <c r="B15" s="130">
        <v>2020</v>
      </c>
      <c r="C15" s="140">
        <v>2144400.8785000006</v>
      </c>
      <c r="D15" s="140">
        <v>1842583.5593294995</v>
      </c>
      <c r="E15" s="140">
        <v>163801.80800000008</v>
      </c>
      <c r="F15" s="140">
        <v>184.32899999999995</v>
      </c>
      <c r="G15" s="140">
        <v>108.47313110000003</v>
      </c>
      <c r="H15" s="140">
        <v>3.0109999999999952</v>
      </c>
      <c r="I15" s="140">
        <v>607886.13867699972</v>
      </c>
      <c r="J15" s="140">
        <v>386106.29453814402</v>
      </c>
      <c r="K15" s="140">
        <v>133.16399999999996</v>
      </c>
    </row>
    <row r="16" spans="1:12" s="2" customFormat="1">
      <c r="A16" s="121"/>
      <c r="B16" s="134">
        <v>2021</v>
      </c>
      <c r="C16" s="140">
        <v>4474017.865199998</v>
      </c>
      <c r="D16" s="140">
        <v>2884834.5976053998</v>
      </c>
      <c r="E16" s="140">
        <v>319680.82899999997</v>
      </c>
      <c r="F16" s="140">
        <v>730.86700000000064</v>
      </c>
      <c r="G16" s="140">
        <v>781.87575940000033</v>
      </c>
      <c r="H16" s="140">
        <v>3.5109999999999899</v>
      </c>
      <c r="I16" s="140">
        <v>621701.4041439998</v>
      </c>
      <c r="J16" s="140">
        <v>417315.92410829308</v>
      </c>
      <c r="K16" s="140">
        <v>136.81699999999992</v>
      </c>
    </row>
    <row r="17" spans="1:12" s="2" customFormat="1">
      <c r="A17" s="121"/>
      <c r="B17" s="134">
        <v>2022</v>
      </c>
      <c r="C17" s="140">
        <v>5126300.6567000011</v>
      </c>
      <c r="D17" s="140">
        <v>3023556.5596918999</v>
      </c>
      <c r="E17" s="140">
        <v>321100.68400000018</v>
      </c>
      <c r="F17" s="140">
        <v>1534.3824</v>
      </c>
      <c r="G17" s="140">
        <v>1700.7267119000003</v>
      </c>
      <c r="H17" s="140">
        <v>2.5749999999999922</v>
      </c>
      <c r="I17" s="140">
        <v>758027.70282299956</v>
      </c>
      <c r="J17" s="140">
        <v>592639.72473035648</v>
      </c>
      <c r="K17" s="140">
        <v>219.34099999999984</v>
      </c>
    </row>
    <row r="18" spans="1:12" s="2" customFormat="1">
      <c r="A18" s="121"/>
      <c r="B18" s="134">
        <v>2023</v>
      </c>
      <c r="C18" s="140">
        <v>4049941.361399998</v>
      </c>
      <c r="D18" s="140">
        <v>2155366.132147999</v>
      </c>
      <c r="E18" s="140">
        <v>281879.58600000018</v>
      </c>
      <c r="F18" s="140">
        <v>1636.3335000000002</v>
      </c>
      <c r="G18" s="140">
        <v>113.0959204</v>
      </c>
      <c r="H18" s="140">
        <v>2.7579999999999942</v>
      </c>
      <c r="I18" s="140">
        <v>678516.46937799989</v>
      </c>
      <c r="J18" s="140">
        <v>412838.33742085582</v>
      </c>
      <c r="K18" s="140">
        <v>182.59100000000015</v>
      </c>
    </row>
    <row r="19" spans="1:12" s="2" customFormat="1">
      <c r="A19" s="121"/>
      <c r="B19" s="134">
        <v>2024</v>
      </c>
      <c r="C19" s="140">
        <v>3919432.0083000008</v>
      </c>
      <c r="D19" s="140">
        <v>2350746.5221654992</v>
      </c>
      <c r="E19" s="140">
        <v>268057.84299999994</v>
      </c>
      <c r="F19" s="140">
        <v>1391.8206000000011</v>
      </c>
      <c r="G19" s="140">
        <v>891.97990100000038</v>
      </c>
      <c r="H19" s="140">
        <v>2.7769999999999935</v>
      </c>
      <c r="I19" s="140">
        <v>798084.80870599987</v>
      </c>
      <c r="J19" s="140">
        <v>694047.50703499501</v>
      </c>
      <c r="K19" s="140">
        <v>164.09099999999989</v>
      </c>
    </row>
    <row r="20" spans="1:12" s="2" customFormat="1">
      <c r="A20" s="121"/>
      <c r="B20" s="134">
        <v>2025</v>
      </c>
      <c r="C20" s="140">
        <v>2456483.6858999999</v>
      </c>
      <c r="D20" s="140">
        <v>1528698.0845322998</v>
      </c>
      <c r="E20" s="140">
        <v>168983.20000000004</v>
      </c>
      <c r="F20" s="140">
        <v>56.712299999999992</v>
      </c>
      <c r="G20" s="143">
        <v>37.0043103</v>
      </c>
      <c r="H20" s="143">
        <v>1.3189999999999993</v>
      </c>
      <c r="I20" s="140">
        <v>438699.42340100009</v>
      </c>
      <c r="J20" s="140">
        <v>257823.93954849595</v>
      </c>
      <c r="K20" s="140">
        <v>102.65100000000001</v>
      </c>
      <c r="L20" s="139"/>
    </row>
    <row r="21" spans="1:12" s="2" customFormat="1">
      <c r="A21" s="121"/>
      <c r="B21" s="144"/>
      <c r="C21" s="144"/>
      <c r="D21" s="144"/>
      <c r="E21" s="144"/>
      <c r="F21" s="145"/>
      <c r="G21" s="145"/>
      <c r="H21" s="145"/>
      <c r="I21" s="144"/>
      <c r="J21" s="144"/>
      <c r="K21" s="144"/>
    </row>
    <row r="22" spans="1:12" s="2" customFormat="1">
      <c r="A22" s="121"/>
      <c r="B22" s="146" t="s">
        <v>170</v>
      </c>
      <c r="C22" s="140">
        <v>301276.13270000007</v>
      </c>
      <c r="D22" s="140">
        <v>180776.60922290001</v>
      </c>
      <c r="E22" s="140">
        <v>22910.028999999999</v>
      </c>
      <c r="F22" s="140">
        <v>1.9290999999999996</v>
      </c>
      <c r="G22" s="140">
        <v>4.5399849999999997</v>
      </c>
      <c r="H22" s="140">
        <v>0.18900000000000003</v>
      </c>
      <c r="I22" s="140">
        <v>37891.830952000004</v>
      </c>
      <c r="J22" s="140">
        <v>22666.402530075</v>
      </c>
      <c r="K22" s="140">
        <v>11.661999999999995</v>
      </c>
    </row>
    <row r="23" spans="1:12" s="2" customFormat="1">
      <c r="A23" s="121"/>
      <c r="B23" s="146" t="s">
        <v>171</v>
      </c>
      <c r="C23" s="140">
        <v>323868.42719999998</v>
      </c>
      <c r="D23" s="140">
        <v>216442.24881350002</v>
      </c>
      <c r="E23" s="140">
        <v>24418.400999999998</v>
      </c>
      <c r="F23" s="140">
        <v>0.96449999999999991</v>
      </c>
      <c r="G23" s="140">
        <v>0.93102920000000011</v>
      </c>
      <c r="H23" s="140">
        <v>0.15700000000000006</v>
      </c>
      <c r="I23" s="140">
        <v>60833.502773999993</v>
      </c>
      <c r="J23" s="140">
        <v>32511.836621056998</v>
      </c>
      <c r="K23" s="140">
        <v>11.985999999999999</v>
      </c>
    </row>
    <row r="24" spans="1:12" s="2" customFormat="1">
      <c r="A24" s="121"/>
      <c r="B24" s="104" t="s">
        <v>172</v>
      </c>
      <c r="C24" s="137">
        <v>284650.49040000001</v>
      </c>
      <c r="D24" s="137">
        <v>202601.17243979999</v>
      </c>
      <c r="E24" s="137">
        <v>21063.381000000001</v>
      </c>
      <c r="F24" s="137">
        <v>1.8606999999999996</v>
      </c>
      <c r="G24" s="137">
        <v>0.25860440000000001</v>
      </c>
      <c r="H24" s="137">
        <v>0.13600000000000001</v>
      </c>
      <c r="I24" s="137">
        <v>79064.878542999999</v>
      </c>
      <c r="J24" s="137">
        <v>60565.063287129997</v>
      </c>
      <c r="K24" s="137">
        <v>18.305000000000003</v>
      </c>
    </row>
    <row r="25" spans="1:12" s="2" customFormat="1">
      <c r="A25" s="121"/>
      <c r="B25" s="104" t="s">
        <v>173</v>
      </c>
      <c r="C25" s="140">
        <v>254333.74289999995</v>
      </c>
      <c r="D25" s="140">
        <v>171780.50864360001</v>
      </c>
      <c r="E25" s="140">
        <v>18592.958000000002</v>
      </c>
      <c r="F25" s="140">
        <v>45.2727</v>
      </c>
      <c r="G25" s="140">
        <v>25.290374600000003</v>
      </c>
      <c r="H25" s="140">
        <v>0.28400000000000003</v>
      </c>
      <c r="I25" s="140">
        <v>66408.922386000006</v>
      </c>
      <c r="J25" s="140">
        <v>35570.165912860997</v>
      </c>
      <c r="K25" s="140">
        <v>13.832999999999998</v>
      </c>
    </row>
    <row r="26" spans="1:12" s="2" customFormat="1">
      <c r="A26" s="121"/>
      <c r="B26" s="104" t="s">
        <v>174</v>
      </c>
      <c r="C26" s="140">
        <v>389154.20499999996</v>
      </c>
      <c r="D26" s="140">
        <v>222476.42797110003</v>
      </c>
      <c r="E26" s="140">
        <v>22607.115000000002</v>
      </c>
      <c r="F26" s="140">
        <v>1.8468999999999998</v>
      </c>
      <c r="G26" s="140">
        <v>1.1967497</v>
      </c>
      <c r="H26" s="143">
        <v>0.11200000000000002</v>
      </c>
      <c r="I26" s="140">
        <v>51514.410249000008</v>
      </c>
      <c r="J26" s="140">
        <v>28751.226682588003</v>
      </c>
      <c r="K26" s="140">
        <v>18.928000000000001</v>
      </c>
    </row>
    <row r="27" spans="1:12" s="2" customFormat="1" ht="14.25" customHeight="1">
      <c r="A27" s="121"/>
      <c r="B27" s="104" t="s">
        <v>175</v>
      </c>
      <c r="C27" s="137">
        <v>394291.58280000003</v>
      </c>
      <c r="D27" s="137">
        <v>239253.50195100001</v>
      </c>
      <c r="E27" s="137">
        <v>23600.193000000003</v>
      </c>
      <c r="F27" s="137">
        <v>2.4738999999999995</v>
      </c>
      <c r="G27" s="137">
        <v>2.0158165999999995</v>
      </c>
      <c r="H27" s="137">
        <v>0.24800000000000005</v>
      </c>
      <c r="I27" s="137">
        <v>46528.651547000001</v>
      </c>
      <c r="J27" s="137">
        <v>35581.550820933997</v>
      </c>
      <c r="K27" s="137">
        <v>11.704000000000001</v>
      </c>
    </row>
    <row r="28" spans="1:12" s="2" customFormat="1">
      <c r="A28" s="121"/>
      <c r="B28" s="104" t="s">
        <v>176</v>
      </c>
      <c r="C28" s="137">
        <v>483175.9264</v>
      </c>
      <c r="D28" s="137">
        <v>282031.7144766</v>
      </c>
      <c r="E28" s="137">
        <v>34093.040000000001</v>
      </c>
      <c r="F28" s="148">
        <v>2.1240000000000001</v>
      </c>
      <c r="G28" s="137">
        <v>2.7324068000000001</v>
      </c>
      <c r="H28" s="149">
        <v>0.18200000000000005</v>
      </c>
      <c r="I28" s="137">
        <v>93653.912065000011</v>
      </c>
      <c r="J28" s="137">
        <v>40553.086368732002</v>
      </c>
      <c r="K28" s="137">
        <v>15.373999999999999</v>
      </c>
    </row>
    <row r="29" spans="1:12" s="2" customFormat="1">
      <c r="A29" s="121"/>
      <c r="B29" s="104" t="s">
        <v>177</v>
      </c>
      <c r="C29" s="137">
        <v>25733.178500000002</v>
      </c>
      <c r="D29" s="137">
        <v>13335.901013799999</v>
      </c>
      <c r="E29" s="137">
        <v>1698.0830000000001</v>
      </c>
      <c r="F29" s="137">
        <v>0.24049999999999999</v>
      </c>
      <c r="G29" s="137">
        <v>3.9343999999999997E-2</v>
      </c>
      <c r="H29" s="137">
        <v>1.0999999999999999E-2</v>
      </c>
      <c r="I29" s="137">
        <v>2803.3148849999998</v>
      </c>
      <c r="J29" s="137">
        <v>1624.6073251190001</v>
      </c>
      <c r="K29" s="137">
        <v>0.85899999999999999</v>
      </c>
    </row>
    <row r="30" spans="1:12" s="2" customFormat="1">
      <c r="A30" s="121"/>
      <c r="B30" s="144"/>
      <c r="C30" s="144"/>
      <c r="D30" s="144"/>
      <c r="E30" s="144"/>
      <c r="F30" s="145"/>
      <c r="G30" s="145"/>
      <c r="H30" s="145"/>
      <c r="I30" s="144"/>
      <c r="J30" s="144"/>
      <c r="K30" s="144"/>
    </row>
    <row r="31" spans="1:12" s="2" customFormat="1">
      <c r="A31" s="121"/>
      <c r="B31" s="134" t="s">
        <v>962</v>
      </c>
      <c r="C31" s="140">
        <v>78623.984999999986</v>
      </c>
      <c r="D31" s="140">
        <v>45305.691146399993</v>
      </c>
      <c r="E31" s="140">
        <v>5231.7610000000004</v>
      </c>
      <c r="F31" s="140">
        <v>0.61270000000000002</v>
      </c>
      <c r="G31" s="140">
        <v>0.14123669999999999</v>
      </c>
      <c r="H31" s="140">
        <v>4.7E-2</v>
      </c>
      <c r="I31" s="140">
        <v>18592.875131999997</v>
      </c>
      <c r="J31" s="140">
        <v>6653.2335984150004</v>
      </c>
      <c r="K31" s="140">
        <v>2.5429999999999997</v>
      </c>
    </row>
    <row r="32" spans="1:12" s="2" customFormat="1">
      <c r="A32" s="121"/>
      <c r="B32" s="134" t="s">
        <v>963</v>
      </c>
      <c r="C32" s="140">
        <v>76296.884600000005</v>
      </c>
      <c r="D32" s="140">
        <v>47113.109178099992</v>
      </c>
      <c r="E32" s="140">
        <v>5742.1689999999999</v>
      </c>
      <c r="F32" s="140">
        <v>0.18349999999999997</v>
      </c>
      <c r="G32" s="143">
        <v>8.9913400000000004E-2</v>
      </c>
      <c r="H32" s="143">
        <v>5.2000000000000005E-2</v>
      </c>
      <c r="I32" s="140">
        <v>24167.628795000001</v>
      </c>
      <c r="J32" s="140">
        <v>8299.9132977900008</v>
      </c>
      <c r="K32" s="140">
        <v>3.62</v>
      </c>
    </row>
    <row r="33" spans="1:11" s="2" customFormat="1">
      <c r="A33" s="121"/>
      <c r="B33" s="134" t="s">
        <v>964</v>
      </c>
      <c r="C33" s="137">
        <v>110895.2681</v>
      </c>
      <c r="D33" s="137">
        <v>75116.586635500003</v>
      </c>
      <c r="E33" s="137">
        <v>8455.2260000000006</v>
      </c>
      <c r="F33" s="137">
        <v>1.1995999999999998</v>
      </c>
      <c r="G33" s="137">
        <v>2.4406726000000001</v>
      </c>
      <c r="H33" s="137">
        <v>0.05</v>
      </c>
      <c r="I33" s="137">
        <v>17863.737791</v>
      </c>
      <c r="J33" s="137">
        <v>7989.1301894139997</v>
      </c>
      <c r="K33" s="137">
        <v>3.5640000000000001</v>
      </c>
    </row>
    <row r="34" spans="1:11" s="2" customFormat="1">
      <c r="A34" s="121"/>
      <c r="B34" s="134" t="s">
        <v>965</v>
      </c>
      <c r="C34" s="137">
        <v>127301.3553</v>
      </c>
      <c r="D34" s="137">
        <v>71308.084352300008</v>
      </c>
      <c r="E34" s="137">
        <v>8650.1029999999992</v>
      </c>
      <c r="F34" s="137">
        <v>0.13140000000000002</v>
      </c>
      <c r="G34" s="137">
        <v>4.8803299999999994E-2</v>
      </c>
      <c r="H34" s="137">
        <v>2.8999999999999998E-2</v>
      </c>
      <c r="I34" s="137">
        <v>9696.5631040000007</v>
      </c>
      <c r="J34" s="137">
        <v>9147.125089309</v>
      </c>
      <c r="K34" s="137">
        <v>3.8740000000000001</v>
      </c>
    </row>
    <row r="35" spans="1:11" s="2" customFormat="1">
      <c r="A35" s="121"/>
      <c r="B35" s="134" t="s">
        <v>966</v>
      </c>
      <c r="C35" s="137">
        <v>132556.87530000001</v>
      </c>
      <c r="D35" s="137">
        <v>68766.857827400003</v>
      </c>
      <c r="E35" s="137">
        <v>8862.0969999999998</v>
      </c>
      <c r="F35" s="137">
        <v>0.2913</v>
      </c>
      <c r="G35" s="137">
        <v>7.4521299999999999E-2</v>
      </c>
      <c r="H35" s="149">
        <v>2.5000000000000001E-2</v>
      </c>
      <c r="I35" s="137">
        <v>30190.884139000002</v>
      </c>
      <c r="J35" s="137">
        <v>11479.645484057</v>
      </c>
      <c r="K35" s="137">
        <v>3.35</v>
      </c>
    </row>
    <row r="36" spans="1:11" s="2" customFormat="1">
      <c r="A36" s="121"/>
      <c r="B36" s="144"/>
      <c r="C36" s="144"/>
      <c r="D36" s="144"/>
      <c r="E36" s="144"/>
      <c r="F36" s="145"/>
      <c r="G36" s="145"/>
      <c r="H36" s="145"/>
      <c r="I36" s="144"/>
      <c r="J36" s="144"/>
      <c r="K36" s="144"/>
    </row>
    <row r="37" spans="1:11" s="2" customFormat="1" ht="14.5" customHeight="1">
      <c r="A37" s="121"/>
      <c r="B37" s="134" t="s">
        <v>967</v>
      </c>
      <c r="C37" s="137">
        <v>22953.229200000002</v>
      </c>
      <c r="D37" s="137">
        <v>12449.2014992</v>
      </c>
      <c r="E37" s="137">
        <v>1597.0709999999999</v>
      </c>
      <c r="F37" s="149">
        <v>1.5599999999999999E-2</v>
      </c>
      <c r="G37" s="148">
        <v>9.7349999999999997E-4</v>
      </c>
      <c r="H37" s="148">
        <v>4.0000000000000001E-3</v>
      </c>
      <c r="I37" s="137">
        <v>5316.6572379999998</v>
      </c>
      <c r="J37" s="137">
        <v>4511.8468435909999</v>
      </c>
      <c r="K37" s="137">
        <v>0.53500000000000003</v>
      </c>
    </row>
    <row r="38" spans="1:11" s="2" customFormat="1" ht="14.5" customHeight="1">
      <c r="A38" s="121"/>
      <c r="B38" s="134" t="s">
        <v>968</v>
      </c>
      <c r="C38" s="137">
        <v>23053.500100000001</v>
      </c>
      <c r="D38" s="137">
        <v>12839.049772300001</v>
      </c>
      <c r="E38" s="137">
        <v>1732.4369999999999</v>
      </c>
      <c r="F38" s="149">
        <v>1.83E-2</v>
      </c>
      <c r="G38" s="149">
        <v>2.8459000000000002E-2</v>
      </c>
      <c r="H38" s="148">
        <v>4.0000000000000001E-3</v>
      </c>
      <c r="I38" s="137">
        <v>3435.486324</v>
      </c>
      <c r="J38" s="137">
        <v>1409.505828911</v>
      </c>
      <c r="K38" s="137">
        <v>0.51900000000000002</v>
      </c>
    </row>
    <row r="39" spans="1:11" s="2" customFormat="1" ht="14.5" customHeight="1">
      <c r="A39" s="121"/>
      <c r="B39" s="134" t="s">
        <v>969</v>
      </c>
      <c r="C39" s="137">
        <v>28247.6685</v>
      </c>
      <c r="D39" s="137">
        <v>13914.1537904</v>
      </c>
      <c r="E39" s="137">
        <v>1840.567</v>
      </c>
      <c r="F39" s="149">
        <v>1.4999999999999999E-2</v>
      </c>
      <c r="G39" s="148">
        <v>1.6199999999999999E-3</v>
      </c>
      <c r="H39" s="148">
        <v>1E-3</v>
      </c>
      <c r="I39" s="137">
        <v>10345.971733</v>
      </c>
      <c r="J39" s="137">
        <v>1879.6944057630001</v>
      </c>
      <c r="K39" s="137">
        <v>0.52200000000000002</v>
      </c>
    </row>
    <row r="40" spans="1:11" s="2" customFormat="1" ht="14.25" customHeight="1">
      <c r="A40" s="156"/>
      <c r="B40" s="134" t="s">
        <v>970</v>
      </c>
      <c r="C40" s="137">
        <v>32569.298999999999</v>
      </c>
      <c r="D40" s="137">
        <v>16228.551751700001</v>
      </c>
      <c r="E40" s="137">
        <v>1993.9390000000001</v>
      </c>
      <c r="F40" s="148">
        <v>1.9E-3</v>
      </c>
      <c r="G40" s="148">
        <v>4.1247999999999996E-3</v>
      </c>
      <c r="H40" s="148">
        <v>5.0000000000000001E-3</v>
      </c>
      <c r="I40" s="137">
        <v>8289.4539590000004</v>
      </c>
      <c r="J40" s="137">
        <v>2053.9910806729999</v>
      </c>
      <c r="K40" s="137">
        <v>0.91500000000000004</v>
      </c>
    </row>
    <row r="41" spans="1:11" s="2" customFormat="1">
      <c r="A41" s="156"/>
      <c r="B41" s="134" t="s">
        <v>971</v>
      </c>
      <c r="C41" s="137">
        <v>25733.178500000002</v>
      </c>
      <c r="D41" s="137">
        <v>13335.901013799999</v>
      </c>
      <c r="E41" s="137">
        <v>1698.0830000000001</v>
      </c>
      <c r="F41" s="149">
        <v>0.24049999999999999</v>
      </c>
      <c r="G41" s="149">
        <v>3.9343999999999997E-2</v>
      </c>
      <c r="H41" s="149">
        <v>1.0999999999999999E-2</v>
      </c>
      <c r="I41" s="137">
        <v>2803.3148849999998</v>
      </c>
      <c r="J41" s="137">
        <v>1624.6073251190001</v>
      </c>
      <c r="K41" s="137">
        <v>0.85899999999999999</v>
      </c>
    </row>
    <row r="42" spans="1:11" ht="14.25" customHeight="1">
      <c r="A42" s="121"/>
      <c r="H42" s="157"/>
    </row>
    <row r="43" spans="1:11">
      <c r="A43" s="121"/>
      <c r="B43" s="90" t="s">
        <v>182</v>
      </c>
    </row>
    <row r="44" spans="1:11">
      <c r="A44" s="121"/>
      <c r="B44" s="90" t="s">
        <v>183</v>
      </c>
    </row>
    <row r="45" spans="1:11">
      <c r="A45" s="121"/>
      <c r="B45" s="90" t="s">
        <v>184</v>
      </c>
    </row>
    <row r="46" spans="1:11">
      <c r="A46" s="121"/>
      <c r="B46" s="158"/>
    </row>
    <row r="47" spans="1:11">
      <c r="A47" s="121"/>
      <c r="B47" s="158"/>
    </row>
    <row r="48" spans="1:11">
      <c r="A48" s="121"/>
      <c r="B48" s="158"/>
    </row>
    <row r="49" spans="1:12">
      <c r="A49" s="121"/>
      <c r="B49" s="158"/>
    </row>
    <row r="50" spans="1:12">
      <c r="B50" s="158"/>
    </row>
    <row r="51" spans="1:12">
      <c r="B51" s="158"/>
    </row>
    <row r="52" spans="1:12">
      <c r="B52" s="158"/>
    </row>
    <row r="53" spans="1:12">
      <c r="B53" s="158"/>
    </row>
    <row r="54" spans="1:12">
      <c r="B54" s="158"/>
    </row>
    <row r="55" spans="1:12">
      <c r="B55" s="158"/>
    </row>
    <row r="56" spans="1:12">
      <c r="B56" s="158"/>
    </row>
    <row r="57" spans="1:12">
      <c r="B57" s="158"/>
    </row>
    <row r="58" spans="1:12">
      <c r="B58" s="158"/>
    </row>
    <row r="59" spans="1:12">
      <c r="B59" s="158"/>
    </row>
    <row r="60" spans="1:12">
      <c r="B60" s="158"/>
    </row>
    <row r="61" spans="1:12">
      <c r="B61" s="158"/>
    </row>
    <row r="62" spans="1:12" ht="7.5" customHeight="1">
      <c r="A62" s="114"/>
      <c r="B62" s="114"/>
      <c r="C62" s="114"/>
      <c r="D62" s="114"/>
      <c r="E62" s="114"/>
      <c r="F62" s="114"/>
      <c r="G62" s="114"/>
      <c r="H62" s="114"/>
      <c r="I62" s="114"/>
      <c r="J62" s="114"/>
      <c r="K62" s="114"/>
      <c r="L62" s="114"/>
    </row>
    <row r="63" spans="1:12" s="12" customFormat="1">
      <c r="A63" s="43"/>
      <c r="B63" s="43"/>
      <c r="C63" s="160"/>
      <c r="D63" s="160"/>
      <c r="E63" s="160"/>
      <c r="F63" s="160"/>
      <c r="G63" s="160"/>
      <c r="H63" s="160"/>
      <c r="I63" s="160"/>
      <c r="J63" s="160"/>
      <c r="K63" s="44"/>
      <c r="L63" s="117" t="s">
        <v>186</v>
      </c>
    </row>
    <row r="70" spans="5:9">
      <c r="I70" s="31"/>
    </row>
    <row r="71" spans="5:9">
      <c r="E71" s="163"/>
      <c r="I71" s="31"/>
    </row>
    <row r="74" spans="5:9">
      <c r="I74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1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3"/>
  <dimension ref="A2:BF80"/>
  <sheetViews>
    <sheetView view="pageBreakPreview" zoomScale="70" zoomScaleNormal="55" zoomScaleSheetLayoutView="70" workbookViewId="0">
      <selection activeCell="O8" sqref="O8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9.453125" customWidth="1"/>
    <col min="6" max="6" width="8.453125" bestFit="1" customWidth="1"/>
    <col min="7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  <col min="13" max="14" width="9.453125" customWidth="1"/>
    <col min="15" max="15" width="11.1796875" customWidth="1"/>
  </cols>
  <sheetData>
    <row r="2" spans="1:15">
      <c r="A2" s="10"/>
      <c r="B2" s="1"/>
      <c r="C2" s="6"/>
      <c r="I2" s="119"/>
      <c r="J2" s="119"/>
      <c r="K2" s="119"/>
      <c r="L2" s="9" t="s">
        <v>42</v>
      </c>
    </row>
    <row r="3" spans="1:15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2"/>
      <c r="N3" s="12"/>
      <c r="O3" s="12"/>
    </row>
    <row r="4" spans="1:15">
      <c r="B4" s="454"/>
      <c r="C4" s="454"/>
      <c r="D4" s="454"/>
      <c r="E4" s="454"/>
      <c r="F4" s="454"/>
      <c r="G4" s="454"/>
      <c r="H4" s="454"/>
      <c r="I4" s="454"/>
      <c r="J4" s="454"/>
      <c r="K4" s="454"/>
      <c r="L4" s="454"/>
    </row>
    <row r="5" spans="1:15">
      <c r="A5" s="121"/>
      <c r="B5" s="454" t="s">
        <v>189</v>
      </c>
      <c r="C5" s="454"/>
      <c r="D5" s="454"/>
      <c r="E5" s="454"/>
      <c r="F5" s="454"/>
      <c r="G5" s="454"/>
      <c r="H5" s="454"/>
      <c r="I5" s="454"/>
      <c r="J5" s="454"/>
      <c r="K5" s="454"/>
      <c r="L5" s="122"/>
    </row>
    <row r="6" spans="1:15">
      <c r="A6" s="121"/>
      <c r="B6" s="1"/>
    </row>
    <row r="7" spans="1:15">
      <c r="A7" s="121"/>
      <c r="B7" s="466" t="s">
        <v>191</v>
      </c>
      <c r="C7" s="463" t="s">
        <v>194</v>
      </c>
      <c r="D7" s="464"/>
      <c r="E7" s="465"/>
      <c r="F7" s="463" t="s">
        <v>195</v>
      </c>
      <c r="G7" s="464"/>
      <c r="H7" s="465"/>
      <c r="I7" s="463" t="s">
        <v>196</v>
      </c>
      <c r="J7" s="464"/>
      <c r="K7" s="465"/>
    </row>
    <row r="8" spans="1:15">
      <c r="A8" s="121"/>
      <c r="B8" s="467"/>
      <c r="C8" s="128" t="s">
        <v>167</v>
      </c>
      <c r="D8" s="128" t="s">
        <v>204</v>
      </c>
      <c r="E8" s="129" t="s">
        <v>169</v>
      </c>
      <c r="F8" s="128" t="s">
        <v>167</v>
      </c>
      <c r="G8" s="128" t="s">
        <v>204</v>
      </c>
      <c r="H8" s="129" t="s">
        <v>169</v>
      </c>
      <c r="I8" s="128" t="s">
        <v>167</v>
      </c>
      <c r="J8" s="128" t="s">
        <v>204</v>
      </c>
      <c r="K8" s="129" t="s">
        <v>169</v>
      </c>
    </row>
    <row r="9" spans="1:15" ht="15" hidden="1" customHeight="1">
      <c r="A9" s="121"/>
      <c r="B9" s="130">
        <v>2010</v>
      </c>
      <c r="C9" s="133">
        <v>1120132</v>
      </c>
      <c r="D9" s="133">
        <v>941100</v>
      </c>
      <c r="E9" s="133">
        <v>25816</v>
      </c>
      <c r="F9" s="133">
        <v>10.99</v>
      </c>
      <c r="G9" s="133">
        <v>14.5</v>
      </c>
      <c r="H9" s="133">
        <v>0.39</v>
      </c>
      <c r="I9" s="133">
        <v>210723</v>
      </c>
      <c r="J9" s="133">
        <v>235123</v>
      </c>
      <c r="K9" s="133">
        <v>102</v>
      </c>
    </row>
    <row r="10" spans="1:15" ht="15" hidden="1" customHeight="1">
      <c r="A10" s="121"/>
      <c r="B10" s="130">
        <v>2013</v>
      </c>
      <c r="C10" s="133">
        <v>1024373</v>
      </c>
      <c r="D10" s="133">
        <v>1203064</v>
      </c>
      <c r="E10" s="133">
        <v>37392</v>
      </c>
      <c r="F10" s="133">
        <v>49.87</v>
      </c>
      <c r="G10" s="133">
        <v>34.07</v>
      </c>
      <c r="H10" s="133">
        <v>0.09</v>
      </c>
      <c r="I10" s="133">
        <v>318235</v>
      </c>
      <c r="J10" s="133">
        <v>319024</v>
      </c>
      <c r="K10" s="133">
        <v>107</v>
      </c>
    </row>
    <row r="11" spans="1:15" hidden="1">
      <c r="A11" s="121"/>
      <c r="B11" s="134">
        <v>2016</v>
      </c>
      <c r="C11" s="137">
        <v>1305398.24</v>
      </c>
      <c r="D11" s="137">
        <v>1221579.71</v>
      </c>
      <c r="E11" s="137">
        <v>64841.57</v>
      </c>
      <c r="F11" s="137">
        <v>745.93</v>
      </c>
      <c r="G11" s="137">
        <v>131.03</v>
      </c>
      <c r="H11" s="137">
        <v>2.0099999999999998</v>
      </c>
      <c r="I11" s="137">
        <v>619275.53</v>
      </c>
      <c r="J11" s="137">
        <v>622876.82999999996</v>
      </c>
      <c r="K11" s="137">
        <v>131.75</v>
      </c>
    </row>
    <row r="12" spans="1:15" s="2" customFormat="1" hidden="1">
      <c r="A12" s="121"/>
      <c r="B12" s="130">
        <v>2017</v>
      </c>
      <c r="C12" s="133">
        <v>1829770.2761999995</v>
      </c>
      <c r="D12" s="133">
        <v>1252916.3344041</v>
      </c>
      <c r="E12" s="133">
        <v>74205.381999999969</v>
      </c>
      <c r="F12" s="133">
        <v>212.53459999999995</v>
      </c>
      <c r="G12" s="133">
        <v>121.52561320000001</v>
      </c>
      <c r="H12" s="133">
        <v>0.62700000000000022</v>
      </c>
      <c r="I12" s="133">
        <v>1014863.1426379998</v>
      </c>
      <c r="J12" s="133">
        <v>556554.32764772698</v>
      </c>
      <c r="K12" s="133">
        <v>165.3240000000001</v>
      </c>
    </row>
    <row r="13" spans="1:15" hidden="1">
      <c r="A13" s="121"/>
      <c r="B13" s="130">
        <v>2018</v>
      </c>
      <c r="C13" s="133">
        <v>1706969.1268999998</v>
      </c>
      <c r="D13" s="133">
        <v>1509987.1994919006</v>
      </c>
      <c r="E13" s="133">
        <v>92631.386000000086</v>
      </c>
      <c r="F13" s="133">
        <v>15.304399999999992</v>
      </c>
      <c r="G13" s="133">
        <v>31.40964799999999</v>
      </c>
      <c r="H13" s="133">
        <v>0.63400000000000023</v>
      </c>
      <c r="I13" s="133">
        <v>829294.60193400038</v>
      </c>
      <c r="J13" s="133">
        <v>530067.73553898023</v>
      </c>
      <c r="K13" s="133">
        <v>201.04400000000001</v>
      </c>
    </row>
    <row r="14" spans="1:15" hidden="1">
      <c r="A14" s="121"/>
      <c r="B14" s="130">
        <v>2019</v>
      </c>
      <c r="C14" s="140">
        <v>2439097.3187000016</v>
      </c>
      <c r="D14" s="140">
        <v>1636536.9430077993</v>
      </c>
      <c r="E14" s="140">
        <v>114618.87499999993</v>
      </c>
      <c r="F14" s="140">
        <v>780.05169999999987</v>
      </c>
      <c r="G14" s="140">
        <v>765.5950660000002</v>
      </c>
      <c r="H14" s="140">
        <v>0.85600000000000032</v>
      </c>
      <c r="I14" s="140">
        <v>1122491.4667789994</v>
      </c>
      <c r="J14" s="140">
        <v>593616.63358391402</v>
      </c>
      <c r="K14" s="140">
        <v>237.36599999999999</v>
      </c>
    </row>
    <row r="15" spans="1:15">
      <c r="A15" s="121"/>
      <c r="B15" s="130">
        <v>2020</v>
      </c>
      <c r="C15" s="140">
        <v>2144400.8785000006</v>
      </c>
      <c r="D15" s="140">
        <v>1842583.5593294995</v>
      </c>
      <c r="E15" s="140">
        <v>163801.80800000008</v>
      </c>
      <c r="F15" s="140">
        <v>184.32899999999995</v>
      </c>
      <c r="G15" s="140">
        <v>108.47313110000003</v>
      </c>
      <c r="H15" s="140">
        <v>3.0109999999999952</v>
      </c>
      <c r="I15" s="140">
        <v>607886.13867699972</v>
      </c>
      <c r="J15" s="140">
        <v>386106.29453814402</v>
      </c>
      <c r="K15" s="140">
        <v>133.16399999999996</v>
      </c>
    </row>
    <row r="16" spans="1:15" s="2" customFormat="1">
      <c r="A16" s="121"/>
      <c r="B16" s="134">
        <v>2021</v>
      </c>
      <c r="C16" s="140">
        <v>4474017.865199998</v>
      </c>
      <c r="D16" s="140">
        <v>2884834.5976053998</v>
      </c>
      <c r="E16" s="140">
        <v>319680.82899999997</v>
      </c>
      <c r="F16" s="140">
        <v>730.86700000000064</v>
      </c>
      <c r="G16" s="140">
        <v>781.87575940000033</v>
      </c>
      <c r="H16" s="140">
        <v>3.5109999999999899</v>
      </c>
      <c r="I16" s="140">
        <v>621701.4041439998</v>
      </c>
      <c r="J16" s="140">
        <v>417315.92410829308</v>
      </c>
      <c r="K16" s="140">
        <v>136.81699999999992</v>
      </c>
    </row>
    <row r="17" spans="1:58" s="2" customFormat="1">
      <c r="A17" s="121"/>
      <c r="B17" s="134">
        <v>2022</v>
      </c>
      <c r="C17" s="140">
        <v>5126300.6567000011</v>
      </c>
      <c r="D17" s="140">
        <v>3023556.5596918999</v>
      </c>
      <c r="E17" s="140">
        <v>321100.68400000018</v>
      </c>
      <c r="F17" s="140">
        <v>1534.3824</v>
      </c>
      <c r="G17" s="140">
        <v>1700.7267119000003</v>
      </c>
      <c r="H17" s="140">
        <v>2.5749999999999922</v>
      </c>
      <c r="I17" s="140">
        <v>758027.70282299956</v>
      </c>
      <c r="J17" s="140">
        <v>592639.72473035648</v>
      </c>
      <c r="K17" s="140">
        <v>219.34099999999984</v>
      </c>
    </row>
    <row r="18" spans="1:58" s="2" customFormat="1">
      <c r="A18" s="121"/>
      <c r="B18" s="134">
        <v>2023</v>
      </c>
      <c r="C18" s="140">
        <v>4049941.361399998</v>
      </c>
      <c r="D18" s="140">
        <v>2155366.132147999</v>
      </c>
      <c r="E18" s="140">
        <v>281879.58600000018</v>
      </c>
      <c r="F18" s="140">
        <v>1636.3335000000002</v>
      </c>
      <c r="G18" s="140">
        <v>113.0959204</v>
      </c>
      <c r="H18" s="140">
        <v>2.7579999999999942</v>
      </c>
      <c r="I18" s="140">
        <v>678516.46937799989</v>
      </c>
      <c r="J18" s="140">
        <v>412838.33742085582</v>
      </c>
      <c r="K18" s="140">
        <v>182.59100000000015</v>
      </c>
    </row>
    <row r="19" spans="1:58" s="2" customFormat="1">
      <c r="A19" s="121"/>
      <c r="B19" s="134">
        <v>2024</v>
      </c>
      <c r="C19" s="140">
        <v>3919432.0083000008</v>
      </c>
      <c r="D19" s="140">
        <v>2350746.5221654992</v>
      </c>
      <c r="E19" s="140">
        <v>268057.84299999994</v>
      </c>
      <c r="F19" s="140">
        <v>1391.8206000000011</v>
      </c>
      <c r="G19" s="140">
        <v>891.97990100000038</v>
      </c>
      <c r="H19" s="140">
        <v>2.7769999999999935</v>
      </c>
      <c r="I19" s="140">
        <v>798084.80870599987</v>
      </c>
      <c r="J19" s="140">
        <v>694047.50703499501</v>
      </c>
      <c r="K19" s="140">
        <v>164.09099999999989</v>
      </c>
    </row>
    <row r="20" spans="1:58" s="2" customFormat="1">
      <c r="A20" s="121"/>
      <c r="B20" s="134">
        <v>2025</v>
      </c>
      <c r="C20" s="140">
        <v>2456483.6858999999</v>
      </c>
      <c r="D20" s="140">
        <v>1528698.0845322998</v>
      </c>
      <c r="E20" s="140">
        <v>168983.20000000004</v>
      </c>
      <c r="F20" s="140">
        <v>56.712299999999992</v>
      </c>
      <c r="G20" s="143">
        <v>37.0043103</v>
      </c>
      <c r="H20" s="143">
        <v>1.3189999999999993</v>
      </c>
      <c r="I20" s="140">
        <v>438699.42340100009</v>
      </c>
      <c r="J20" s="140">
        <v>257823.93954849595</v>
      </c>
      <c r="K20" s="140">
        <v>102.65100000000001</v>
      </c>
      <c r="L20" s="139"/>
    </row>
    <row r="21" spans="1:58" s="2" customFormat="1">
      <c r="A21" s="121"/>
      <c r="B21" s="144"/>
      <c r="C21" s="144"/>
      <c r="D21" s="144"/>
      <c r="E21" s="144"/>
      <c r="F21" s="145"/>
      <c r="G21" s="145"/>
      <c r="H21" s="145"/>
      <c r="I21" s="144"/>
      <c r="J21" s="144"/>
      <c r="K21" s="144"/>
    </row>
    <row r="22" spans="1:58" s="2" customFormat="1">
      <c r="A22" s="121"/>
      <c r="B22" s="146" t="s">
        <v>205</v>
      </c>
      <c r="C22" s="140">
        <v>301276.13270000007</v>
      </c>
      <c r="D22" s="140">
        <v>180776.60922290001</v>
      </c>
      <c r="E22" s="140">
        <v>22910.028999999999</v>
      </c>
      <c r="F22" s="140">
        <v>1.9290999999999996</v>
      </c>
      <c r="G22" s="140">
        <v>4.5399849999999997</v>
      </c>
      <c r="H22" s="140">
        <v>0.18900000000000003</v>
      </c>
      <c r="I22" s="140">
        <v>37891.830952000004</v>
      </c>
      <c r="J22" s="140">
        <v>22666.402530075</v>
      </c>
      <c r="K22" s="140">
        <v>11.661999999999995</v>
      </c>
    </row>
    <row r="23" spans="1:58" s="2" customFormat="1">
      <c r="A23" s="121"/>
      <c r="B23" s="146" t="s">
        <v>206</v>
      </c>
      <c r="C23" s="140">
        <v>323868.42719999998</v>
      </c>
      <c r="D23" s="140">
        <v>216442.24881350002</v>
      </c>
      <c r="E23" s="140">
        <v>24418.400999999998</v>
      </c>
      <c r="F23" s="140">
        <v>0.96449999999999991</v>
      </c>
      <c r="G23" s="140">
        <v>0.93102920000000011</v>
      </c>
      <c r="H23" s="140">
        <v>0.15700000000000006</v>
      </c>
      <c r="I23" s="140">
        <v>60833.502773999993</v>
      </c>
      <c r="J23" s="140">
        <v>32511.836621056998</v>
      </c>
      <c r="K23" s="140">
        <v>11.985999999999999</v>
      </c>
    </row>
    <row r="24" spans="1:58" s="2" customFormat="1">
      <c r="A24" s="121"/>
      <c r="B24" s="104" t="s">
        <v>207</v>
      </c>
      <c r="C24" s="137">
        <v>284650.49040000001</v>
      </c>
      <c r="D24" s="137">
        <v>202601.17243979999</v>
      </c>
      <c r="E24" s="137">
        <v>21063.381000000001</v>
      </c>
      <c r="F24" s="137">
        <v>1.8606999999999996</v>
      </c>
      <c r="G24" s="137">
        <v>0.25860440000000001</v>
      </c>
      <c r="H24" s="137">
        <v>0.13600000000000001</v>
      </c>
      <c r="I24" s="137">
        <v>79064.878542999999</v>
      </c>
      <c r="J24" s="137">
        <v>60565.063287129997</v>
      </c>
      <c r="K24" s="137">
        <v>18.305000000000003</v>
      </c>
    </row>
    <row r="25" spans="1:58" s="2" customFormat="1">
      <c r="A25" s="121"/>
      <c r="B25" s="104" t="s">
        <v>173</v>
      </c>
      <c r="C25" s="140">
        <v>254333.74289999995</v>
      </c>
      <c r="D25" s="140">
        <v>171780.50864360001</v>
      </c>
      <c r="E25" s="140">
        <v>18592.958000000002</v>
      </c>
      <c r="F25" s="140">
        <v>45.2727</v>
      </c>
      <c r="G25" s="140">
        <v>25.290374600000003</v>
      </c>
      <c r="H25" s="140">
        <v>0.28400000000000003</v>
      </c>
      <c r="I25" s="140">
        <v>66408.922386000006</v>
      </c>
      <c r="J25" s="140">
        <v>35570.165912860997</v>
      </c>
      <c r="K25" s="140">
        <v>13.832999999999998</v>
      </c>
    </row>
    <row r="26" spans="1:58" s="2" customFormat="1">
      <c r="A26" s="121"/>
      <c r="B26" s="104" t="s">
        <v>208</v>
      </c>
      <c r="C26" s="140">
        <v>389154.20499999996</v>
      </c>
      <c r="D26" s="140">
        <v>222476.42797110003</v>
      </c>
      <c r="E26" s="140">
        <v>22607.115000000002</v>
      </c>
      <c r="F26" s="140">
        <v>1.8468999999999998</v>
      </c>
      <c r="G26" s="140">
        <v>1.1967497</v>
      </c>
      <c r="H26" s="143">
        <v>0.11200000000000002</v>
      </c>
      <c r="I26" s="140">
        <v>51514.410249000008</v>
      </c>
      <c r="J26" s="140">
        <v>28751.226682588003</v>
      </c>
      <c r="K26" s="140">
        <v>18.928000000000001</v>
      </c>
    </row>
    <row r="27" spans="1:58" s="2" customFormat="1" ht="14.25" customHeight="1">
      <c r="A27" s="121"/>
      <c r="B27" s="104" t="s">
        <v>209</v>
      </c>
      <c r="C27" s="137">
        <v>394291.58280000003</v>
      </c>
      <c r="D27" s="137">
        <v>239253.50195100001</v>
      </c>
      <c r="E27" s="137">
        <v>23600.193000000003</v>
      </c>
      <c r="F27" s="137">
        <v>2.4738999999999995</v>
      </c>
      <c r="G27" s="137">
        <v>2.0158165999999995</v>
      </c>
      <c r="H27" s="137">
        <v>0.24800000000000005</v>
      </c>
      <c r="I27" s="137">
        <v>46528.651547000001</v>
      </c>
      <c r="J27" s="137">
        <v>35581.550820933997</v>
      </c>
      <c r="K27" s="137">
        <v>11.704000000000001</v>
      </c>
    </row>
    <row r="28" spans="1:58" s="2" customFormat="1">
      <c r="A28" s="121"/>
      <c r="B28" s="104" t="s">
        <v>210</v>
      </c>
      <c r="C28" s="137">
        <v>483175.9264</v>
      </c>
      <c r="D28" s="137">
        <v>282031.7144766</v>
      </c>
      <c r="E28" s="137">
        <v>34093.040000000001</v>
      </c>
      <c r="F28" s="148">
        <v>2.1240000000000001</v>
      </c>
      <c r="G28" s="137">
        <v>2.7324068000000001</v>
      </c>
      <c r="H28" s="149">
        <v>0.18200000000000005</v>
      </c>
      <c r="I28" s="137">
        <v>93653.912065000011</v>
      </c>
      <c r="J28" s="137">
        <v>40553.086368732002</v>
      </c>
      <c r="K28" s="137">
        <v>15.373999999999999</v>
      </c>
    </row>
    <row r="29" spans="1:58" s="2" customFormat="1">
      <c r="A29" s="121"/>
      <c r="B29" s="104" t="s">
        <v>211</v>
      </c>
      <c r="C29" s="137">
        <v>25733.178500000002</v>
      </c>
      <c r="D29" s="137">
        <v>13335.901013799999</v>
      </c>
      <c r="E29" s="137">
        <v>1698.0830000000001</v>
      </c>
      <c r="F29" s="137">
        <v>0.24049999999999999</v>
      </c>
      <c r="G29" s="137">
        <v>3.9343999999999997E-2</v>
      </c>
      <c r="H29" s="137">
        <v>1.0999999999999999E-2</v>
      </c>
      <c r="I29" s="137">
        <v>2803.3148849999998</v>
      </c>
      <c r="J29" s="137">
        <v>1624.6073251190001</v>
      </c>
      <c r="K29" s="137">
        <v>0.85899999999999999</v>
      </c>
    </row>
    <row r="30" spans="1:58" s="2" customFormat="1">
      <c r="A30" s="121"/>
      <c r="B30" s="144"/>
      <c r="C30" s="144"/>
      <c r="D30" s="144"/>
      <c r="E30" s="144"/>
      <c r="F30" s="145"/>
      <c r="G30" s="145"/>
      <c r="H30" s="145"/>
      <c r="I30" s="144"/>
      <c r="J30" s="144"/>
      <c r="K30" s="144"/>
      <c r="P30" s="134"/>
      <c r="Q30" s="135"/>
      <c r="R30" s="135"/>
      <c r="S30" s="139"/>
      <c r="T30" s="136"/>
      <c r="U30" s="139"/>
      <c r="V30" s="139"/>
      <c r="W30" s="139"/>
      <c r="X30" s="139"/>
      <c r="Y30" s="139"/>
      <c r="Z30" s="139"/>
      <c r="AA30" s="121"/>
      <c r="AB30" s="134"/>
      <c r="AC30" s="140"/>
      <c r="AD30" s="140"/>
      <c r="AE30" s="140"/>
      <c r="AF30" s="140"/>
      <c r="AG30" s="140"/>
      <c r="AH30" s="140"/>
      <c r="AI30" s="140"/>
      <c r="AJ30" s="140"/>
      <c r="AK30" s="140"/>
      <c r="AN30" s="134"/>
      <c r="AO30" s="140"/>
      <c r="AP30" s="140"/>
      <c r="AQ30" s="140"/>
      <c r="AR30" s="140"/>
      <c r="AS30" s="140"/>
      <c r="AT30" s="140"/>
      <c r="AU30" s="140"/>
      <c r="AV30" s="140"/>
      <c r="AW30" s="140"/>
      <c r="AX30" s="140"/>
      <c r="AY30" s="140"/>
      <c r="AZ30" s="140"/>
      <c r="BA30" s="142"/>
      <c r="BB30" s="140"/>
      <c r="BC30" s="140"/>
      <c r="BD30" s="140"/>
      <c r="BE30" s="140"/>
      <c r="BF30" s="140"/>
    </row>
    <row r="31" spans="1:58" s="2" customFormat="1">
      <c r="A31" s="121"/>
      <c r="B31" s="134" t="s">
        <v>962</v>
      </c>
      <c r="C31" s="140">
        <v>78623.984999999986</v>
      </c>
      <c r="D31" s="140">
        <v>45305.691146399993</v>
      </c>
      <c r="E31" s="140">
        <v>5231.7610000000004</v>
      </c>
      <c r="F31" s="140">
        <v>0.61270000000000002</v>
      </c>
      <c r="G31" s="140">
        <v>0.14123669999999999</v>
      </c>
      <c r="H31" s="140">
        <v>4.7E-2</v>
      </c>
      <c r="I31" s="140">
        <v>18592.875131999997</v>
      </c>
      <c r="J31" s="140">
        <v>6653.2335984150004</v>
      </c>
      <c r="K31" s="140">
        <v>2.5429999999999997</v>
      </c>
      <c r="P31" s="134"/>
      <c r="Q31" s="135"/>
      <c r="R31" s="135"/>
      <c r="S31" s="139"/>
      <c r="T31" s="136"/>
      <c r="U31" s="139"/>
      <c r="V31" s="139"/>
      <c r="W31" s="139"/>
      <c r="X31" s="139"/>
      <c r="Y31" s="139"/>
      <c r="Z31" s="139"/>
      <c r="AA31" s="121"/>
      <c r="AB31" s="134"/>
      <c r="AC31" s="140"/>
      <c r="AD31" s="140"/>
      <c r="AE31" s="140"/>
      <c r="AF31" s="140"/>
      <c r="AG31" s="140"/>
      <c r="AH31" s="140"/>
      <c r="AI31" s="140"/>
      <c r="AJ31" s="140"/>
      <c r="AK31" s="140"/>
      <c r="AN31" s="134"/>
      <c r="AO31" s="140"/>
      <c r="AP31" s="140"/>
      <c r="AQ31" s="140"/>
      <c r="AR31" s="140"/>
      <c r="AS31" s="140"/>
      <c r="AT31" s="140"/>
      <c r="AU31" s="140"/>
      <c r="AV31" s="140"/>
      <c r="AW31" s="140"/>
      <c r="AX31" s="140"/>
      <c r="AY31" s="140"/>
      <c r="AZ31" s="140"/>
      <c r="BA31" s="142"/>
      <c r="BB31" s="140"/>
      <c r="BC31" s="140"/>
      <c r="BD31" s="140"/>
      <c r="BE31" s="140"/>
      <c r="BF31" s="140"/>
    </row>
    <row r="32" spans="1:58" s="2" customFormat="1">
      <c r="A32" s="121"/>
      <c r="B32" s="134" t="s">
        <v>963</v>
      </c>
      <c r="C32" s="140">
        <v>76296.884600000005</v>
      </c>
      <c r="D32" s="140">
        <v>47113.109178099992</v>
      </c>
      <c r="E32" s="140">
        <v>5742.1689999999999</v>
      </c>
      <c r="F32" s="140">
        <v>0.18349999999999997</v>
      </c>
      <c r="G32" s="143">
        <v>8.9913400000000004E-2</v>
      </c>
      <c r="H32" s="143">
        <v>5.2000000000000005E-2</v>
      </c>
      <c r="I32" s="140">
        <v>24167.628795000001</v>
      </c>
      <c r="J32" s="140">
        <v>8299.9132977900008</v>
      </c>
      <c r="K32" s="140">
        <v>3.62</v>
      </c>
      <c r="P32" s="144"/>
      <c r="Q32" s="145"/>
      <c r="R32" s="145"/>
      <c r="S32" s="145"/>
      <c r="T32" s="144"/>
      <c r="U32" s="144"/>
      <c r="V32" s="144"/>
      <c r="W32" s="144"/>
      <c r="X32" s="144"/>
      <c r="Y32" s="144"/>
      <c r="Z32" s="144"/>
      <c r="AA32" s="121"/>
      <c r="AB32" s="144"/>
      <c r="AC32" s="144"/>
      <c r="AD32" s="144"/>
      <c r="AE32" s="144"/>
      <c r="AF32" s="145"/>
      <c r="AG32" s="145"/>
      <c r="AH32" s="145"/>
      <c r="AI32" s="144"/>
      <c r="AJ32" s="144"/>
      <c r="AK32" s="144"/>
      <c r="AN32" s="144"/>
      <c r="AO32" s="144"/>
      <c r="AP32" s="144"/>
      <c r="AQ32" s="144"/>
      <c r="AR32" s="144"/>
      <c r="AS32" s="144"/>
      <c r="AT32" s="144"/>
      <c r="AU32" s="144"/>
      <c r="AV32" s="144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</row>
    <row r="33" spans="1:58" s="2" customFormat="1">
      <c r="A33" s="121"/>
      <c r="B33" s="134" t="s">
        <v>964</v>
      </c>
      <c r="C33" s="137">
        <v>110895.2681</v>
      </c>
      <c r="D33" s="137">
        <v>75116.586635500003</v>
      </c>
      <c r="E33" s="137">
        <v>8455.2260000000006</v>
      </c>
      <c r="F33" s="137">
        <v>1.1995999999999998</v>
      </c>
      <c r="G33" s="137">
        <v>2.4406726000000001</v>
      </c>
      <c r="H33" s="137">
        <v>0.05</v>
      </c>
      <c r="I33" s="137">
        <v>17863.737791</v>
      </c>
      <c r="J33" s="137">
        <v>7989.1301894139997</v>
      </c>
      <c r="K33" s="137">
        <v>3.5640000000000001</v>
      </c>
      <c r="P33" s="146"/>
      <c r="Q33" s="135"/>
      <c r="R33" s="135"/>
      <c r="S33" s="135"/>
      <c r="T33" s="136"/>
      <c r="U33" s="139"/>
      <c r="V33" s="139"/>
      <c r="W33" s="139"/>
      <c r="X33" s="139"/>
      <c r="Y33" s="139"/>
      <c r="Z33" s="139"/>
      <c r="AA33" s="121"/>
      <c r="AB33" s="146"/>
      <c r="AC33" s="140"/>
      <c r="AD33" s="140"/>
      <c r="AE33" s="140"/>
      <c r="AF33" s="140"/>
      <c r="AG33" s="140"/>
      <c r="AH33" s="140"/>
      <c r="AI33" s="140"/>
      <c r="AJ33" s="140"/>
      <c r="AK33" s="140"/>
      <c r="AN33" s="146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37"/>
      <c r="AZ33" s="137"/>
      <c r="BA33" s="147"/>
      <c r="BB33" s="137"/>
      <c r="BC33" s="137"/>
      <c r="BD33" s="137"/>
      <c r="BE33" s="137"/>
      <c r="BF33" s="137"/>
    </row>
    <row r="34" spans="1:58" s="2" customFormat="1" ht="14" customHeight="1">
      <c r="A34" s="121"/>
      <c r="B34" s="134" t="s">
        <v>965</v>
      </c>
      <c r="C34" s="137">
        <v>127301.3553</v>
      </c>
      <c r="D34" s="137">
        <v>71308.084352300008</v>
      </c>
      <c r="E34" s="137">
        <v>8650.1029999999992</v>
      </c>
      <c r="F34" s="137">
        <v>0.13140000000000002</v>
      </c>
      <c r="G34" s="137">
        <v>4.8803299999999994E-2</v>
      </c>
      <c r="H34" s="137">
        <v>2.8999999999999998E-2</v>
      </c>
      <c r="I34" s="137">
        <v>9696.5631040000007</v>
      </c>
      <c r="J34" s="137">
        <v>9147.125089309</v>
      </c>
      <c r="K34" s="137">
        <v>3.8740000000000001</v>
      </c>
      <c r="P34" s="146"/>
      <c r="Q34" s="135"/>
      <c r="R34" s="135"/>
      <c r="S34" s="135"/>
      <c r="T34" s="136"/>
      <c r="U34" s="139"/>
      <c r="V34" s="139"/>
      <c r="W34" s="139"/>
      <c r="X34" s="139"/>
      <c r="Y34" s="139"/>
      <c r="Z34" s="139"/>
      <c r="AA34" s="121"/>
      <c r="AB34" s="146"/>
      <c r="AC34" s="140"/>
      <c r="AD34" s="140"/>
      <c r="AE34" s="140"/>
      <c r="AF34" s="140"/>
      <c r="AG34" s="140"/>
      <c r="AH34" s="140"/>
      <c r="AI34" s="140"/>
      <c r="AJ34" s="140"/>
      <c r="AK34" s="140"/>
      <c r="AN34" s="146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37"/>
      <c r="AZ34" s="137"/>
      <c r="BA34" s="147"/>
      <c r="BB34" s="137"/>
      <c r="BC34" s="137"/>
      <c r="BD34" s="137"/>
      <c r="BE34" s="137"/>
      <c r="BF34" s="137"/>
    </row>
    <row r="35" spans="1:58" s="2" customFormat="1">
      <c r="A35" s="121"/>
      <c r="B35" s="134" t="s">
        <v>966</v>
      </c>
      <c r="C35" s="137">
        <v>132556.87530000001</v>
      </c>
      <c r="D35" s="137">
        <v>68766.857827400003</v>
      </c>
      <c r="E35" s="137">
        <v>8862.0969999999998</v>
      </c>
      <c r="F35" s="137">
        <v>0.2913</v>
      </c>
      <c r="G35" s="137">
        <v>7.4521299999999999E-2</v>
      </c>
      <c r="H35" s="149">
        <v>2.5000000000000001E-2</v>
      </c>
      <c r="I35" s="137">
        <v>30190.884139000002</v>
      </c>
      <c r="J35" s="137">
        <v>11479.645484057</v>
      </c>
      <c r="K35" s="137">
        <v>3.35</v>
      </c>
      <c r="P35" s="104"/>
      <c r="Q35" s="135"/>
      <c r="R35" s="135"/>
      <c r="S35" s="139"/>
      <c r="T35" s="136"/>
      <c r="U35" s="139"/>
      <c r="V35" s="139"/>
      <c r="W35" s="139"/>
      <c r="X35" s="139"/>
      <c r="Y35" s="139"/>
      <c r="Z35" s="139"/>
      <c r="AA35" s="121"/>
      <c r="AB35" s="104"/>
      <c r="AC35" s="140"/>
      <c r="AD35" s="140"/>
      <c r="AE35" s="140"/>
      <c r="AF35" s="140"/>
      <c r="AG35" s="140"/>
      <c r="AH35" s="140"/>
      <c r="AI35" s="140"/>
      <c r="AJ35" s="140"/>
      <c r="AK35" s="140"/>
      <c r="AN35" s="104"/>
      <c r="AO35" s="140"/>
      <c r="AP35" s="140"/>
      <c r="AQ35" s="140"/>
      <c r="AR35" s="140"/>
      <c r="AS35" s="140"/>
      <c r="AT35" s="140"/>
      <c r="AU35" s="140"/>
      <c r="AV35" s="140"/>
      <c r="AW35" s="140"/>
      <c r="AX35" s="140"/>
      <c r="AY35" s="137"/>
      <c r="AZ35" s="137"/>
      <c r="BA35" s="147"/>
      <c r="BB35" s="137"/>
      <c r="BC35" s="137"/>
      <c r="BD35" s="137"/>
      <c r="BE35" s="137"/>
      <c r="BF35" s="137"/>
    </row>
    <row r="36" spans="1:58" s="2" customFormat="1">
      <c r="A36" s="121"/>
      <c r="B36" s="144"/>
      <c r="C36" s="144"/>
      <c r="D36" s="144"/>
      <c r="E36" s="144"/>
      <c r="F36" s="145"/>
      <c r="G36" s="145"/>
      <c r="H36" s="145"/>
      <c r="I36" s="144"/>
      <c r="J36" s="144"/>
      <c r="K36" s="144"/>
      <c r="P36" s="104"/>
      <c r="Q36" s="135"/>
      <c r="R36" s="135"/>
      <c r="S36" s="135"/>
      <c r="T36" s="136"/>
      <c r="U36" s="135"/>
      <c r="V36" s="135"/>
      <c r="W36" s="135"/>
      <c r="X36" s="139"/>
      <c r="Y36" s="135"/>
      <c r="Z36" s="135"/>
      <c r="AA36" s="121"/>
      <c r="AB36" s="104"/>
      <c r="AC36" s="137"/>
      <c r="AD36" s="137"/>
      <c r="AE36" s="137"/>
      <c r="AF36" s="137"/>
      <c r="AG36" s="137"/>
      <c r="AH36" s="137"/>
      <c r="AI36" s="137"/>
      <c r="AJ36" s="137"/>
      <c r="AK36" s="137"/>
      <c r="AN36" s="104"/>
      <c r="AO36" s="137"/>
      <c r="AP36" s="137"/>
      <c r="AQ36" s="137"/>
      <c r="AR36" s="137"/>
      <c r="AS36" s="137"/>
      <c r="AT36" s="137"/>
      <c r="AU36" s="137"/>
      <c r="AV36" s="137"/>
      <c r="AW36" s="137"/>
      <c r="AX36" s="140"/>
      <c r="AY36" s="137"/>
      <c r="AZ36" s="137"/>
      <c r="BA36" s="147"/>
      <c r="BB36" s="137"/>
      <c r="BC36" s="137"/>
      <c r="BD36" s="137"/>
      <c r="BE36" s="137"/>
      <c r="BF36" s="137"/>
    </row>
    <row r="37" spans="1:58" s="2" customFormat="1">
      <c r="A37" s="121"/>
      <c r="B37" s="134" t="s">
        <v>967</v>
      </c>
      <c r="C37" s="137">
        <v>22953.229200000002</v>
      </c>
      <c r="D37" s="137">
        <v>12449.2014992</v>
      </c>
      <c r="E37" s="137">
        <v>1597.0709999999999</v>
      </c>
      <c r="F37" s="149">
        <v>1.5599999999999999E-2</v>
      </c>
      <c r="G37" s="148">
        <v>9.7349999999999997E-4</v>
      </c>
      <c r="H37" s="148">
        <v>4.0000000000000001E-3</v>
      </c>
      <c r="I37" s="137">
        <v>5316.6572379999998</v>
      </c>
      <c r="J37" s="137">
        <v>4511.8468435909999</v>
      </c>
      <c r="K37" s="137">
        <v>0.53500000000000003</v>
      </c>
      <c r="P37" s="104"/>
      <c r="Q37" s="135"/>
      <c r="R37" s="135"/>
      <c r="S37" s="135"/>
      <c r="T37" s="136"/>
      <c r="U37" s="135"/>
      <c r="V37" s="139"/>
      <c r="W37" s="139"/>
      <c r="X37" s="139"/>
      <c r="Y37" s="139"/>
      <c r="Z37" s="139"/>
      <c r="AA37" s="121"/>
      <c r="AB37" s="104"/>
      <c r="AC37" s="140"/>
      <c r="AD37" s="140"/>
      <c r="AE37" s="140"/>
      <c r="AF37" s="140"/>
      <c r="AG37" s="140"/>
      <c r="AH37" s="140"/>
      <c r="AI37" s="140"/>
      <c r="AJ37" s="140"/>
      <c r="AK37" s="140"/>
      <c r="AN37" s="104"/>
      <c r="AO37" s="140"/>
      <c r="AP37" s="140"/>
      <c r="AQ37" s="140"/>
      <c r="AR37" s="140"/>
      <c r="AS37" s="140"/>
      <c r="AT37" s="140"/>
      <c r="AU37" s="140"/>
      <c r="AV37" s="140"/>
      <c r="AW37" s="140"/>
      <c r="AX37" s="140"/>
      <c r="AY37" s="137"/>
      <c r="AZ37" s="137"/>
      <c r="BA37" s="147"/>
      <c r="BB37" s="137"/>
      <c r="BC37" s="137"/>
      <c r="BD37" s="137"/>
      <c r="BE37" s="137"/>
      <c r="BF37" s="137"/>
    </row>
    <row r="38" spans="1:58" s="2" customFormat="1">
      <c r="A38" s="121"/>
      <c r="B38" s="134" t="s">
        <v>968</v>
      </c>
      <c r="C38" s="137">
        <v>23053.500100000001</v>
      </c>
      <c r="D38" s="137">
        <v>12839.049772300001</v>
      </c>
      <c r="E38" s="137">
        <v>1732.4369999999999</v>
      </c>
      <c r="F38" s="149">
        <v>1.83E-2</v>
      </c>
      <c r="G38" s="149">
        <v>2.8459000000000002E-2</v>
      </c>
      <c r="H38" s="148">
        <v>4.0000000000000001E-3</v>
      </c>
      <c r="I38" s="137">
        <v>3435.486324</v>
      </c>
      <c r="J38" s="137">
        <v>1409.505828911</v>
      </c>
      <c r="K38" s="137">
        <v>0.51900000000000002</v>
      </c>
      <c r="P38" s="104"/>
      <c r="Q38" s="135"/>
      <c r="R38" s="135"/>
      <c r="S38" s="135"/>
      <c r="T38" s="136"/>
      <c r="U38" s="135"/>
      <c r="V38" s="139"/>
      <c r="W38" s="139"/>
      <c r="X38" s="139"/>
      <c r="Y38" s="139"/>
      <c r="Z38" s="139"/>
      <c r="AA38" s="121"/>
      <c r="AB38" s="104"/>
      <c r="AC38" s="140"/>
      <c r="AD38" s="140"/>
      <c r="AE38" s="140"/>
      <c r="AF38" s="140"/>
      <c r="AG38" s="140"/>
      <c r="AH38" s="140"/>
      <c r="AI38" s="140"/>
      <c r="AJ38" s="140"/>
      <c r="AK38" s="140"/>
      <c r="AN38" s="104"/>
      <c r="AO38" s="140"/>
      <c r="AP38" s="140"/>
      <c r="AQ38" s="140"/>
      <c r="AR38" s="140"/>
      <c r="AS38" s="140"/>
      <c r="AT38" s="140"/>
      <c r="AU38" s="140"/>
      <c r="AV38" s="140"/>
      <c r="AW38" s="140"/>
      <c r="AX38" s="140"/>
      <c r="AY38" s="137"/>
      <c r="AZ38" s="137"/>
      <c r="BA38" s="147"/>
      <c r="BB38" s="137"/>
      <c r="BC38" s="137"/>
      <c r="BD38" s="137"/>
      <c r="BE38" s="137"/>
      <c r="BF38" s="137"/>
    </row>
    <row r="39" spans="1:58" s="2" customFormat="1">
      <c r="A39" s="121"/>
      <c r="B39" s="134" t="s">
        <v>969</v>
      </c>
      <c r="C39" s="137">
        <v>28247.6685</v>
      </c>
      <c r="D39" s="137">
        <v>13914.1537904</v>
      </c>
      <c r="E39" s="137">
        <v>1840.567</v>
      </c>
      <c r="F39" s="149">
        <v>1.4999999999999999E-2</v>
      </c>
      <c r="G39" s="148">
        <v>1.6199999999999999E-3</v>
      </c>
      <c r="H39" s="148">
        <v>1E-3</v>
      </c>
      <c r="I39" s="137">
        <v>10345.971733</v>
      </c>
      <c r="J39" s="137">
        <v>1879.6944057630001</v>
      </c>
      <c r="K39" s="137">
        <v>0.52200000000000002</v>
      </c>
      <c r="P39" s="104"/>
      <c r="Q39" s="135"/>
      <c r="R39" s="135"/>
      <c r="S39" s="135"/>
      <c r="T39" s="136"/>
      <c r="U39" s="135"/>
      <c r="V39" s="135"/>
      <c r="W39" s="135"/>
      <c r="X39" s="139"/>
      <c r="Y39" s="135"/>
      <c r="Z39" s="135"/>
      <c r="AA39" s="121"/>
      <c r="AB39" s="104"/>
      <c r="AC39" s="137"/>
      <c r="AD39" s="137"/>
      <c r="AE39" s="137"/>
      <c r="AF39" s="137"/>
      <c r="AG39" s="137"/>
      <c r="AH39" s="137"/>
      <c r="AI39" s="137"/>
      <c r="AJ39" s="137"/>
      <c r="AK39" s="137"/>
      <c r="AN39" s="104"/>
      <c r="AO39" s="137"/>
      <c r="AP39" s="137"/>
      <c r="AQ39" s="137"/>
      <c r="AR39" s="137"/>
      <c r="AS39" s="137"/>
      <c r="AT39" s="137"/>
      <c r="AU39" s="137"/>
      <c r="AV39" s="137"/>
      <c r="AW39" s="137"/>
      <c r="AX39" s="140"/>
      <c r="AY39" s="137"/>
      <c r="AZ39" s="137"/>
      <c r="BA39" s="147"/>
      <c r="BB39" s="137"/>
      <c r="BC39" s="137"/>
      <c r="BD39" s="137"/>
      <c r="BE39" s="137"/>
      <c r="BF39" s="137"/>
    </row>
    <row r="40" spans="1:58" s="2" customFormat="1">
      <c r="A40" s="156"/>
      <c r="B40" s="134" t="s">
        <v>970</v>
      </c>
      <c r="C40" s="137">
        <v>32569.298999999999</v>
      </c>
      <c r="D40" s="137">
        <v>16228.551751700001</v>
      </c>
      <c r="E40" s="137">
        <v>1993.9390000000001</v>
      </c>
      <c r="F40" s="148">
        <v>1.9E-3</v>
      </c>
      <c r="G40" s="148">
        <v>4.1247999999999996E-3</v>
      </c>
      <c r="H40" s="148">
        <v>5.0000000000000001E-3</v>
      </c>
      <c r="I40" s="137">
        <v>8289.4539590000004</v>
      </c>
      <c r="J40" s="137">
        <v>2053.9910806729999</v>
      </c>
      <c r="K40" s="137">
        <v>0.91500000000000004</v>
      </c>
      <c r="P40" s="104"/>
      <c r="Q40" s="135"/>
      <c r="R40" s="135"/>
      <c r="S40" s="135"/>
      <c r="T40" s="136"/>
      <c r="U40" s="135"/>
      <c r="V40" s="135"/>
      <c r="W40" s="135"/>
      <c r="X40" s="139"/>
      <c r="Y40" s="135"/>
      <c r="Z40" s="135"/>
      <c r="AA40" s="121"/>
      <c r="AB40" s="104"/>
      <c r="AC40" s="137"/>
      <c r="AD40" s="137"/>
      <c r="AE40" s="137"/>
      <c r="AF40" s="148"/>
      <c r="AG40" s="137"/>
      <c r="AH40" s="149"/>
      <c r="AI40" s="137"/>
      <c r="AJ40" s="137"/>
      <c r="AK40" s="137"/>
      <c r="AN40" s="104"/>
      <c r="AO40" s="137"/>
      <c r="AP40" s="137"/>
      <c r="AQ40" s="137"/>
      <c r="AR40" s="137"/>
      <c r="AS40" s="137"/>
      <c r="AT40" s="137"/>
      <c r="AU40" s="137"/>
      <c r="AV40" s="137"/>
      <c r="AW40" s="137"/>
      <c r="AX40" s="140"/>
      <c r="AY40" s="137"/>
      <c r="AZ40" s="137"/>
      <c r="BA40" s="147"/>
      <c r="BB40" s="149"/>
      <c r="BC40" s="149"/>
      <c r="BD40" s="137"/>
      <c r="BE40" s="137"/>
      <c r="BF40" s="137"/>
    </row>
    <row r="41" spans="1:58" s="2" customFormat="1">
      <c r="A41" s="156"/>
      <c r="B41" s="134" t="s">
        <v>971</v>
      </c>
      <c r="C41" s="137">
        <v>25733.178500000002</v>
      </c>
      <c r="D41" s="137">
        <v>13335.901013799999</v>
      </c>
      <c r="E41" s="137">
        <v>1698.0830000000001</v>
      </c>
      <c r="F41" s="149">
        <v>0.24049999999999999</v>
      </c>
      <c r="G41" s="149">
        <v>3.9343999999999997E-2</v>
      </c>
      <c r="H41" s="149">
        <v>1.0999999999999999E-2</v>
      </c>
      <c r="I41" s="137">
        <v>2803.3148849999998</v>
      </c>
      <c r="J41" s="137">
        <v>1624.6073251190001</v>
      </c>
      <c r="K41" s="137">
        <v>0.85899999999999999</v>
      </c>
      <c r="P41" s="104"/>
      <c r="Q41" s="135"/>
      <c r="R41" s="135"/>
      <c r="S41" s="135"/>
      <c r="T41" s="136"/>
      <c r="U41" s="135"/>
      <c r="V41" s="135"/>
      <c r="W41" s="135"/>
      <c r="X41" s="139"/>
      <c r="Y41" s="135"/>
      <c r="Z41" s="135"/>
      <c r="AA41" s="121"/>
      <c r="AB41" s="104"/>
      <c r="AC41" s="137"/>
      <c r="AD41" s="137"/>
      <c r="AE41" s="137"/>
      <c r="AF41" s="137"/>
      <c r="AG41" s="137"/>
      <c r="AH41" s="137"/>
      <c r="AI41" s="137"/>
      <c r="AJ41" s="137"/>
      <c r="AK41" s="137"/>
      <c r="AN41" s="104"/>
      <c r="AO41" s="137"/>
      <c r="AP41" s="137"/>
      <c r="AQ41" s="137"/>
      <c r="AR41" s="137"/>
      <c r="AS41" s="137"/>
      <c r="AT41" s="137"/>
      <c r="AU41" s="137"/>
      <c r="AV41" s="137"/>
      <c r="AW41" s="137"/>
      <c r="AX41" s="140"/>
      <c r="AY41" s="137"/>
      <c r="AZ41" s="137"/>
      <c r="BA41" s="147"/>
      <c r="BB41" s="137"/>
      <c r="BC41" s="149"/>
      <c r="BD41" s="137"/>
      <c r="BE41" s="137"/>
      <c r="BF41" s="137"/>
    </row>
    <row r="42" spans="1:58" ht="14.25" customHeight="1">
      <c r="A42" s="121"/>
      <c r="P42" s="104"/>
      <c r="Q42" s="135"/>
      <c r="R42" s="135"/>
      <c r="S42" s="135"/>
      <c r="T42" s="136"/>
      <c r="U42" s="135"/>
      <c r="V42" s="135"/>
      <c r="W42" s="135"/>
      <c r="X42" s="135"/>
      <c r="Y42" s="135"/>
      <c r="Z42" s="135"/>
      <c r="AA42" s="121"/>
      <c r="AB42" s="104"/>
      <c r="AC42" s="137"/>
      <c r="AD42" s="137"/>
      <c r="AE42" s="137"/>
      <c r="AF42" s="137"/>
      <c r="AG42" s="137"/>
      <c r="AH42" s="137"/>
      <c r="AI42" s="137"/>
      <c r="AJ42" s="137"/>
      <c r="AK42" s="137"/>
      <c r="AL42" s="2"/>
      <c r="AM42" s="2"/>
      <c r="AN42" s="104"/>
      <c r="AO42" s="137"/>
      <c r="AP42" s="137"/>
      <c r="AQ42" s="137"/>
      <c r="AR42" s="137"/>
      <c r="AS42" s="137"/>
      <c r="AT42" s="137"/>
      <c r="AU42" s="137"/>
      <c r="AV42" s="137"/>
      <c r="AW42" s="137"/>
      <c r="AX42" s="140"/>
      <c r="AY42" s="137"/>
      <c r="AZ42" s="137"/>
      <c r="BA42" s="150"/>
      <c r="BB42" s="149"/>
      <c r="BC42" s="137"/>
      <c r="BD42" s="137"/>
      <c r="BE42" s="137"/>
      <c r="BF42" s="137"/>
    </row>
    <row r="43" spans="1:58">
      <c r="A43" s="121"/>
      <c r="B43" s="90" t="s">
        <v>214</v>
      </c>
      <c r="P43" s="104"/>
      <c r="Q43" s="135"/>
      <c r="R43" s="135"/>
      <c r="S43" s="135"/>
      <c r="T43" s="136"/>
      <c r="U43" s="135"/>
      <c r="V43" s="135"/>
      <c r="W43" s="135"/>
      <c r="X43" s="135"/>
      <c r="Y43" s="135"/>
      <c r="Z43" s="135"/>
      <c r="AA43" s="121"/>
      <c r="AB43" s="104"/>
      <c r="AC43" s="137"/>
      <c r="AD43" s="137"/>
      <c r="AE43" s="137"/>
      <c r="AF43" s="137"/>
      <c r="AG43" s="137"/>
      <c r="AH43" s="137"/>
      <c r="AI43" s="137"/>
      <c r="AJ43" s="137"/>
      <c r="AK43" s="137"/>
      <c r="AL43" s="2"/>
      <c r="AM43" s="2"/>
      <c r="AN43" s="104"/>
      <c r="AO43" s="137"/>
      <c r="AP43" s="137"/>
      <c r="AQ43" s="137"/>
      <c r="AR43" s="137"/>
      <c r="AS43" s="137"/>
      <c r="AT43" s="137"/>
      <c r="AU43" s="137"/>
      <c r="AV43" s="137"/>
      <c r="AW43" s="137"/>
      <c r="AX43" s="140"/>
      <c r="AY43" s="137"/>
      <c r="AZ43" s="137"/>
      <c r="BA43" s="147"/>
      <c r="BB43" s="137"/>
      <c r="BC43" s="137"/>
      <c r="BD43" s="137"/>
      <c r="BE43" s="137"/>
      <c r="BF43" s="137"/>
    </row>
    <row r="44" spans="1:58">
      <c r="A44" s="121"/>
      <c r="B44" s="90" t="s">
        <v>215</v>
      </c>
      <c r="P44" s="104"/>
      <c r="Q44" s="135"/>
      <c r="R44" s="135"/>
      <c r="S44" s="135"/>
      <c r="T44" s="136"/>
      <c r="U44" s="135"/>
      <c r="V44" s="135"/>
      <c r="W44" s="135"/>
      <c r="X44" s="135"/>
      <c r="Y44" s="135"/>
      <c r="Z44" s="135"/>
      <c r="AA44" s="121"/>
      <c r="AB44" s="104"/>
      <c r="AC44" s="137"/>
      <c r="AD44" s="137"/>
      <c r="AE44" s="137"/>
      <c r="AF44" s="137"/>
      <c r="AG44" s="137"/>
      <c r="AH44" s="137"/>
      <c r="AI44" s="137"/>
      <c r="AJ44" s="137"/>
      <c r="AK44" s="137"/>
      <c r="AL44" s="2"/>
      <c r="AM44" s="2"/>
      <c r="AN44" s="104"/>
      <c r="AO44" s="137"/>
      <c r="AP44" s="137"/>
      <c r="AQ44" s="137"/>
      <c r="AR44" s="137"/>
      <c r="AS44" s="137"/>
      <c r="AT44" s="137"/>
      <c r="AU44" s="137"/>
      <c r="AV44" s="137"/>
      <c r="AW44" s="137"/>
      <c r="AX44" s="140"/>
      <c r="AY44" s="137"/>
      <c r="AZ44" s="137"/>
      <c r="BA44" s="147"/>
      <c r="BB44" s="137"/>
      <c r="BC44" s="137"/>
      <c r="BD44" s="137"/>
      <c r="BE44" s="137"/>
      <c r="BF44" s="137"/>
    </row>
    <row r="45" spans="1:58">
      <c r="A45" s="121"/>
      <c r="B45" s="90" t="s">
        <v>216</v>
      </c>
      <c r="P45" s="144"/>
      <c r="Q45" s="145"/>
      <c r="R45" s="145"/>
      <c r="S45" s="145"/>
      <c r="T45" s="144"/>
      <c r="U45" s="144"/>
      <c r="V45" s="144"/>
      <c r="W45" s="144"/>
      <c r="X45" s="144"/>
      <c r="Y45" s="144"/>
      <c r="Z45" s="144"/>
      <c r="AA45" s="121"/>
      <c r="AB45" s="144"/>
      <c r="AC45" s="144"/>
      <c r="AD45" s="144"/>
      <c r="AE45" s="144"/>
      <c r="AF45" s="145"/>
      <c r="AG45" s="145"/>
      <c r="AH45" s="145"/>
      <c r="AI45" s="144"/>
      <c r="AJ45" s="144"/>
      <c r="AK45" s="144"/>
      <c r="AL45" s="2"/>
      <c r="AM45" s="2"/>
      <c r="AN45" s="144"/>
      <c r="AO45" s="144"/>
      <c r="AP45" s="144"/>
      <c r="AQ45" s="144"/>
      <c r="AR45" s="144"/>
      <c r="AS45" s="144"/>
      <c r="AT45" s="144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</row>
    <row r="46" spans="1:58">
      <c r="A46" s="121"/>
      <c r="B46" s="158"/>
      <c r="P46" s="134"/>
      <c r="Q46" s="135"/>
      <c r="R46" s="135"/>
      <c r="S46" s="139"/>
      <c r="T46" s="136"/>
      <c r="U46" s="139"/>
      <c r="V46" s="139"/>
      <c r="W46" s="139"/>
      <c r="X46" s="139"/>
      <c r="Y46" s="139"/>
      <c r="Z46" s="139"/>
      <c r="AA46" s="121"/>
      <c r="AB46" s="134"/>
      <c r="AC46" s="140"/>
      <c r="AD46" s="140"/>
      <c r="AE46" s="140"/>
      <c r="AF46" s="140"/>
      <c r="AG46" s="140"/>
      <c r="AH46" s="140"/>
      <c r="AI46" s="140"/>
      <c r="AJ46" s="140"/>
      <c r="AK46" s="140"/>
      <c r="AL46" s="2"/>
      <c r="AM46" s="2"/>
      <c r="AN46" s="134"/>
      <c r="AO46" s="140"/>
      <c r="AP46" s="143"/>
      <c r="AQ46" s="140"/>
      <c r="AR46" s="140"/>
      <c r="AS46" s="140"/>
      <c r="AT46" s="140"/>
      <c r="AU46" s="140"/>
      <c r="AV46" s="140"/>
      <c r="AW46" s="140"/>
      <c r="AX46" s="140"/>
      <c r="AY46" s="140"/>
      <c r="AZ46" s="140"/>
      <c r="BA46" s="152"/>
      <c r="BB46" s="140"/>
      <c r="BC46" s="143"/>
      <c r="BD46" s="140"/>
      <c r="BE46" s="140"/>
      <c r="BF46" s="140"/>
    </row>
    <row r="47" spans="1:58">
      <c r="A47" s="121"/>
      <c r="B47" s="158"/>
      <c r="P47" s="134"/>
      <c r="Q47" s="135"/>
      <c r="R47" s="135"/>
      <c r="S47" s="139"/>
      <c r="T47" s="136"/>
      <c r="U47" s="139"/>
      <c r="V47" s="139"/>
      <c r="W47" s="139"/>
      <c r="X47" s="139"/>
      <c r="Y47" s="139"/>
      <c r="Z47" s="139"/>
      <c r="AA47" s="121"/>
      <c r="AB47" s="134"/>
      <c r="AC47" s="140"/>
      <c r="AD47" s="140"/>
      <c r="AE47" s="140"/>
      <c r="AF47" s="140"/>
      <c r="AG47" s="143"/>
      <c r="AH47" s="140"/>
      <c r="AI47" s="140"/>
      <c r="AJ47" s="140"/>
      <c r="AK47" s="140"/>
      <c r="AL47" s="2"/>
      <c r="AM47" s="2"/>
      <c r="AN47" s="134"/>
      <c r="AO47" s="140"/>
      <c r="AP47" s="143"/>
      <c r="AQ47" s="140"/>
      <c r="AR47" s="140"/>
      <c r="AS47" s="140"/>
      <c r="AT47" s="140"/>
      <c r="AU47" s="140"/>
      <c r="AV47" s="140"/>
      <c r="AW47" s="140"/>
      <c r="AX47" s="140"/>
      <c r="AY47" s="140"/>
      <c r="AZ47" s="140"/>
      <c r="BA47" s="152"/>
      <c r="BB47" s="140"/>
      <c r="BC47" s="141"/>
      <c r="BD47" s="140"/>
      <c r="BE47" s="140"/>
      <c r="BF47" s="140"/>
    </row>
    <row r="48" spans="1:58">
      <c r="A48" s="121"/>
      <c r="B48" s="158"/>
      <c r="P48" s="134"/>
      <c r="Q48" s="135"/>
      <c r="R48" s="135"/>
      <c r="S48" s="135"/>
      <c r="T48" s="136"/>
      <c r="U48" s="135"/>
      <c r="V48" s="135"/>
      <c r="W48" s="135"/>
      <c r="X48" s="135"/>
      <c r="Y48" s="135"/>
      <c r="Z48" s="135"/>
      <c r="AA48" s="121"/>
      <c r="AB48" s="134"/>
      <c r="AC48" s="137"/>
      <c r="AD48" s="137"/>
      <c r="AE48" s="137"/>
      <c r="AF48" s="137"/>
      <c r="AG48" s="137"/>
      <c r="AH48" s="137"/>
      <c r="AI48" s="137"/>
      <c r="AJ48" s="137"/>
      <c r="AK48" s="137"/>
      <c r="AL48" s="2"/>
      <c r="AM48" s="2"/>
      <c r="AN48" s="134"/>
      <c r="AO48" s="137"/>
      <c r="AP48" s="149"/>
      <c r="AQ48" s="137"/>
      <c r="AR48" s="137"/>
      <c r="AS48" s="137"/>
      <c r="AT48" s="137"/>
      <c r="AU48" s="137"/>
      <c r="AV48" s="137"/>
      <c r="AW48" s="137"/>
      <c r="AX48" s="140"/>
      <c r="AY48" s="140"/>
      <c r="AZ48" s="140"/>
      <c r="BA48" s="152"/>
      <c r="BB48" s="140"/>
      <c r="BC48" s="141"/>
      <c r="BD48" s="140"/>
      <c r="BE48" s="140"/>
      <c r="BF48" s="140"/>
    </row>
    <row r="49" spans="1:58">
      <c r="A49" s="121"/>
      <c r="B49" s="158"/>
      <c r="P49" s="134"/>
      <c r="Q49" s="135"/>
      <c r="R49" s="135"/>
      <c r="S49" s="135"/>
      <c r="T49" s="136"/>
      <c r="U49" s="135"/>
      <c r="V49" s="135"/>
      <c r="W49" s="135"/>
      <c r="X49" s="135"/>
      <c r="Y49" s="135"/>
      <c r="Z49" s="135"/>
      <c r="AA49" s="121"/>
      <c r="AB49" s="134"/>
      <c r="AC49" s="137"/>
      <c r="AD49" s="137"/>
      <c r="AE49" s="137"/>
      <c r="AF49" s="137"/>
      <c r="AG49" s="137"/>
      <c r="AH49" s="137"/>
      <c r="AI49" s="137"/>
      <c r="AJ49" s="137"/>
      <c r="AK49" s="137"/>
      <c r="AL49" s="2"/>
      <c r="AM49" s="2"/>
      <c r="AN49" s="134"/>
      <c r="AO49" s="137"/>
      <c r="AP49" s="148"/>
      <c r="AQ49" s="137"/>
      <c r="AR49" s="137"/>
      <c r="AS49" s="137"/>
      <c r="AT49" s="137"/>
      <c r="AU49" s="137"/>
      <c r="AV49" s="137"/>
      <c r="AW49" s="137"/>
      <c r="AX49" s="140"/>
      <c r="AY49" s="140"/>
      <c r="AZ49" s="140"/>
      <c r="BA49" s="152"/>
      <c r="BB49" s="140"/>
      <c r="BC49" s="141"/>
      <c r="BD49" s="140"/>
      <c r="BE49" s="140"/>
      <c r="BF49" s="140"/>
    </row>
    <row r="50" spans="1:58">
      <c r="B50" s="158"/>
      <c r="P50" s="134"/>
      <c r="Q50" s="135"/>
      <c r="R50" s="135"/>
      <c r="S50" s="135"/>
      <c r="T50" s="136"/>
      <c r="U50" s="135"/>
      <c r="V50" s="135"/>
      <c r="W50" s="135"/>
      <c r="X50" s="135"/>
      <c r="Y50" s="135"/>
      <c r="Z50" s="135"/>
      <c r="AA50" s="121"/>
      <c r="AB50" s="134"/>
      <c r="AC50" s="137"/>
      <c r="AD50" s="137"/>
      <c r="AE50" s="137"/>
      <c r="AF50" s="137"/>
      <c r="AG50" s="137"/>
      <c r="AH50" s="137"/>
      <c r="AI50" s="137"/>
      <c r="AJ50" s="137"/>
      <c r="AK50" s="137"/>
      <c r="AL50" s="2"/>
      <c r="AM50" s="2"/>
      <c r="AN50" s="134"/>
      <c r="AO50" s="137"/>
      <c r="AP50" s="148"/>
      <c r="AQ50" s="137"/>
      <c r="AR50" s="137"/>
      <c r="AS50" s="137"/>
      <c r="AT50" s="137"/>
      <c r="AU50" s="137"/>
      <c r="AV50" s="137"/>
      <c r="AW50" s="137"/>
      <c r="AX50" s="140"/>
      <c r="AY50" s="140"/>
      <c r="AZ50" s="140"/>
      <c r="BA50" s="152"/>
      <c r="BB50" s="143"/>
      <c r="BC50" s="141"/>
      <c r="BD50" s="140"/>
      <c r="BE50" s="140"/>
      <c r="BF50" s="140"/>
    </row>
    <row r="51" spans="1:58">
      <c r="B51" s="158"/>
      <c r="P51" s="144"/>
      <c r="Q51" s="145"/>
      <c r="R51" s="145"/>
      <c r="S51" s="145"/>
      <c r="T51" s="144"/>
      <c r="U51" s="144"/>
      <c r="V51" s="144"/>
      <c r="W51" s="144"/>
      <c r="X51" s="144"/>
      <c r="Y51" s="144"/>
      <c r="Z51" s="144"/>
      <c r="AA51" s="121"/>
      <c r="AB51" s="144"/>
      <c r="AC51" s="144"/>
      <c r="AD51" s="144"/>
      <c r="AE51" s="144"/>
      <c r="AF51" s="145"/>
      <c r="AG51" s="145"/>
      <c r="AH51" s="145"/>
      <c r="AI51" s="144"/>
      <c r="AJ51" s="144"/>
      <c r="AK51" s="144"/>
      <c r="AL51" s="2"/>
      <c r="AM51" s="2"/>
      <c r="AN51" s="144"/>
      <c r="AO51" s="144"/>
      <c r="AP51" s="153"/>
      <c r="AQ51" s="144"/>
      <c r="AR51" s="144"/>
      <c r="AS51" s="144"/>
      <c r="AT51" s="144"/>
      <c r="AU51" s="144"/>
      <c r="AV51" s="144"/>
      <c r="AW51" s="144"/>
      <c r="AX51" s="144"/>
      <c r="AY51" s="144"/>
      <c r="AZ51" s="144"/>
      <c r="BA51" s="155"/>
      <c r="BB51" s="144"/>
      <c r="BC51" s="144"/>
      <c r="BD51" s="144"/>
      <c r="BE51" s="144"/>
      <c r="BF51" s="144"/>
    </row>
    <row r="52" spans="1:58">
      <c r="B52" s="158"/>
      <c r="P52" s="134"/>
      <c r="Q52" s="139"/>
      <c r="R52" s="139"/>
      <c r="S52" s="139"/>
      <c r="T52" s="136"/>
      <c r="U52" s="139"/>
      <c r="V52" s="139"/>
      <c r="W52" s="139"/>
      <c r="X52" s="139"/>
      <c r="Y52" s="139"/>
      <c r="Z52" s="139"/>
      <c r="AA52" s="121"/>
      <c r="AB52" s="134"/>
      <c r="AC52" s="137"/>
      <c r="AD52" s="137"/>
      <c r="AE52" s="137"/>
      <c r="AF52" s="149"/>
      <c r="AG52" s="149"/>
      <c r="AH52" s="149"/>
      <c r="AI52" s="137"/>
      <c r="AJ52" s="137"/>
      <c r="AK52" s="137"/>
      <c r="AL52" s="2"/>
      <c r="AM52" s="2"/>
      <c r="AN52" s="134"/>
      <c r="AO52" s="140"/>
      <c r="AP52" s="147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  <c r="BA52" s="152"/>
      <c r="BB52" s="143"/>
      <c r="BC52" s="141"/>
      <c r="BD52" s="140"/>
      <c r="BE52" s="140"/>
      <c r="BF52" s="140"/>
    </row>
    <row r="53" spans="1:58">
      <c r="B53" s="158"/>
      <c r="P53" s="134"/>
      <c r="Q53" s="139"/>
      <c r="R53" s="139"/>
      <c r="S53" s="139"/>
      <c r="T53" s="136"/>
      <c r="U53" s="139"/>
      <c r="V53" s="139"/>
      <c r="W53" s="139"/>
      <c r="X53" s="139"/>
      <c r="Y53" s="139"/>
      <c r="Z53" s="139"/>
      <c r="AA53" s="121"/>
      <c r="AB53" s="134"/>
      <c r="AC53" s="137"/>
      <c r="AD53" s="137"/>
      <c r="AE53" s="137"/>
      <c r="AF53" s="149"/>
      <c r="AG53" s="149"/>
      <c r="AH53" s="149"/>
      <c r="AI53" s="137"/>
      <c r="AJ53" s="137"/>
      <c r="AK53" s="137"/>
      <c r="AL53" s="2"/>
      <c r="AM53" s="2"/>
      <c r="AN53" s="134"/>
      <c r="AO53" s="140"/>
      <c r="AP53" s="142"/>
      <c r="AQ53" s="141"/>
      <c r="AR53" s="140"/>
      <c r="AS53" s="140"/>
      <c r="AT53" s="140"/>
      <c r="AU53" s="140"/>
      <c r="AV53" s="140"/>
      <c r="AW53" s="140"/>
      <c r="AX53" s="140"/>
      <c r="AY53" s="140"/>
      <c r="AZ53" s="140"/>
      <c r="BA53" s="164"/>
      <c r="BB53" s="142"/>
      <c r="BC53" s="141"/>
      <c r="BD53" s="140"/>
      <c r="BE53" s="140"/>
      <c r="BF53" s="140"/>
    </row>
    <row r="54" spans="1:58">
      <c r="B54" s="158"/>
      <c r="P54" s="134"/>
      <c r="Q54" s="135"/>
      <c r="R54" s="135"/>
      <c r="S54" s="135"/>
      <c r="T54" s="136"/>
      <c r="U54" s="135"/>
      <c r="V54" s="135"/>
      <c r="W54" s="135"/>
      <c r="X54" s="135"/>
      <c r="Y54" s="135"/>
      <c r="Z54" s="135"/>
      <c r="AA54" s="121"/>
      <c r="AB54" s="134"/>
      <c r="AC54" s="137"/>
      <c r="AD54" s="137"/>
      <c r="AE54" s="137"/>
      <c r="AF54" s="149"/>
      <c r="AG54" s="149"/>
      <c r="AH54" s="149"/>
      <c r="AI54" s="137"/>
      <c r="AJ54" s="137"/>
      <c r="AK54" s="137"/>
      <c r="AL54" s="2"/>
      <c r="AM54" s="2"/>
      <c r="AN54" s="134"/>
      <c r="AO54" s="137"/>
      <c r="AP54" s="147"/>
      <c r="AQ54" s="137"/>
      <c r="AR54" s="137"/>
      <c r="AS54" s="137"/>
      <c r="AT54" s="137"/>
      <c r="AU54" s="137"/>
      <c r="AV54" s="137"/>
      <c r="AW54" s="137"/>
      <c r="AX54" s="140"/>
      <c r="AY54" s="140"/>
      <c r="AZ54" s="140"/>
      <c r="BA54" s="152"/>
      <c r="BB54" s="141"/>
      <c r="BC54" s="143"/>
      <c r="BD54" s="140"/>
      <c r="BE54" s="140"/>
      <c r="BF54" s="140"/>
    </row>
    <row r="55" spans="1:58">
      <c r="B55" s="158"/>
      <c r="P55" s="134"/>
      <c r="Q55" s="135"/>
      <c r="R55" s="135"/>
      <c r="S55" s="135"/>
      <c r="T55" s="136"/>
      <c r="U55" s="135"/>
      <c r="V55" s="135"/>
      <c r="W55" s="135"/>
      <c r="X55" s="135"/>
      <c r="Y55" s="135"/>
      <c r="Z55" s="135"/>
      <c r="AA55" s="156"/>
      <c r="AB55" s="134"/>
      <c r="AC55" s="137"/>
      <c r="AD55" s="137"/>
      <c r="AE55" s="137"/>
      <c r="AF55" s="149"/>
      <c r="AG55" s="149"/>
      <c r="AH55" s="149"/>
      <c r="AI55" s="137"/>
      <c r="AJ55" s="137"/>
      <c r="AK55" s="137"/>
      <c r="AL55" s="2"/>
      <c r="AM55" s="2"/>
      <c r="AN55" s="134"/>
      <c r="AO55" s="137"/>
      <c r="AP55" s="148"/>
      <c r="AQ55" s="137"/>
      <c r="AR55" s="137"/>
      <c r="AS55" s="137"/>
      <c r="AT55" s="137"/>
      <c r="AU55" s="137"/>
      <c r="AV55" s="137"/>
      <c r="AW55" s="137"/>
      <c r="AX55" s="140"/>
      <c r="AY55" s="140"/>
      <c r="AZ55" s="140"/>
      <c r="BA55" s="164"/>
      <c r="BB55" s="141"/>
      <c r="BC55" s="141"/>
      <c r="BD55" s="140"/>
      <c r="BE55" s="140"/>
      <c r="BF55" s="140"/>
    </row>
    <row r="56" spans="1:58">
      <c r="B56" s="158"/>
      <c r="P56" s="134"/>
      <c r="Q56" s="135"/>
      <c r="R56" s="135"/>
      <c r="S56" s="135"/>
      <c r="T56" s="136"/>
      <c r="U56" s="135"/>
      <c r="V56" s="135"/>
      <c r="W56" s="135"/>
      <c r="X56" s="135"/>
      <c r="Y56" s="135"/>
      <c r="Z56" s="135"/>
      <c r="AA56" s="156"/>
      <c r="AB56" s="134"/>
      <c r="AC56" s="137"/>
      <c r="AD56" s="137"/>
      <c r="AE56" s="137"/>
      <c r="AF56" s="149"/>
      <c r="AG56" s="147"/>
      <c r="AH56" s="148"/>
      <c r="AI56" s="137"/>
      <c r="AJ56" s="137"/>
      <c r="AK56" s="137"/>
      <c r="AL56" s="2"/>
      <c r="AM56" s="2"/>
      <c r="AN56" s="134"/>
      <c r="AO56" s="137"/>
      <c r="AP56" s="148"/>
      <c r="AQ56" s="149"/>
      <c r="AR56" s="137"/>
      <c r="AS56" s="137"/>
      <c r="AT56" s="137"/>
      <c r="AU56" s="137"/>
      <c r="AV56" s="137"/>
      <c r="AW56" s="137"/>
      <c r="AX56" s="140"/>
      <c r="AY56" s="140"/>
      <c r="AZ56" s="140"/>
      <c r="BA56" s="152"/>
      <c r="BB56" s="143"/>
      <c r="BC56" s="141"/>
      <c r="BD56" s="140"/>
      <c r="BE56" s="140"/>
      <c r="BF56" s="140"/>
    </row>
    <row r="57" spans="1:58">
      <c r="B57" s="158"/>
    </row>
    <row r="58" spans="1:58">
      <c r="B58" s="158"/>
    </row>
    <row r="59" spans="1:58">
      <c r="B59" s="158"/>
    </row>
    <row r="60" spans="1:58">
      <c r="B60" s="158"/>
    </row>
    <row r="61" spans="1:58">
      <c r="B61" s="158"/>
    </row>
    <row r="62" spans="1:58">
      <c r="B62" s="158"/>
    </row>
    <row r="63" spans="1:58">
      <c r="B63" s="158"/>
    </row>
    <row r="64" spans="1:58">
      <c r="B64" s="158"/>
    </row>
    <row r="65" spans="1:15">
      <c r="B65" s="158"/>
    </row>
    <row r="66" spans="1:15">
      <c r="B66" s="158"/>
    </row>
    <row r="67" spans="1:15">
      <c r="B67" s="158"/>
    </row>
    <row r="68" spans="1:15" ht="7.5" customHeight="1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  <c r="L68" s="114"/>
    </row>
    <row r="69" spans="1:15" s="12" customFormat="1">
      <c r="A69" s="43"/>
      <c r="B69" s="43"/>
      <c r="C69" s="160"/>
      <c r="D69" s="160"/>
      <c r="E69" s="160"/>
      <c r="F69" s="160"/>
      <c r="G69" s="160"/>
      <c r="H69" s="160"/>
      <c r="I69" s="160"/>
      <c r="J69" s="160"/>
      <c r="K69" s="44"/>
      <c r="L69" s="117" t="s">
        <v>218</v>
      </c>
      <c r="M69"/>
      <c r="N69"/>
      <c r="O69"/>
    </row>
    <row r="76" spans="1:15">
      <c r="I76" s="31"/>
    </row>
    <row r="77" spans="1:15">
      <c r="E77" s="163"/>
      <c r="I77" s="31"/>
    </row>
    <row r="80" spans="1:15">
      <c r="I80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32"/>
  <dimension ref="A2:T63"/>
  <sheetViews>
    <sheetView view="pageBreakPreview" zoomScale="55" zoomScaleNormal="130" zoomScaleSheetLayoutView="55" workbookViewId="0">
      <selection activeCell="P16" sqref="P16"/>
    </sheetView>
  </sheetViews>
  <sheetFormatPr defaultColWidth="8.453125" defaultRowHeight="14.5"/>
  <cols>
    <col min="1" max="1" width="6.453125" customWidth="1"/>
    <col min="2" max="2" width="10.453125" customWidth="1"/>
    <col min="3" max="3" width="9.81640625" bestFit="1" customWidth="1"/>
    <col min="4" max="4" width="9" customWidth="1"/>
    <col min="5" max="5" width="8.453125" customWidth="1"/>
    <col min="6" max="6" width="10.453125" bestFit="1" customWidth="1"/>
    <col min="7" max="7" width="9.1796875" bestFit="1" customWidth="1"/>
    <col min="8" max="8" width="8.453125" customWidth="1"/>
    <col min="9" max="9" width="9.453125" bestFit="1" customWidth="1"/>
    <col min="10" max="11" width="8.453125" customWidth="1"/>
    <col min="12" max="12" width="10.81640625" customWidth="1"/>
    <col min="13" max="14" width="9.453125" customWidth="1"/>
    <col min="15" max="15" width="8.81640625" bestFit="1" customWidth="1"/>
  </cols>
  <sheetData>
    <row r="2" spans="1:20">
      <c r="A2" s="1"/>
      <c r="O2" s="120"/>
      <c r="P2" s="120"/>
      <c r="Q2" s="120"/>
      <c r="T2" s="10" t="s">
        <v>0</v>
      </c>
    </row>
    <row r="3" spans="1:2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</row>
    <row r="4" spans="1:20">
      <c r="A4" s="121"/>
    </row>
    <row r="5" spans="1:20">
      <c r="A5" s="122"/>
      <c r="B5" s="454" t="s">
        <v>149</v>
      </c>
      <c r="C5" s="454"/>
      <c r="D5" s="454"/>
      <c r="E5" s="454"/>
      <c r="F5" s="454"/>
      <c r="G5" s="454"/>
      <c r="H5" s="454"/>
      <c r="I5" s="454"/>
      <c r="J5" s="454"/>
      <c r="K5" s="454"/>
      <c r="L5" s="454"/>
      <c r="M5" s="454"/>
      <c r="N5" s="454"/>
      <c r="O5" s="454"/>
      <c r="P5" s="454"/>
      <c r="Q5" s="454"/>
      <c r="R5" s="454"/>
      <c r="S5" s="454"/>
      <c r="T5" s="454"/>
    </row>
    <row r="7" spans="1:20">
      <c r="B7" s="466" t="s">
        <v>150</v>
      </c>
      <c r="C7" s="468" t="s">
        <v>157</v>
      </c>
      <c r="D7" s="464"/>
      <c r="E7" s="465"/>
      <c r="F7" s="468" t="s">
        <v>158</v>
      </c>
      <c r="G7" s="464"/>
      <c r="H7" s="465"/>
      <c r="I7" s="463" t="s">
        <v>159</v>
      </c>
      <c r="J7" s="464"/>
      <c r="K7" s="465"/>
      <c r="L7" s="468" t="s">
        <v>160</v>
      </c>
      <c r="M7" s="469"/>
      <c r="N7" s="470"/>
      <c r="O7" s="463" t="s">
        <v>161</v>
      </c>
      <c r="P7" s="464"/>
      <c r="Q7" s="465"/>
      <c r="R7" s="463" t="s">
        <v>162</v>
      </c>
      <c r="S7" s="464"/>
      <c r="T7" s="465"/>
    </row>
    <row r="8" spans="1:20">
      <c r="B8" s="467"/>
      <c r="C8" s="128" t="s">
        <v>167</v>
      </c>
      <c r="D8" s="128" t="s">
        <v>168</v>
      </c>
      <c r="E8" s="128" t="s">
        <v>169</v>
      </c>
      <c r="F8" s="128" t="s">
        <v>167</v>
      </c>
      <c r="G8" s="128" t="s">
        <v>168</v>
      </c>
      <c r="H8" s="128" t="s">
        <v>169</v>
      </c>
      <c r="I8" s="128" t="s">
        <v>167</v>
      </c>
      <c r="J8" s="128" t="s">
        <v>168</v>
      </c>
      <c r="K8" s="129" t="s">
        <v>169</v>
      </c>
      <c r="L8" s="128" t="s">
        <v>167</v>
      </c>
      <c r="M8" s="128" t="s">
        <v>168</v>
      </c>
      <c r="N8" s="129" t="s">
        <v>169</v>
      </c>
      <c r="O8" s="128" t="s">
        <v>167</v>
      </c>
      <c r="P8" s="128" t="s">
        <v>168</v>
      </c>
      <c r="Q8" s="129" t="s">
        <v>169</v>
      </c>
      <c r="R8" s="128" t="s">
        <v>167</v>
      </c>
      <c r="S8" s="128" t="s">
        <v>168</v>
      </c>
      <c r="T8" s="129" t="s">
        <v>169</v>
      </c>
    </row>
    <row r="9" spans="1:20" ht="15" hidden="1" customHeight="1">
      <c r="B9" s="130">
        <v>2010</v>
      </c>
      <c r="C9" s="133">
        <v>16969.838111000001</v>
      </c>
      <c r="D9" s="133">
        <v>335.75549999999998</v>
      </c>
      <c r="E9" s="133">
        <v>41.448</v>
      </c>
      <c r="F9" s="133">
        <v>105685.02587300001</v>
      </c>
      <c r="G9" s="133">
        <v>5291.8269199999995</v>
      </c>
      <c r="H9" s="133">
        <v>1330.0229999999999</v>
      </c>
      <c r="I9" s="133">
        <v>8.6984999999999992</v>
      </c>
      <c r="J9" s="133">
        <v>4.9919500000000001</v>
      </c>
      <c r="K9" s="133">
        <v>1.0860000000000001</v>
      </c>
    </row>
    <row r="10" spans="1:20" ht="15" hidden="1" customHeight="1">
      <c r="B10" s="130">
        <v>2013</v>
      </c>
      <c r="C10" s="133">
        <v>11184.439396</v>
      </c>
      <c r="D10" s="133">
        <v>1178.2722900000001</v>
      </c>
      <c r="E10" s="133">
        <v>9.6229999999999993</v>
      </c>
      <c r="F10" s="133">
        <v>38113.367616000003</v>
      </c>
      <c r="G10" s="133">
        <v>3648.2068199999999</v>
      </c>
      <c r="H10" s="133">
        <v>619.16700000000003</v>
      </c>
      <c r="I10" s="133">
        <v>140.610083</v>
      </c>
      <c r="J10" s="133">
        <v>22.156599999999997</v>
      </c>
      <c r="K10" s="133">
        <v>5.5549999999999997</v>
      </c>
    </row>
    <row r="11" spans="1:20" hidden="1">
      <c r="B11" s="134">
        <v>2016</v>
      </c>
      <c r="C11" s="137">
        <v>11317.44</v>
      </c>
      <c r="D11" s="137">
        <v>486.77</v>
      </c>
      <c r="E11" s="137">
        <v>80.290000000000006</v>
      </c>
      <c r="F11" s="137">
        <v>9356.86</v>
      </c>
      <c r="G11" s="137">
        <v>1112.8699999999999</v>
      </c>
      <c r="H11" s="137">
        <v>125.39</v>
      </c>
      <c r="I11" s="137">
        <v>190.3</v>
      </c>
      <c r="J11" s="137">
        <v>41.42</v>
      </c>
      <c r="K11" s="137">
        <v>3.65</v>
      </c>
    </row>
    <row r="12" spans="1:20" s="2" customFormat="1" hidden="1">
      <c r="B12" s="130">
        <v>2017</v>
      </c>
      <c r="C12" s="133">
        <v>43004.849277000001</v>
      </c>
      <c r="D12" s="133">
        <v>222.58622099900003</v>
      </c>
      <c r="E12" s="133">
        <v>44.399000000000001</v>
      </c>
      <c r="F12" s="133">
        <v>24799.044774000002</v>
      </c>
      <c r="G12" s="133">
        <v>3113.9204415450017</v>
      </c>
      <c r="H12" s="133">
        <v>556.01099999999997</v>
      </c>
      <c r="I12" s="133">
        <v>596.63340100000005</v>
      </c>
      <c r="J12" s="133">
        <v>166.54339219600001</v>
      </c>
      <c r="K12" s="133">
        <v>6.2450000000000001</v>
      </c>
    </row>
    <row r="13" spans="1:20" hidden="1">
      <c r="B13" s="130">
        <v>2018</v>
      </c>
      <c r="C13" s="133">
        <v>416355.19020800001</v>
      </c>
      <c r="D13" s="133">
        <v>489.13583176600002</v>
      </c>
      <c r="E13" s="133">
        <v>32.308</v>
      </c>
      <c r="F13" s="133">
        <v>29329.315069</v>
      </c>
      <c r="G13" s="133">
        <v>6213.5595089379967</v>
      </c>
      <c r="H13" s="133">
        <v>717.20100000000002</v>
      </c>
      <c r="I13" s="133">
        <v>1569.593269</v>
      </c>
      <c r="J13" s="133">
        <v>565.50144438999996</v>
      </c>
      <c r="K13" s="133">
        <v>10.726000000000001</v>
      </c>
    </row>
    <row r="14" spans="1:20" hidden="1">
      <c r="B14" s="130">
        <v>2019</v>
      </c>
      <c r="C14" s="140">
        <v>38162.106218000001</v>
      </c>
      <c r="D14" s="140">
        <v>152.35091465599999</v>
      </c>
      <c r="E14" s="140">
        <v>20.863</v>
      </c>
      <c r="F14" s="140">
        <v>75185.311822999996</v>
      </c>
      <c r="G14" s="140">
        <v>4920.3961684570004</v>
      </c>
      <c r="H14" s="140">
        <v>2288.94</v>
      </c>
      <c r="I14" s="140">
        <v>4393.7437620000001</v>
      </c>
      <c r="J14" s="140">
        <v>1378.2452697300009</v>
      </c>
      <c r="K14" s="140">
        <v>15.340999999999999</v>
      </c>
    </row>
    <row r="15" spans="1:20">
      <c r="B15" s="130">
        <v>2020</v>
      </c>
      <c r="C15" s="140">
        <v>10768.527555999999</v>
      </c>
      <c r="D15" s="140">
        <v>108.59300647499998</v>
      </c>
      <c r="E15" s="140">
        <v>31.581</v>
      </c>
      <c r="F15" s="140">
        <v>107315.9259</v>
      </c>
      <c r="G15" s="140">
        <v>2237.6841962000021</v>
      </c>
      <c r="H15" s="140">
        <v>2511.8180000000002</v>
      </c>
      <c r="I15" s="140">
        <v>664.68883100000005</v>
      </c>
      <c r="J15" s="140">
        <v>338.64227427199978</v>
      </c>
      <c r="K15" s="140">
        <v>26.126999999999999</v>
      </c>
    </row>
    <row r="16" spans="1:20" s="2" customFormat="1">
      <c r="B16" s="134">
        <v>2021</v>
      </c>
      <c r="C16" s="140">
        <v>57855.406698999999</v>
      </c>
      <c r="D16" s="140">
        <v>1891.9473903400005</v>
      </c>
      <c r="E16" s="140">
        <v>226.31700000000001</v>
      </c>
      <c r="F16" s="140">
        <v>413434.51476699999</v>
      </c>
      <c r="G16" s="140">
        <v>12407.434524509006</v>
      </c>
      <c r="H16" s="140">
        <v>5273.8909999999996</v>
      </c>
      <c r="I16" s="140">
        <v>661.74936500000001</v>
      </c>
      <c r="J16" s="140">
        <v>291.10674430599988</v>
      </c>
      <c r="K16" s="140">
        <v>94.605000000000004</v>
      </c>
    </row>
    <row r="17" spans="2:20" s="2" customFormat="1">
      <c r="B17" s="134">
        <v>2022</v>
      </c>
      <c r="C17" s="140">
        <v>19432.137630000001</v>
      </c>
      <c r="D17" s="140">
        <v>578.49898751299997</v>
      </c>
      <c r="E17" s="140">
        <v>134.61199999999999</v>
      </c>
      <c r="F17" s="140">
        <v>391481.31048599997</v>
      </c>
      <c r="G17" s="140">
        <v>9491.7262171620005</v>
      </c>
      <c r="H17" s="140">
        <v>8421.4330000000009</v>
      </c>
      <c r="I17" s="140">
        <v>380.35620599999999</v>
      </c>
      <c r="J17" s="140">
        <v>221.59022385399999</v>
      </c>
      <c r="K17" s="140">
        <v>76.653000000000006</v>
      </c>
      <c r="L17" s="140">
        <v>642.88220000000001</v>
      </c>
      <c r="M17" s="140">
        <v>194.06523359999994</v>
      </c>
      <c r="N17" s="140">
        <v>56.985999999999997</v>
      </c>
      <c r="O17" s="141">
        <v>5.104E-3</v>
      </c>
      <c r="P17" s="140">
        <v>277.67095500000011</v>
      </c>
      <c r="Q17" s="140">
        <v>2.3740000000000001</v>
      </c>
      <c r="R17" s="140">
        <v>0</v>
      </c>
      <c r="S17" s="140">
        <v>0</v>
      </c>
      <c r="T17" s="140">
        <v>0</v>
      </c>
    </row>
    <row r="18" spans="2:20" s="2" customFormat="1">
      <c r="B18" s="134">
        <v>2023</v>
      </c>
      <c r="C18" s="140">
        <v>10850.924528</v>
      </c>
      <c r="D18" s="140">
        <v>125.11199556599999</v>
      </c>
      <c r="E18" s="140">
        <v>56.192999999999998</v>
      </c>
      <c r="F18" s="140">
        <v>474290.80606700003</v>
      </c>
      <c r="G18" s="140">
        <v>7702.0809858640005</v>
      </c>
      <c r="H18" s="140">
        <v>11318.168</v>
      </c>
      <c r="I18" s="140">
        <v>350.77620000000002</v>
      </c>
      <c r="J18" s="140">
        <v>238.79283070000014</v>
      </c>
      <c r="K18" s="140">
        <v>40.814</v>
      </c>
      <c r="L18" s="140">
        <v>21515.017500000002</v>
      </c>
      <c r="M18" s="140">
        <v>841.50201069999991</v>
      </c>
      <c r="N18" s="140">
        <v>464.76799999999997</v>
      </c>
      <c r="O18" s="142">
        <v>4.8700000000000002E-4</v>
      </c>
      <c r="P18" s="140">
        <v>23.713019999999993</v>
      </c>
      <c r="Q18" s="140">
        <v>0.32600000000000001</v>
      </c>
      <c r="R18" s="140">
        <v>0</v>
      </c>
      <c r="S18" s="140">
        <v>0</v>
      </c>
      <c r="T18" s="140">
        <v>0</v>
      </c>
    </row>
    <row r="19" spans="2:20" s="2" customFormat="1">
      <c r="B19" s="134">
        <v>2024</v>
      </c>
      <c r="C19" s="140">
        <v>2902.5669750000002</v>
      </c>
      <c r="D19" s="140">
        <v>43.407750909000008</v>
      </c>
      <c r="E19" s="140">
        <v>25.827999999999999</v>
      </c>
      <c r="F19" s="140">
        <v>206750.92032500001</v>
      </c>
      <c r="G19" s="140">
        <v>3466.7451903520009</v>
      </c>
      <c r="H19" s="140">
        <v>4675.5420000000004</v>
      </c>
      <c r="I19" s="140">
        <v>888.80754000000002</v>
      </c>
      <c r="J19" s="140">
        <v>188.00041925099995</v>
      </c>
      <c r="K19" s="140">
        <v>31.751000000000001</v>
      </c>
      <c r="L19" s="140">
        <v>18141.5962</v>
      </c>
      <c r="M19" s="140">
        <v>690.67874800000016</v>
      </c>
      <c r="N19" s="140">
        <v>570.30100000000004</v>
      </c>
      <c r="O19" s="141">
        <v>1.8289999999999999E-3</v>
      </c>
      <c r="P19" s="140">
        <v>1.0936234999999996</v>
      </c>
      <c r="Q19" s="140">
        <v>0.39500000000000002</v>
      </c>
      <c r="R19" s="140">
        <v>0</v>
      </c>
      <c r="S19" s="140">
        <v>0</v>
      </c>
      <c r="T19" s="140">
        <v>0</v>
      </c>
    </row>
    <row r="20" spans="2:20" s="2" customFormat="1">
      <c r="B20" s="134">
        <v>2025</v>
      </c>
      <c r="C20" s="140">
        <v>6867.5431120000003</v>
      </c>
      <c r="D20" s="143">
        <v>144.88119609300003</v>
      </c>
      <c r="E20" s="140">
        <v>44.134</v>
      </c>
      <c r="F20" s="140">
        <v>65772.223740999994</v>
      </c>
      <c r="G20" s="140">
        <v>1290.3687796720001</v>
      </c>
      <c r="H20" s="140">
        <v>1425.184</v>
      </c>
      <c r="I20" s="140">
        <v>1138.41959</v>
      </c>
      <c r="J20" s="140">
        <v>488.81790167899987</v>
      </c>
      <c r="K20" s="140">
        <v>27.677</v>
      </c>
      <c r="L20" s="140">
        <v>13937.8189</v>
      </c>
      <c r="M20" s="140">
        <v>563.79852429999994</v>
      </c>
      <c r="N20" s="140">
        <v>216.214</v>
      </c>
      <c r="O20" s="141">
        <v>4.509E-3</v>
      </c>
      <c r="P20" s="143">
        <v>1.6537099999999998</v>
      </c>
      <c r="Q20" s="143">
        <v>0.48799999999999999</v>
      </c>
      <c r="R20" s="140">
        <v>0</v>
      </c>
      <c r="S20" s="140">
        <v>0</v>
      </c>
      <c r="T20" s="140">
        <v>0</v>
      </c>
    </row>
    <row r="21" spans="2:20" s="2" customFormat="1">
      <c r="B21" s="144"/>
      <c r="C21" s="144"/>
      <c r="D21" s="144"/>
      <c r="E21" s="144"/>
      <c r="F21" s="144"/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44"/>
    </row>
    <row r="22" spans="2:20" s="2" customFormat="1">
      <c r="B22" s="146" t="s">
        <v>170</v>
      </c>
      <c r="C22" s="140">
        <v>129.56798599999999</v>
      </c>
      <c r="D22" s="140">
        <v>0.129568286</v>
      </c>
      <c r="E22" s="140">
        <v>0.128</v>
      </c>
      <c r="F22" s="140">
        <v>14464.985106</v>
      </c>
      <c r="G22" s="140">
        <v>166.99834881899997</v>
      </c>
      <c r="H22" s="140">
        <v>390.553</v>
      </c>
      <c r="I22" s="140">
        <v>23.480399999999999</v>
      </c>
      <c r="J22" s="140">
        <v>15.645640299999998</v>
      </c>
      <c r="K22" s="140">
        <v>1.458</v>
      </c>
      <c r="L22" s="140">
        <v>848.0077</v>
      </c>
      <c r="M22" s="137">
        <v>43.0208291</v>
      </c>
      <c r="N22" s="137">
        <v>14.516999999999999</v>
      </c>
      <c r="O22" s="147">
        <v>2.1000000000000001E-4</v>
      </c>
      <c r="P22" s="137">
        <v>0.11995699999999999</v>
      </c>
      <c r="Q22" s="137">
        <v>4.2999999999999997E-2</v>
      </c>
      <c r="R22" s="137">
        <v>0</v>
      </c>
      <c r="S22" s="137">
        <v>0</v>
      </c>
      <c r="T22" s="137">
        <v>0</v>
      </c>
    </row>
    <row r="23" spans="2:20" s="2" customFormat="1">
      <c r="B23" s="146" t="s">
        <v>171</v>
      </c>
      <c r="C23" s="140">
        <v>0</v>
      </c>
      <c r="D23" s="140">
        <v>0</v>
      </c>
      <c r="E23" s="140">
        <v>0</v>
      </c>
      <c r="F23" s="140">
        <v>12019.839468</v>
      </c>
      <c r="G23" s="140">
        <v>110.52999924900001</v>
      </c>
      <c r="H23" s="140">
        <v>184.45400000000001</v>
      </c>
      <c r="I23" s="140">
        <v>200.4933</v>
      </c>
      <c r="J23" s="140">
        <v>97.383618499999983</v>
      </c>
      <c r="K23" s="140">
        <v>2.7010000000000001</v>
      </c>
      <c r="L23" s="140">
        <v>1207.3702000000001</v>
      </c>
      <c r="M23" s="137">
        <v>46.837895699999997</v>
      </c>
      <c r="N23" s="137">
        <v>47.433</v>
      </c>
      <c r="O23" s="147">
        <v>5.2800000000000004E-4</v>
      </c>
      <c r="P23" s="137">
        <v>0.30924899999999994</v>
      </c>
      <c r="Q23" s="137">
        <v>0.107</v>
      </c>
      <c r="R23" s="137">
        <v>0</v>
      </c>
      <c r="S23" s="137">
        <v>0</v>
      </c>
      <c r="T23" s="137">
        <v>0</v>
      </c>
    </row>
    <row r="24" spans="2:20" s="2" customFormat="1">
      <c r="B24" s="104" t="s">
        <v>172</v>
      </c>
      <c r="C24" s="137">
        <v>2.7574000000000001</v>
      </c>
      <c r="D24" s="148">
        <v>2.7574000000000001E-3</v>
      </c>
      <c r="E24" s="137">
        <v>6.0999999999999999E-2</v>
      </c>
      <c r="F24" s="137">
        <v>8506.9853370000001</v>
      </c>
      <c r="G24" s="137">
        <v>91.373850204999997</v>
      </c>
      <c r="H24" s="137">
        <v>149.22900000000001</v>
      </c>
      <c r="I24" s="137">
        <v>493.99610000000001</v>
      </c>
      <c r="J24" s="137">
        <v>177.41055049999997</v>
      </c>
      <c r="K24" s="137">
        <v>5.2389999999999999</v>
      </c>
      <c r="L24" s="140">
        <v>1778.6217999999999</v>
      </c>
      <c r="M24" s="137">
        <v>57.889192299999998</v>
      </c>
      <c r="N24" s="137">
        <v>21.335000000000001</v>
      </c>
      <c r="O24" s="147">
        <v>4.5800000000000002E-4</v>
      </c>
      <c r="P24" s="137">
        <v>0.1910615</v>
      </c>
      <c r="Q24" s="137">
        <v>8.8999999999999996E-2</v>
      </c>
      <c r="R24" s="137">
        <v>0</v>
      </c>
      <c r="S24" s="137">
        <v>0</v>
      </c>
      <c r="T24" s="137">
        <v>0</v>
      </c>
    </row>
    <row r="25" spans="2:20" s="2" customFormat="1">
      <c r="B25" s="104" t="s">
        <v>173</v>
      </c>
      <c r="C25" s="140">
        <v>53.8277</v>
      </c>
      <c r="D25" s="140">
        <v>7.900059999999999E-2</v>
      </c>
      <c r="E25" s="140">
        <v>0.52500000000000002</v>
      </c>
      <c r="F25" s="140">
        <v>7921.3322340000004</v>
      </c>
      <c r="G25" s="140">
        <v>355.93130405399995</v>
      </c>
      <c r="H25" s="140">
        <v>103.812</v>
      </c>
      <c r="I25" s="140">
        <v>28.525001</v>
      </c>
      <c r="J25" s="140">
        <v>12.653828484000002</v>
      </c>
      <c r="K25" s="140">
        <v>3.109</v>
      </c>
      <c r="L25" s="140">
        <v>1799.325</v>
      </c>
      <c r="M25" s="137">
        <v>83.187075499999992</v>
      </c>
      <c r="N25" s="137">
        <v>19.260999999999999</v>
      </c>
      <c r="O25" s="147">
        <v>1.6699999999999999E-4</v>
      </c>
      <c r="P25" s="137">
        <v>9.5364500000000005E-2</v>
      </c>
      <c r="Q25" s="137">
        <v>3.5999999999999997E-2</v>
      </c>
      <c r="R25" s="137">
        <v>0</v>
      </c>
      <c r="S25" s="137">
        <v>0</v>
      </c>
      <c r="T25" s="137">
        <v>0</v>
      </c>
    </row>
    <row r="26" spans="2:20" s="2" customFormat="1">
      <c r="B26" s="104" t="s">
        <v>174</v>
      </c>
      <c r="C26" s="140">
        <v>0</v>
      </c>
      <c r="D26" s="140">
        <v>0</v>
      </c>
      <c r="E26" s="140">
        <v>0</v>
      </c>
      <c r="F26" s="140">
        <v>9164.1462580000007</v>
      </c>
      <c r="G26" s="140">
        <v>234.57727638299997</v>
      </c>
      <c r="H26" s="140">
        <v>321.685</v>
      </c>
      <c r="I26" s="140">
        <v>50.324989000000002</v>
      </c>
      <c r="J26" s="140">
        <v>20.354568395000001</v>
      </c>
      <c r="K26" s="140">
        <v>4.2590000000000003</v>
      </c>
      <c r="L26" s="140">
        <v>2317.7890000000002</v>
      </c>
      <c r="M26" s="137">
        <v>91.755859599999994</v>
      </c>
      <c r="N26" s="137">
        <v>32.186</v>
      </c>
      <c r="O26" s="147">
        <v>4.5199999999999998E-4</v>
      </c>
      <c r="P26" s="149">
        <v>0.16445799999999997</v>
      </c>
      <c r="Q26" s="149">
        <v>8.5999999999999993E-2</v>
      </c>
      <c r="R26" s="137">
        <v>0</v>
      </c>
      <c r="S26" s="137">
        <v>0</v>
      </c>
      <c r="T26" s="137">
        <v>0</v>
      </c>
    </row>
    <row r="27" spans="2:20" s="2" customFormat="1" ht="14.25" customHeight="1">
      <c r="B27" s="104" t="s">
        <v>175</v>
      </c>
      <c r="C27" s="137">
        <v>1390.9103399999999</v>
      </c>
      <c r="D27" s="137">
        <v>1.3919844400000001</v>
      </c>
      <c r="E27" s="137">
        <v>0.215</v>
      </c>
      <c r="F27" s="137">
        <v>6350.5877090000004</v>
      </c>
      <c r="G27" s="137">
        <v>106.21782597700002</v>
      </c>
      <c r="H27" s="137">
        <v>129.17500000000001</v>
      </c>
      <c r="I27" s="137">
        <v>163.4513</v>
      </c>
      <c r="J27" s="137">
        <v>69.347171900000006</v>
      </c>
      <c r="K27" s="137">
        <v>3.6720000000000002</v>
      </c>
      <c r="L27" s="140">
        <v>2790.9137999999998</v>
      </c>
      <c r="M27" s="137">
        <v>93.080576600000001</v>
      </c>
      <c r="N27" s="137">
        <v>42.728999999999999</v>
      </c>
      <c r="O27" s="147">
        <v>3.6000000000000002E-4</v>
      </c>
      <c r="P27" s="137">
        <v>0.14288999999999999</v>
      </c>
      <c r="Q27" s="149">
        <v>7.1999999999999995E-2</v>
      </c>
      <c r="R27" s="137">
        <v>0</v>
      </c>
      <c r="S27" s="137">
        <v>0</v>
      </c>
      <c r="T27" s="137">
        <v>0</v>
      </c>
    </row>
    <row r="28" spans="2:20" s="2" customFormat="1">
      <c r="B28" s="104" t="s">
        <v>176</v>
      </c>
      <c r="C28" s="137">
        <v>5290.4796859999997</v>
      </c>
      <c r="D28" s="137">
        <v>143.27788536700004</v>
      </c>
      <c r="E28" s="137">
        <v>43.204999999999998</v>
      </c>
      <c r="F28" s="137">
        <v>6911.4035290000002</v>
      </c>
      <c r="G28" s="137">
        <v>216.64810848499997</v>
      </c>
      <c r="H28" s="137">
        <v>141.06800000000001</v>
      </c>
      <c r="I28" s="137">
        <v>175.2406</v>
      </c>
      <c r="J28" s="137">
        <v>95.221307900000014</v>
      </c>
      <c r="K28" s="137">
        <v>6.63</v>
      </c>
      <c r="L28" s="140">
        <v>3073.8638000000001</v>
      </c>
      <c r="M28" s="137">
        <v>141.29280590000002</v>
      </c>
      <c r="N28" s="137">
        <v>37.082000000000001</v>
      </c>
      <c r="O28" s="148">
        <v>2.323E-3</v>
      </c>
      <c r="P28" s="149">
        <v>0.62758599999999998</v>
      </c>
      <c r="Q28" s="149">
        <v>5.2999999999999999E-2</v>
      </c>
      <c r="R28" s="137">
        <v>0</v>
      </c>
      <c r="S28" s="137">
        <v>0</v>
      </c>
      <c r="T28" s="137">
        <v>0</v>
      </c>
    </row>
    <row r="29" spans="2:20" s="2" customFormat="1">
      <c r="B29" s="104" t="s">
        <v>177</v>
      </c>
      <c r="C29" s="137">
        <v>0</v>
      </c>
      <c r="D29" s="137">
        <v>0</v>
      </c>
      <c r="E29" s="137">
        <v>0</v>
      </c>
      <c r="F29" s="137">
        <v>432.94409999999999</v>
      </c>
      <c r="G29" s="137">
        <v>8.0920664999999996</v>
      </c>
      <c r="H29" s="137">
        <v>5.2080000000000002</v>
      </c>
      <c r="I29" s="137">
        <v>2.9079000000000002</v>
      </c>
      <c r="J29" s="137">
        <v>0.80121569999999998</v>
      </c>
      <c r="K29" s="137">
        <v>0.60899999999999999</v>
      </c>
      <c r="L29" s="140">
        <v>121.9276</v>
      </c>
      <c r="M29" s="137">
        <v>6.7342896000000003</v>
      </c>
      <c r="N29" s="137">
        <v>1.671</v>
      </c>
      <c r="O29" s="150">
        <v>1.1E-5</v>
      </c>
      <c r="P29" s="148">
        <v>3.1440000000000001E-3</v>
      </c>
      <c r="Q29" s="148">
        <v>2E-3</v>
      </c>
      <c r="R29" s="137">
        <v>0</v>
      </c>
      <c r="S29" s="137">
        <v>0</v>
      </c>
      <c r="T29" s="137">
        <v>0</v>
      </c>
    </row>
    <row r="30" spans="2:20" s="2" customFormat="1">
      <c r="B30" s="144"/>
      <c r="C30" s="144"/>
      <c r="D30" s="144"/>
      <c r="E30" s="144"/>
      <c r="F30" s="144"/>
      <c r="G30" s="144"/>
      <c r="H30" s="144"/>
      <c r="I30" s="144"/>
      <c r="J30" s="144"/>
      <c r="K30" s="144"/>
      <c r="L30" s="144"/>
      <c r="M30" s="144"/>
      <c r="N30" s="144"/>
      <c r="O30" s="151"/>
      <c r="P30" s="144"/>
      <c r="Q30" s="145"/>
      <c r="R30" s="144"/>
      <c r="S30" s="144"/>
      <c r="T30" s="144"/>
    </row>
    <row r="31" spans="2:20" s="2" customFormat="1">
      <c r="B31" s="134" t="s">
        <v>962</v>
      </c>
      <c r="C31" s="140">
        <v>0</v>
      </c>
      <c r="D31" s="141">
        <v>0</v>
      </c>
      <c r="E31" s="140">
        <v>0</v>
      </c>
      <c r="F31" s="140">
        <v>846.6875</v>
      </c>
      <c r="G31" s="140">
        <v>19.428979300000002</v>
      </c>
      <c r="H31" s="140">
        <v>23.109000000000002</v>
      </c>
      <c r="I31" s="140">
        <v>4.9203999999999999</v>
      </c>
      <c r="J31" s="140">
        <v>2.4064511999999998</v>
      </c>
      <c r="K31" s="140">
        <v>0.81899999999999995</v>
      </c>
      <c r="L31" s="140">
        <v>656.52250000000004</v>
      </c>
      <c r="M31" s="140">
        <v>26.7660239</v>
      </c>
      <c r="N31" s="140">
        <v>7.05</v>
      </c>
      <c r="O31" s="152">
        <v>4.5000000000000003E-5</v>
      </c>
      <c r="P31" s="143">
        <v>1.5969999999999998E-2</v>
      </c>
      <c r="Q31" s="141">
        <v>5.0000000000000001E-3</v>
      </c>
      <c r="R31" s="140">
        <v>0</v>
      </c>
      <c r="S31" s="140">
        <v>0</v>
      </c>
      <c r="T31" s="140">
        <v>0</v>
      </c>
    </row>
    <row r="32" spans="2:20" s="2" customFormat="1">
      <c r="B32" s="134" t="s">
        <v>963</v>
      </c>
      <c r="C32" s="140">
        <v>1480.1800579999999</v>
      </c>
      <c r="D32" s="143">
        <v>16.316904283</v>
      </c>
      <c r="E32" s="140">
        <v>17.271999999999998</v>
      </c>
      <c r="F32" s="140">
        <v>898.25861499999996</v>
      </c>
      <c r="G32" s="140">
        <v>26.318082295</v>
      </c>
      <c r="H32" s="140">
        <v>20.995999999999999</v>
      </c>
      <c r="I32" s="140">
        <v>4.1234000000000002</v>
      </c>
      <c r="J32" s="140">
        <v>2.5646611999999998</v>
      </c>
      <c r="K32" s="140">
        <v>0.67700000000000005</v>
      </c>
      <c r="L32" s="140">
        <v>686.87549999999999</v>
      </c>
      <c r="M32" s="140">
        <v>39.926573400000009</v>
      </c>
      <c r="N32" s="140">
        <v>6.9610000000000003</v>
      </c>
      <c r="O32" s="152">
        <v>8.5000000000000006E-5</v>
      </c>
      <c r="P32" s="143">
        <v>3.8164999999999998E-2</v>
      </c>
      <c r="Q32" s="143">
        <v>0.01</v>
      </c>
      <c r="R32" s="140">
        <v>0</v>
      </c>
      <c r="S32" s="140">
        <v>0</v>
      </c>
      <c r="T32" s="140">
        <v>0</v>
      </c>
    </row>
    <row r="33" spans="2:20" s="2" customFormat="1">
      <c r="B33" s="134" t="s">
        <v>964</v>
      </c>
      <c r="C33" s="137">
        <v>2058.6240280000002</v>
      </c>
      <c r="D33" s="148">
        <v>110.48268808399999</v>
      </c>
      <c r="E33" s="137">
        <v>22.751000000000001</v>
      </c>
      <c r="F33" s="137">
        <v>1613.08761</v>
      </c>
      <c r="G33" s="137">
        <v>58.933978710000005</v>
      </c>
      <c r="H33" s="137">
        <v>37.277999999999999</v>
      </c>
      <c r="I33" s="137">
        <v>4.6825000000000001</v>
      </c>
      <c r="J33" s="137">
        <v>2.7273770000000002</v>
      </c>
      <c r="K33" s="137">
        <v>0.85</v>
      </c>
      <c r="L33" s="140">
        <v>657.56870000000004</v>
      </c>
      <c r="M33" s="140">
        <v>29.501437799999998</v>
      </c>
      <c r="N33" s="140">
        <v>9.5489999999999995</v>
      </c>
      <c r="O33" s="152">
        <v>3.8000000000000002E-5</v>
      </c>
      <c r="P33" s="143">
        <v>1.4766999999999999E-2</v>
      </c>
      <c r="Q33" s="141">
        <v>8.0000000000000002E-3</v>
      </c>
      <c r="R33" s="140">
        <v>0</v>
      </c>
      <c r="S33" s="140">
        <v>0</v>
      </c>
      <c r="T33" s="140">
        <v>0</v>
      </c>
    </row>
    <row r="34" spans="2:20" s="2" customFormat="1">
      <c r="B34" s="134" t="s">
        <v>965</v>
      </c>
      <c r="C34" s="137">
        <v>1751.6756</v>
      </c>
      <c r="D34" s="149">
        <v>16.478292999999997</v>
      </c>
      <c r="E34" s="137">
        <v>3.1819999999999999</v>
      </c>
      <c r="F34" s="137">
        <v>1775.6302659999999</v>
      </c>
      <c r="G34" s="137">
        <v>74.042329494000001</v>
      </c>
      <c r="H34" s="137">
        <v>34.911999999999999</v>
      </c>
      <c r="I34" s="137">
        <v>93.936499999999995</v>
      </c>
      <c r="J34" s="137">
        <v>55.255443</v>
      </c>
      <c r="K34" s="137">
        <v>1.464</v>
      </c>
      <c r="L34" s="140">
        <v>707.35429999999997</v>
      </c>
      <c r="M34" s="140">
        <v>26.420263500000001</v>
      </c>
      <c r="N34" s="140">
        <v>8.8000000000000007</v>
      </c>
      <c r="O34" s="142">
        <v>6.5499999999999998E-4</v>
      </c>
      <c r="P34" s="140">
        <v>0.176204</v>
      </c>
      <c r="Q34" s="143">
        <v>2.1999999999999999E-2</v>
      </c>
      <c r="R34" s="140">
        <v>0</v>
      </c>
      <c r="S34" s="140">
        <v>0</v>
      </c>
      <c r="T34" s="140">
        <v>0</v>
      </c>
    </row>
    <row r="35" spans="2:20" s="2" customFormat="1">
      <c r="B35" s="134" t="s">
        <v>966</v>
      </c>
      <c r="C35" s="137">
        <v>0</v>
      </c>
      <c r="D35" s="147">
        <v>0</v>
      </c>
      <c r="E35" s="149">
        <v>0</v>
      </c>
      <c r="F35" s="137">
        <v>2420.2935379999999</v>
      </c>
      <c r="G35" s="137">
        <v>49.098887086000005</v>
      </c>
      <c r="H35" s="137">
        <v>34.174999999999997</v>
      </c>
      <c r="I35" s="137">
        <v>71.587400000000002</v>
      </c>
      <c r="J35" s="137">
        <v>33.525845099999998</v>
      </c>
      <c r="K35" s="137">
        <v>3.67</v>
      </c>
      <c r="L35" s="140">
        <v>578.5761</v>
      </c>
      <c r="M35" s="140">
        <v>28.729192599999998</v>
      </c>
      <c r="N35" s="140">
        <v>7.9710000000000001</v>
      </c>
      <c r="O35" s="141">
        <v>1.511E-3</v>
      </c>
      <c r="P35" s="143">
        <v>0.38562400000000002</v>
      </c>
      <c r="Q35" s="143">
        <v>0.01</v>
      </c>
      <c r="R35" s="140">
        <v>0</v>
      </c>
      <c r="S35" s="140">
        <v>0</v>
      </c>
      <c r="T35" s="140">
        <v>0</v>
      </c>
    </row>
    <row r="36" spans="2:20" s="2" customFormat="1">
      <c r="B36" s="144"/>
      <c r="C36" s="144"/>
      <c r="D36" s="153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54"/>
      <c r="P36" s="155"/>
      <c r="Q36" s="153"/>
      <c r="R36" s="144"/>
      <c r="S36" s="144"/>
      <c r="T36" s="144"/>
    </row>
    <row r="37" spans="2:20" s="2" customFormat="1" ht="14.5" customHeight="1">
      <c r="B37" s="134" t="s">
        <v>967</v>
      </c>
      <c r="C37" s="140">
        <v>0</v>
      </c>
      <c r="D37" s="147">
        <v>0</v>
      </c>
      <c r="E37" s="143">
        <v>0</v>
      </c>
      <c r="F37" s="140">
        <v>459.10775000000001</v>
      </c>
      <c r="G37" s="140">
        <v>6.4153091499999997</v>
      </c>
      <c r="H37" s="140">
        <v>5.6289999999999996</v>
      </c>
      <c r="I37" s="140">
        <v>7.2523999999999997</v>
      </c>
      <c r="J37" s="140">
        <v>0.86738389999999999</v>
      </c>
      <c r="K37" s="140">
        <v>1.042</v>
      </c>
      <c r="L37" s="140">
        <v>92.037499999999994</v>
      </c>
      <c r="M37" s="140">
        <v>4.3336524000000001</v>
      </c>
      <c r="N37" s="140">
        <v>1.464</v>
      </c>
      <c r="O37" s="141">
        <v>1E-3</v>
      </c>
      <c r="P37" s="141">
        <v>0.2475</v>
      </c>
      <c r="Q37" s="141">
        <v>3.0000000000000001E-3</v>
      </c>
      <c r="R37" s="140">
        <v>0</v>
      </c>
      <c r="S37" s="140">
        <v>0</v>
      </c>
      <c r="T37" s="140">
        <v>0</v>
      </c>
    </row>
    <row r="38" spans="2:20" s="2" customFormat="1" ht="14.5" customHeight="1">
      <c r="B38" s="134" t="s">
        <v>968</v>
      </c>
      <c r="C38" s="140">
        <v>0</v>
      </c>
      <c r="D38" s="143">
        <v>0</v>
      </c>
      <c r="E38" s="143">
        <v>0</v>
      </c>
      <c r="F38" s="140">
        <v>439.80374999999998</v>
      </c>
      <c r="G38" s="140">
        <v>12.7489188</v>
      </c>
      <c r="H38" s="140">
        <v>8.8079999999999998</v>
      </c>
      <c r="I38" s="140">
        <v>37.411900000000003</v>
      </c>
      <c r="J38" s="140">
        <v>15.6093376</v>
      </c>
      <c r="K38" s="140">
        <v>0.875</v>
      </c>
      <c r="L38" s="140">
        <v>113.8501</v>
      </c>
      <c r="M38" s="140">
        <v>6.9216226999999995</v>
      </c>
      <c r="N38" s="140">
        <v>1.431</v>
      </c>
      <c r="O38" s="142">
        <v>4.8999999999999998E-4</v>
      </c>
      <c r="P38" s="143">
        <v>0.13034999999999999</v>
      </c>
      <c r="Q38" s="141">
        <v>4.0000000000000001E-3</v>
      </c>
      <c r="R38" s="140">
        <v>0</v>
      </c>
      <c r="S38" s="140">
        <v>0</v>
      </c>
      <c r="T38" s="140">
        <v>0</v>
      </c>
    </row>
    <row r="39" spans="2:20" s="2" customFormat="1" ht="14.5" customHeight="1">
      <c r="B39" s="134" t="s">
        <v>969</v>
      </c>
      <c r="C39" s="137">
        <v>0</v>
      </c>
      <c r="D39" s="149">
        <v>0</v>
      </c>
      <c r="E39" s="149">
        <v>0</v>
      </c>
      <c r="F39" s="137">
        <v>462.98630100000003</v>
      </c>
      <c r="G39" s="137">
        <v>12.391842012</v>
      </c>
      <c r="H39" s="137">
        <v>7.3470000000000004</v>
      </c>
      <c r="I39" s="137">
        <v>22.014099999999999</v>
      </c>
      <c r="J39" s="137">
        <v>15.635253500000001</v>
      </c>
      <c r="K39" s="137">
        <v>0.68500000000000005</v>
      </c>
      <c r="L39" s="140">
        <v>101.7448</v>
      </c>
      <c r="M39" s="140">
        <v>5.7365947999999998</v>
      </c>
      <c r="N39" s="140">
        <v>1.736</v>
      </c>
      <c r="O39" s="152">
        <v>1.0000000000000001E-5</v>
      </c>
      <c r="P39" s="141">
        <v>4.6299999999999996E-3</v>
      </c>
      <c r="Q39" s="141">
        <v>1E-3</v>
      </c>
      <c r="R39" s="140">
        <v>0</v>
      </c>
      <c r="S39" s="140">
        <v>0</v>
      </c>
      <c r="T39" s="140">
        <v>0</v>
      </c>
    </row>
    <row r="40" spans="2:20" s="2" customFormat="1" ht="14.25" customHeight="1">
      <c r="B40" s="134" t="s">
        <v>970</v>
      </c>
      <c r="C40" s="149">
        <v>0</v>
      </c>
      <c r="D40" s="149">
        <v>0</v>
      </c>
      <c r="E40" s="149">
        <v>0</v>
      </c>
      <c r="F40" s="137">
        <v>625.45163700000001</v>
      </c>
      <c r="G40" s="137">
        <v>9.4507506239999994</v>
      </c>
      <c r="H40" s="137">
        <v>7.1829999999999998</v>
      </c>
      <c r="I40" s="137">
        <v>2.0011000000000001</v>
      </c>
      <c r="J40" s="137">
        <v>0.61265440000000004</v>
      </c>
      <c r="K40" s="137">
        <v>0.45900000000000002</v>
      </c>
      <c r="L40" s="140">
        <v>149.01609999999999</v>
      </c>
      <c r="M40" s="140">
        <v>5.0030330999999997</v>
      </c>
      <c r="N40" s="140">
        <v>1.669</v>
      </c>
      <c r="O40" s="142">
        <v>0</v>
      </c>
      <c r="P40" s="143">
        <v>0</v>
      </c>
      <c r="Q40" s="143">
        <v>0</v>
      </c>
      <c r="R40" s="140">
        <v>0</v>
      </c>
      <c r="S40" s="140">
        <v>0</v>
      </c>
      <c r="T40" s="140">
        <v>0</v>
      </c>
    </row>
    <row r="41" spans="2:20" s="2" customFormat="1">
      <c r="B41" s="134" t="s">
        <v>971</v>
      </c>
      <c r="C41" s="137">
        <v>0</v>
      </c>
      <c r="D41" s="149">
        <v>0</v>
      </c>
      <c r="E41" s="149">
        <v>0</v>
      </c>
      <c r="F41" s="137">
        <v>432.94409999999999</v>
      </c>
      <c r="G41" s="137">
        <v>8.0920664999999996</v>
      </c>
      <c r="H41" s="137">
        <v>5.2080000000000002</v>
      </c>
      <c r="I41" s="137">
        <v>2.9079000000000002</v>
      </c>
      <c r="J41" s="137">
        <v>0.80121569999999998</v>
      </c>
      <c r="K41" s="137">
        <v>0.60899999999999999</v>
      </c>
      <c r="L41" s="140">
        <v>121.9276</v>
      </c>
      <c r="M41" s="140">
        <v>6.7342896000000003</v>
      </c>
      <c r="N41" s="140">
        <v>1.671</v>
      </c>
      <c r="O41" s="152">
        <v>1.1E-5</v>
      </c>
      <c r="P41" s="141">
        <v>3.1440000000000001E-3</v>
      </c>
      <c r="Q41" s="141">
        <v>2E-3</v>
      </c>
      <c r="R41" s="140">
        <v>0</v>
      </c>
      <c r="S41" s="140">
        <v>0</v>
      </c>
      <c r="T41" s="140">
        <v>0</v>
      </c>
    </row>
    <row r="42" spans="2:20" ht="14.25" customHeight="1"/>
    <row r="43" spans="2:20">
      <c r="B43" s="90" t="s">
        <v>182</v>
      </c>
    </row>
    <row r="44" spans="2:20">
      <c r="B44" s="90" t="s">
        <v>183</v>
      </c>
    </row>
    <row r="45" spans="2:20">
      <c r="B45" s="90" t="s">
        <v>184</v>
      </c>
    </row>
    <row r="46" spans="2:20">
      <c r="B46" s="158"/>
    </row>
    <row r="47" spans="2:20">
      <c r="B47" s="158"/>
    </row>
    <row r="48" spans="2:20">
      <c r="B48" s="158"/>
    </row>
    <row r="49" spans="1:20">
      <c r="B49" s="158"/>
    </row>
    <row r="50" spans="1:20">
      <c r="B50" s="158"/>
    </row>
    <row r="51" spans="1:20">
      <c r="B51" s="158"/>
    </row>
    <row r="52" spans="1:20">
      <c r="B52" s="158"/>
    </row>
    <row r="53" spans="1:20">
      <c r="B53" s="158"/>
    </row>
    <row r="54" spans="1:20">
      <c r="B54" s="158"/>
    </row>
    <row r="55" spans="1:20">
      <c r="B55" s="158"/>
    </row>
    <row r="56" spans="1:20">
      <c r="B56" s="158"/>
    </row>
    <row r="57" spans="1:20">
      <c r="B57" s="158"/>
    </row>
    <row r="58" spans="1:20">
      <c r="B58" s="158"/>
    </row>
    <row r="59" spans="1:20">
      <c r="B59" s="158"/>
    </row>
    <row r="60" spans="1:20">
      <c r="B60" s="158"/>
    </row>
    <row r="61" spans="1:20">
      <c r="B61" s="158"/>
    </row>
    <row r="62" spans="1:20" ht="7.5" customHeight="1">
      <c r="A62" s="114"/>
      <c r="B62" s="114"/>
      <c r="C62" s="114"/>
      <c r="D62" s="114"/>
      <c r="E62" s="114"/>
      <c r="F62" s="114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  <c r="S62" s="114"/>
      <c r="T62" s="114"/>
    </row>
    <row r="63" spans="1:20" s="12" customFormat="1">
      <c r="A63" s="43"/>
      <c r="B63" s="43"/>
      <c r="C63" s="43"/>
      <c r="D63" s="160"/>
      <c r="E63" s="160"/>
      <c r="F63" s="160"/>
      <c r="G63" s="160"/>
      <c r="H63" s="160"/>
      <c r="I63" s="160"/>
      <c r="J63" s="160"/>
      <c r="K63" s="44"/>
      <c r="L63" s="44"/>
      <c r="M63" s="44"/>
      <c r="N63" s="44"/>
      <c r="O63" s="44"/>
      <c r="P63" s="44"/>
      <c r="Q63" s="44"/>
      <c r="R63" s="44"/>
      <c r="S63" s="44"/>
      <c r="T63" s="117" t="s">
        <v>187</v>
      </c>
    </row>
  </sheetData>
  <sheetProtection formatRows="0" selectLockedCells="1"/>
  <mergeCells count="8">
    <mergeCell ref="B5:T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1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33"/>
  <dimension ref="A2:BN69"/>
  <sheetViews>
    <sheetView view="pageBreakPreview" zoomScale="70" zoomScaleNormal="55" zoomScaleSheetLayoutView="70" workbookViewId="0">
      <selection activeCell="V21" sqref="V21"/>
    </sheetView>
  </sheetViews>
  <sheetFormatPr defaultColWidth="8.453125" defaultRowHeight="14.5"/>
  <cols>
    <col min="1" max="1" width="6.453125" customWidth="1"/>
    <col min="2" max="2" width="12.1796875" customWidth="1"/>
    <col min="3" max="3" width="9.453125" customWidth="1"/>
    <col min="4" max="4" width="9" customWidth="1"/>
    <col min="5" max="5" width="8.453125" customWidth="1"/>
    <col min="6" max="6" width="9.453125" bestFit="1" customWidth="1"/>
    <col min="7" max="8" width="8.453125" customWidth="1"/>
    <col min="9" max="9" width="8" bestFit="1" customWidth="1"/>
    <col min="10" max="20" width="8.453125" customWidth="1"/>
    <col min="21" max="22" width="9.453125" customWidth="1"/>
    <col min="23" max="23" width="11.1796875" customWidth="1"/>
  </cols>
  <sheetData>
    <row r="2" spans="1:23">
      <c r="A2" s="1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9" t="s">
        <v>42</v>
      </c>
    </row>
    <row r="3" spans="1:23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2"/>
      <c r="V3" s="12"/>
      <c r="W3" s="12"/>
    </row>
    <row r="4" spans="1:23">
      <c r="A4" s="121"/>
    </row>
    <row r="5" spans="1:23">
      <c r="A5" s="122"/>
      <c r="B5" s="454" t="s">
        <v>190</v>
      </c>
      <c r="C5" s="454"/>
      <c r="D5" s="454"/>
      <c r="E5" s="454"/>
      <c r="F5" s="454"/>
      <c r="G5" s="454"/>
      <c r="H5" s="454"/>
      <c r="I5" s="454"/>
      <c r="J5" s="454"/>
      <c r="K5" s="454"/>
      <c r="L5" s="454"/>
      <c r="M5" s="454"/>
      <c r="N5" s="454"/>
      <c r="O5" s="454"/>
      <c r="P5" s="454"/>
      <c r="Q5" s="454"/>
      <c r="R5" s="454"/>
      <c r="S5" s="454"/>
      <c r="T5" s="121"/>
    </row>
    <row r="7" spans="1:23">
      <c r="B7" s="466" t="s">
        <v>191</v>
      </c>
      <c r="C7" s="463" t="s">
        <v>157</v>
      </c>
      <c r="D7" s="464"/>
      <c r="E7" s="465"/>
      <c r="F7" s="463" t="s">
        <v>158</v>
      </c>
      <c r="G7" s="464"/>
      <c r="H7" s="465"/>
      <c r="I7" s="463" t="s">
        <v>197</v>
      </c>
      <c r="J7" s="464"/>
      <c r="K7" s="465"/>
      <c r="L7" s="463" t="s">
        <v>198</v>
      </c>
      <c r="M7" s="464"/>
      <c r="N7" s="465"/>
      <c r="O7" s="463" t="s">
        <v>199</v>
      </c>
      <c r="P7" s="464"/>
      <c r="Q7" s="465"/>
      <c r="R7" s="463" t="s">
        <v>200</v>
      </c>
      <c r="S7" s="464"/>
      <c r="T7" s="465"/>
    </row>
    <row r="8" spans="1:23">
      <c r="B8" s="467"/>
      <c r="C8" s="128" t="s">
        <v>167</v>
      </c>
      <c r="D8" s="128" t="s">
        <v>204</v>
      </c>
      <c r="E8" s="129" t="s">
        <v>169</v>
      </c>
      <c r="F8" s="128" t="s">
        <v>167</v>
      </c>
      <c r="G8" s="128" t="s">
        <v>204</v>
      </c>
      <c r="H8" s="129" t="s">
        <v>169</v>
      </c>
      <c r="I8" s="128" t="s">
        <v>167</v>
      </c>
      <c r="J8" s="128" t="s">
        <v>204</v>
      </c>
      <c r="K8" s="129" t="s">
        <v>169</v>
      </c>
      <c r="L8" s="128" t="s">
        <v>167</v>
      </c>
      <c r="M8" s="128" t="s">
        <v>204</v>
      </c>
      <c r="N8" s="129" t="s">
        <v>169</v>
      </c>
      <c r="O8" s="128" t="s">
        <v>167</v>
      </c>
      <c r="P8" s="128" t="s">
        <v>204</v>
      </c>
      <c r="Q8" s="129" t="s">
        <v>169</v>
      </c>
      <c r="R8" s="128" t="s">
        <v>167</v>
      </c>
      <c r="S8" s="128" t="s">
        <v>204</v>
      </c>
      <c r="T8" s="129" t="s">
        <v>169</v>
      </c>
    </row>
    <row r="9" spans="1:23" ht="15" hidden="1" customHeight="1">
      <c r="B9" s="130">
        <v>2010</v>
      </c>
      <c r="C9" s="133">
        <v>16969.838111000001</v>
      </c>
      <c r="D9" s="133">
        <v>335.75549999999998</v>
      </c>
      <c r="E9" s="133">
        <v>41.448</v>
      </c>
      <c r="F9" s="133">
        <v>105685.02587300001</v>
      </c>
      <c r="G9" s="133">
        <v>5291.8269199999995</v>
      </c>
      <c r="H9" s="133">
        <v>1330.0229999999999</v>
      </c>
      <c r="I9" s="133">
        <v>8.6984999999999992</v>
      </c>
      <c r="J9" s="133">
        <v>4.9919500000000001</v>
      </c>
      <c r="K9" s="133">
        <v>1.0860000000000001</v>
      </c>
      <c r="L9" s="133">
        <v>0</v>
      </c>
      <c r="M9" s="133">
        <v>0</v>
      </c>
      <c r="N9" s="133">
        <v>0</v>
      </c>
      <c r="O9" s="133">
        <v>0</v>
      </c>
      <c r="P9" s="133">
        <v>0</v>
      </c>
      <c r="Q9" s="133">
        <v>0</v>
      </c>
      <c r="R9" s="133">
        <v>0</v>
      </c>
      <c r="S9" s="133">
        <v>0</v>
      </c>
      <c r="T9" s="133">
        <v>0</v>
      </c>
    </row>
    <row r="10" spans="1:23" ht="15" hidden="1" customHeight="1">
      <c r="B10" s="130">
        <v>2013</v>
      </c>
      <c r="C10" s="133">
        <v>11184.439396</v>
      </c>
      <c r="D10" s="133">
        <v>1178.2722900000001</v>
      </c>
      <c r="E10" s="133">
        <v>9.6229999999999993</v>
      </c>
      <c r="F10" s="133">
        <v>38113.367616000003</v>
      </c>
      <c r="G10" s="133">
        <v>3648.2068199999999</v>
      </c>
      <c r="H10" s="133">
        <v>619.16700000000003</v>
      </c>
      <c r="I10" s="133">
        <v>140.610083</v>
      </c>
      <c r="J10" s="133">
        <v>22.156599999999997</v>
      </c>
      <c r="K10" s="133">
        <v>5.5549999999999997</v>
      </c>
      <c r="L10" s="133">
        <v>0</v>
      </c>
      <c r="M10" s="133">
        <v>0</v>
      </c>
      <c r="N10" s="133">
        <v>0</v>
      </c>
      <c r="O10" s="133">
        <v>0</v>
      </c>
      <c r="P10" s="133">
        <v>0</v>
      </c>
      <c r="Q10" s="133">
        <v>0</v>
      </c>
      <c r="R10" s="133">
        <v>0</v>
      </c>
      <c r="S10" s="133">
        <v>0</v>
      </c>
      <c r="T10" s="133">
        <v>0</v>
      </c>
    </row>
    <row r="11" spans="1:23" hidden="1">
      <c r="B11" s="134">
        <v>2016</v>
      </c>
      <c r="C11" s="137">
        <v>11317.44</v>
      </c>
      <c r="D11" s="137">
        <v>486.77</v>
      </c>
      <c r="E11" s="137">
        <v>80.290000000000006</v>
      </c>
      <c r="F11" s="137">
        <v>9356.86</v>
      </c>
      <c r="G11" s="137">
        <v>1112.8699999999999</v>
      </c>
      <c r="H11" s="137">
        <v>125.39</v>
      </c>
      <c r="I11" s="137">
        <v>190.3</v>
      </c>
      <c r="J11" s="137">
        <v>41.42</v>
      </c>
      <c r="K11" s="137">
        <v>3.65</v>
      </c>
      <c r="L11" s="137">
        <v>0</v>
      </c>
      <c r="M11" s="137">
        <v>0</v>
      </c>
      <c r="N11" s="137">
        <v>0</v>
      </c>
      <c r="O11" s="137">
        <v>0</v>
      </c>
      <c r="P11" s="137">
        <v>0</v>
      </c>
      <c r="Q11" s="137">
        <v>0</v>
      </c>
      <c r="R11" s="137">
        <v>0</v>
      </c>
      <c r="S11" s="137">
        <v>0</v>
      </c>
      <c r="T11" s="137">
        <v>0</v>
      </c>
    </row>
    <row r="12" spans="1:23" s="2" customFormat="1" hidden="1">
      <c r="B12" s="130">
        <v>2017</v>
      </c>
      <c r="C12" s="133">
        <v>43004.849277000001</v>
      </c>
      <c r="D12" s="133">
        <v>222.58622099900003</v>
      </c>
      <c r="E12" s="133">
        <v>44.399000000000001</v>
      </c>
      <c r="F12" s="133">
        <v>24799.044774000002</v>
      </c>
      <c r="G12" s="133">
        <v>3113.9204415450017</v>
      </c>
      <c r="H12" s="133">
        <v>556.01099999999997</v>
      </c>
      <c r="I12" s="133">
        <v>596.63340100000005</v>
      </c>
      <c r="J12" s="133">
        <v>166.54339219600001</v>
      </c>
      <c r="K12" s="133">
        <v>6.2450000000000001</v>
      </c>
      <c r="L12" s="133">
        <v>0</v>
      </c>
      <c r="M12" s="133">
        <v>0</v>
      </c>
      <c r="N12" s="133">
        <v>0</v>
      </c>
      <c r="O12" s="133">
        <v>0</v>
      </c>
      <c r="P12" s="133">
        <v>0</v>
      </c>
      <c r="Q12" s="133">
        <v>0</v>
      </c>
      <c r="R12" s="133">
        <v>0</v>
      </c>
      <c r="S12" s="133">
        <v>0</v>
      </c>
      <c r="T12" s="133">
        <v>0</v>
      </c>
    </row>
    <row r="13" spans="1:23" hidden="1">
      <c r="B13" s="130">
        <v>2018</v>
      </c>
      <c r="C13" s="133">
        <v>416355.19020800001</v>
      </c>
      <c r="D13" s="133">
        <v>489.13583176600002</v>
      </c>
      <c r="E13" s="133">
        <v>32.308</v>
      </c>
      <c r="F13" s="133">
        <v>29329.315069</v>
      </c>
      <c r="G13" s="133">
        <v>6213.5595089379967</v>
      </c>
      <c r="H13" s="133">
        <v>717.20100000000002</v>
      </c>
      <c r="I13" s="133">
        <v>1569.593269</v>
      </c>
      <c r="J13" s="133">
        <v>565.50144438999996</v>
      </c>
      <c r="K13" s="133">
        <v>10.726000000000001</v>
      </c>
      <c r="L13" s="133">
        <v>0</v>
      </c>
      <c r="M13" s="133">
        <v>0</v>
      </c>
      <c r="N13" s="133">
        <v>0</v>
      </c>
      <c r="O13" s="133">
        <v>0</v>
      </c>
      <c r="P13" s="133">
        <v>0</v>
      </c>
      <c r="Q13" s="133">
        <v>0</v>
      </c>
      <c r="R13" s="133">
        <v>0</v>
      </c>
      <c r="S13" s="133">
        <v>0</v>
      </c>
      <c r="T13" s="133">
        <v>0</v>
      </c>
    </row>
    <row r="14" spans="1:23" hidden="1">
      <c r="B14" s="130">
        <v>2019</v>
      </c>
      <c r="C14" s="140">
        <v>38162.106218000001</v>
      </c>
      <c r="D14" s="140">
        <v>152.35091465599999</v>
      </c>
      <c r="E14" s="140">
        <v>20.863</v>
      </c>
      <c r="F14" s="140">
        <v>75185.311822999996</v>
      </c>
      <c r="G14" s="140">
        <v>4920.3961684570004</v>
      </c>
      <c r="H14" s="140">
        <v>2288.94</v>
      </c>
      <c r="I14" s="140">
        <v>4393.7437620000001</v>
      </c>
      <c r="J14" s="140">
        <v>1378.2452697300009</v>
      </c>
      <c r="K14" s="140">
        <v>15.340999999999999</v>
      </c>
    </row>
    <row r="15" spans="1:23">
      <c r="B15" s="130">
        <v>2020</v>
      </c>
      <c r="C15" s="140">
        <v>10768.527555999999</v>
      </c>
      <c r="D15" s="140">
        <v>108.59300647499998</v>
      </c>
      <c r="E15" s="140">
        <v>31.581</v>
      </c>
      <c r="F15" s="140">
        <v>107315.9259</v>
      </c>
      <c r="G15" s="140">
        <v>2237.6841962000021</v>
      </c>
      <c r="H15" s="140">
        <v>2511.8180000000002</v>
      </c>
      <c r="I15" s="140">
        <v>664.68883100000005</v>
      </c>
      <c r="J15" s="140">
        <v>338.64227427199978</v>
      </c>
      <c r="K15" s="140">
        <v>26.126999999999999</v>
      </c>
    </row>
    <row r="16" spans="1:23" s="2" customFormat="1">
      <c r="B16" s="134">
        <v>2021</v>
      </c>
      <c r="C16" s="140">
        <v>57855.406698999999</v>
      </c>
      <c r="D16" s="140">
        <v>1891.9473903400005</v>
      </c>
      <c r="E16" s="140">
        <v>226.31700000000001</v>
      </c>
      <c r="F16" s="140">
        <v>413434.51476699999</v>
      </c>
      <c r="G16" s="140">
        <v>12407.434524509006</v>
      </c>
      <c r="H16" s="140">
        <v>5273.8909999999996</v>
      </c>
      <c r="I16" s="140">
        <v>661.74936500000001</v>
      </c>
      <c r="J16" s="140">
        <v>291.10674430599988</v>
      </c>
      <c r="K16" s="140">
        <v>94.605000000000004</v>
      </c>
    </row>
    <row r="17" spans="2:66" s="2" customFormat="1">
      <c r="B17" s="134">
        <v>2022</v>
      </c>
      <c r="C17" s="140">
        <v>19432.137630000001</v>
      </c>
      <c r="D17" s="140">
        <v>578.49898751299997</v>
      </c>
      <c r="E17" s="140">
        <v>134.61199999999999</v>
      </c>
      <c r="F17" s="140">
        <v>391481.31048599997</v>
      </c>
      <c r="G17" s="140">
        <v>9491.7262171620005</v>
      </c>
      <c r="H17" s="140">
        <v>8421.4330000000009</v>
      </c>
      <c r="I17" s="140">
        <v>380.35620599999999</v>
      </c>
      <c r="J17" s="140">
        <v>221.59022385399999</v>
      </c>
      <c r="K17" s="140">
        <v>76.653000000000006</v>
      </c>
      <c r="L17" s="140">
        <v>642.88220000000001</v>
      </c>
      <c r="M17" s="140">
        <v>194.06523359999994</v>
      </c>
      <c r="N17" s="140">
        <v>56.985999999999997</v>
      </c>
      <c r="O17" s="141">
        <v>5.104E-3</v>
      </c>
      <c r="P17" s="140">
        <v>277.67095500000011</v>
      </c>
      <c r="Q17" s="140">
        <v>2.3740000000000001</v>
      </c>
      <c r="R17" s="140">
        <v>0</v>
      </c>
      <c r="S17" s="140">
        <v>0</v>
      </c>
      <c r="T17" s="140">
        <v>0</v>
      </c>
    </row>
    <row r="18" spans="2:66" s="2" customFormat="1">
      <c r="B18" s="134">
        <v>2023</v>
      </c>
      <c r="C18" s="140">
        <v>10850.924528</v>
      </c>
      <c r="D18" s="140">
        <v>125.11199556599999</v>
      </c>
      <c r="E18" s="140">
        <v>56.192999999999998</v>
      </c>
      <c r="F18" s="140">
        <v>474290.80606700003</v>
      </c>
      <c r="G18" s="140">
        <v>7702.0809858640005</v>
      </c>
      <c r="H18" s="140">
        <v>11318.168</v>
      </c>
      <c r="I18" s="140">
        <v>350.77620000000002</v>
      </c>
      <c r="J18" s="140">
        <v>238.79283070000014</v>
      </c>
      <c r="K18" s="140">
        <v>40.814</v>
      </c>
      <c r="L18" s="140">
        <v>21515.017500000002</v>
      </c>
      <c r="M18" s="140">
        <v>841.50201069999991</v>
      </c>
      <c r="N18" s="140">
        <v>464.76799999999997</v>
      </c>
      <c r="O18" s="142">
        <v>4.8700000000000002E-4</v>
      </c>
      <c r="P18" s="140">
        <v>23.713019999999993</v>
      </c>
      <c r="Q18" s="140">
        <v>0.32600000000000001</v>
      </c>
      <c r="R18" s="140">
        <v>0</v>
      </c>
      <c r="S18" s="140">
        <v>0</v>
      </c>
      <c r="T18" s="140">
        <v>0</v>
      </c>
    </row>
    <row r="19" spans="2:66" s="2" customFormat="1">
      <c r="B19" s="134">
        <v>2024</v>
      </c>
      <c r="C19" s="140">
        <v>2902.5669750000002</v>
      </c>
      <c r="D19" s="140">
        <v>43.407750909000008</v>
      </c>
      <c r="E19" s="140">
        <v>25.827999999999999</v>
      </c>
      <c r="F19" s="140">
        <v>206750.92032500001</v>
      </c>
      <c r="G19" s="140">
        <v>3466.7451903520009</v>
      </c>
      <c r="H19" s="140">
        <v>4675.5420000000004</v>
      </c>
      <c r="I19" s="140">
        <v>888.80754000000002</v>
      </c>
      <c r="J19" s="140">
        <v>188.00041925099995</v>
      </c>
      <c r="K19" s="140">
        <v>31.751000000000001</v>
      </c>
      <c r="L19" s="140">
        <v>18141.5962</v>
      </c>
      <c r="M19" s="140">
        <v>690.67874800000016</v>
      </c>
      <c r="N19" s="140">
        <v>570.30100000000004</v>
      </c>
      <c r="O19" s="141">
        <v>1.8289999999999999E-3</v>
      </c>
      <c r="P19" s="140">
        <v>1.0936234999999996</v>
      </c>
      <c r="Q19" s="140">
        <v>0.39500000000000002</v>
      </c>
      <c r="R19" s="140">
        <v>0</v>
      </c>
      <c r="S19" s="140">
        <v>0</v>
      </c>
      <c r="T19" s="140">
        <v>0</v>
      </c>
    </row>
    <row r="20" spans="2:66" s="2" customFormat="1">
      <c r="B20" s="134">
        <v>2025</v>
      </c>
      <c r="C20" s="140">
        <v>6867.5431120000003</v>
      </c>
      <c r="D20" s="143">
        <v>144.88119609300003</v>
      </c>
      <c r="E20" s="140">
        <v>44.134</v>
      </c>
      <c r="F20" s="140">
        <v>65772.223740999994</v>
      </c>
      <c r="G20" s="140">
        <v>1290.3687796720001</v>
      </c>
      <c r="H20" s="140">
        <v>1425.184</v>
      </c>
      <c r="I20" s="140">
        <v>1138.41959</v>
      </c>
      <c r="J20" s="140">
        <v>488.81790167899987</v>
      </c>
      <c r="K20" s="140">
        <v>27.677</v>
      </c>
      <c r="L20" s="140">
        <v>13937.8189</v>
      </c>
      <c r="M20" s="140">
        <v>563.79852429999994</v>
      </c>
      <c r="N20" s="140">
        <v>216.214</v>
      </c>
      <c r="O20" s="141">
        <v>4.509E-3</v>
      </c>
      <c r="P20" s="143">
        <v>1.6537099999999998</v>
      </c>
      <c r="Q20" s="143">
        <v>0.48799999999999999</v>
      </c>
      <c r="R20" s="140">
        <v>0</v>
      </c>
      <c r="S20" s="140">
        <v>0</v>
      </c>
      <c r="T20" s="140">
        <v>0</v>
      </c>
    </row>
    <row r="21" spans="2:66" s="2" customFormat="1">
      <c r="B21" s="144"/>
      <c r="C21" s="144"/>
      <c r="D21" s="144"/>
      <c r="E21" s="144"/>
      <c r="F21" s="144"/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44"/>
    </row>
    <row r="22" spans="2:66" s="2" customFormat="1">
      <c r="B22" s="146" t="s">
        <v>205</v>
      </c>
      <c r="C22" s="140">
        <v>129.56798599999999</v>
      </c>
      <c r="D22" s="140">
        <v>0.129568286</v>
      </c>
      <c r="E22" s="140">
        <v>0.128</v>
      </c>
      <c r="F22" s="140">
        <v>14464.985106</v>
      </c>
      <c r="G22" s="140">
        <v>166.99834881899997</v>
      </c>
      <c r="H22" s="140">
        <v>390.553</v>
      </c>
      <c r="I22" s="140">
        <v>23.480399999999999</v>
      </c>
      <c r="J22" s="140">
        <v>15.645640299999998</v>
      </c>
      <c r="K22" s="140">
        <v>1.458</v>
      </c>
      <c r="L22" s="140">
        <v>848.0077</v>
      </c>
      <c r="M22" s="137">
        <v>43.0208291</v>
      </c>
      <c r="N22" s="137">
        <v>14.516999999999999</v>
      </c>
      <c r="O22" s="147">
        <v>2.1000000000000001E-4</v>
      </c>
      <c r="P22" s="137">
        <v>0.11995699999999999</v>
      </c>
      <c r="Q22" s="137">
        <v>4.2999999999999997E-2</v>
      </c>
      <c r="R22" s="137">
        <v>0</v>
      </c>
      <c r="S22" s="137">
        <v>0</v>
      </c>
      <c r="T22" s="137">
        <v>0</v>
      </c>
    </row>
    <row r="23" spans="2:66" s="2" customFormat="1">
      <c r="B23" s="146" t="s">
        <v>206</v>
      </c>
      <c r="C23" s="140">
        <v>0</v>
      </c>
      <c r="D23" s="140">
        <v>0</v>
      </c>
      <c r="E23" s="140">
        <v>0</v>
      </c>
      <c r="F23" s="140">
        <v>12019.839468</v>
      </c>
      <c r="G23" s="140">
        <v>110.52999924900001</v>
      </c>
      <c r="H23" s="140">
        <v>184.45400000000001</v>
      </c>
      <c r="I23" s="140">
        <v>200.4933</v>
      </c>
      <c r="J23" s="140">
        <v>97.383618499999983</v>
      </c>
      <c r="K23" s="140">
        <v>2.7010000000000001</v>
      </c>
      <c r="L23" s="140">
        <v>1207.3702000000001</v>
      </c>
      <c r="M23" s="137">
        <v>46.837895699999997</v>
      </c>
      <c r="N23" s="137">
        <v>47.433</v>
      </c>
      <c r="O23" s="147">
        <v>5.2800000000000004E-4</v>
      </c>
      <c r="P23" s="137">
        <v>0.30924899999999994</v>
      </c>
      <c r="Q23" s="137">
        <v>0.107</v>
      </c>
      <c r="R23" s="137">
        <v>0</v>
      </c>
      <c r="S23" s="137">
        <v>0</v>
      </c>
      <c r="T23" s="137">
        <v>0</v>
      </c>
    </row>
    <row r="24" spans="2:66" s="2" customFormat="1">
      <c r="B24" s="104" t="s">
        <v>207</v>
      </c>
      <c r="C24" s="137">
        <v>2.7574000000000001</v>
      </c>
      <c r="D24" s="148">
        <v>2.7574000000000001E-3</v>
      </c>
      <c r="E24" s="137">
        <v>6.0999999999999999E-2</v>
      </c>
      <c r="F24" s="137">
        <v>8506.9853370000001</v>
      </c>
      <c r="G24" s="137">
        <v>91.373850204999997</v>
      </c>
      <c r="H24" s="137">
        <v>149.22900000000001</v>
      </c>
      <c r="I24" s="137">
        <v>493.99610000000001</v>
      </c>
      <c r="J24" s="137">
        <v>177.41055049999997</v>
      </c>
      <c r="K24" s="137">
        <v>5.2389999999999999</v>
      </c>
      <c r="L24" s="140">
        <v>1778.6217999999999</v>
      </c>
      <c r="M24" s="137">
        <v>57.889192299999998</v>
      </c>
      <c r="N24" s="137">
        <v>21.335000000000001</v>
      </c>
      <c r="O24" s="147">
        <v>4.5800000000000002E-4</v>
      </c>
      <c r="P24" s="137">
        <v>0.1910615</v>
      </c>
      <c r="Q24" s="137">
        <v>8.8999999999999996E-2</v>
      </c>
      <c r="R24" s="137">
        <v>0</v>
      </c>
      <c r="S24" s="137">
        <v>0</v>
      </c>
      <c r="T24" s="137">
        <v>0</v>
      </c>
    </row>
    <row r="25" spans="2:66" s="2" customFormat="1">
      <c r="B25" s="104" t="s">
        <v>173</v>
      </c>
      <c r="C25" s="140">
        <v>53.8277</v>
      </c>
      <c r="D25" s="140">
        <v>7.900059999999999E-2</v>
      </c>
      <c r="E25" s="140">
        <v>0.52500000000000002</v>
      </c>
      <c r="F25" s="140">
        <v>7921.3322340000004</v>
      </c>
      <c r="G25" s="140">
        <v>355.93130405399995</v>
      </c>
      <c r="H25" s="140">
        <v>103.812</v>
      </c>
      <c r="I25" s="140">
        <v>28.525001</v>
      </c>
      <c r="J25" s="140">
        <v>12.653828484000002</v>
      </c>
      <c r="K25" s="140">
        <v>3.109</v>
      </c>
      <c r="L25" s="140">
        <v>1799.325</v>
      </c>
      <c r="M25" s="137">
        <v>83.187075499999992</v>
      </c>
      <c r="N25" s="137">
        <v>19.260999999999999</v>
      </c>
      <c r="O25" s="147">
        <v>1.6699999999999999E-4</v>
      </c>
      <c r="P25" s="137">
        <v>9.5364500000000005E-2</v>
      </c>
      <c r="Q25" s="137">
        <v>3.5999999999999997E-2</v>
      </c>
      <c r="R25" s="137">
        <v>0</v>
      </c>
      <c r="S25" s="137">
        <v>0</v>
      </c>
      <c r="T25" s="137">
        <v>0</v>
      </c>
    </row>
    <row r="26" spans="2:66" s="2" customFormat="1">
      <c r="B26" s="104" t="s">
        <v>208</v>
      </c>
      <c r="C26" s="140">
        <v>0</v>
      </c>
      <c r="D26" s="140">
        <v>0</v>
      </c>
      <c r="E26" s="140">
        <v>0</v>
      </c>
      <c r="F26" s="140">
        <v>9164.1462580000007</v>
      </c>
      <c r="G26" s="140">
        <v>234.57727638299997</v>
      </c>
      <c r="H26" s="140">
        <v>321.685</v>
      </c>
      <c r="I26" s="140">
        <v>50.324989000000002</v>
      </c>
      <c r="J26" s="140">
        <v>20.354568395000001</v>
      </c>
      <c r="K26" s="140">
        <v>4.2590000000000003</v>
      </c>
      <c r="L26" s="140">
        <v>2317.7890000000002</v>
      </c>
      <c r="M26" s="137">
        <v>91.755859599999994</v>
      </c>
      <c r="N26" s="137">
        <v>32.186</v>
      </c>
      <c r="O26" s="147">
        <v>4.5199999999999998E-4</v>
      </c>
      <c r="P26" s="149">
        <v>0.16445799999999997</v>
      </c>
      <c r="Q26" s="149">
        <v>8.5999999999999993E-2</v>
      </c>
      <c r="R26" s="137">
        <v>0</v>
      </c>
      <c r="S26" s="137">
        <v>0</v>
      </c>
      <c r="T26" s="137">
        <v>0</v>
      </c>
    </row>
    <row r="27" spans="2:66" s="2" customFormat="1" ht="14.25" customHeight="1">
      <c r="B27" s="104" t="s">
        <v>209</v>
      </c>
      <c r="C27" s="137">
        <v>1390.9103399999999</v>
      </c>
      <c r="D27" s="137">
        <v>1.3919844400000001</v>
      </c>
      <c r="E27" s="137">
        <v>0.215</v>
      </c>
      <c r="F27" s="137">
        <v>6350.5877090000004</v>
      </c>
      <c r="G27" s="137">
        <v>106.21782597700002</v>
      </c>
      <c r="H27" s="137">
        <v>129.17500000000001</v>
      </c>
      <c r="I27" s="137">
        <v>163.4513</v>
      </c>
      <c r="J27" s="137">
        <v>69.347171900000006</v>
      </c>
      <c r="K27" s="137">
        <v>3.6720000000000002</v>
      </c>
      <c r="L27" s="140">
        <v>2790.9137999999998</v>
      </c>
      <c r="M27" s="137">
        <v>93.080576600000001</v>
      </c>
      <c r="N27" s="137">
        <v>42.728999999999999</v>
      </c>
      <c r="O27" s="147">
        <v>3.6000000000000002E-4</v>
      </c>
      <c r="P27" s="137">
        <v>0.14288999999999999</v>
      </c>
      <c r="Q27" s="149">
        <v>7.1999999999999995E-2</v>
      </c>
      <c r="R27" s="137">
        <v>0</v>
      </c>
      <c r="S27" s="137">
        <v>0</v>
      </c>
      <c r="T27" s="137">
        <v>0</v>
      </c>
    </row>
    <row r="28" spans="2:66" s="2" customFormat="1">
      <c r="B28" s="104" t="s">
        <v>210</v>
      </c>
      <c r="C28" s="137">
        <v>5290.4796859999997</v>
      </c>
      <c r="D28" s="137">
        <v>143.27788536700004</v>
      </c>
      <c r="E28" s="137">
        <v>43.204999999999998</v>
      </c>
      <c r="F28" s="137">
        <v>6911.4035290000002</v>
      </c>
      <c r="G28" s="137">
        <v>216.64810848499997</v>
      </c>
      <c r="H28" s="137">
        <v>141.06800000000001</v>
      </c>
      <c r="I28" s="137">
        <v>175.2406</v>
      </c>
      <c r="J28" s="137">
        <v>95.221307900000014</v>
      </c>
      <c r="K28" s="137">
        <v>6.63</v>
      </c>
      <c r="L28" s="140">
        <v>3073.8638000000001</v>
      </c>
      <c r="M28" s="137">
        <v>141.29280590000002</v>
      </c>
      <c r="N28" s="137">
        <v>37.082000000000001</v>
      </c>
      <c r="O28" s="148">
        <v>2.323E-3</v>
      </c>
      <c r="P28" s="149">
        <v>0.62758599999999998</v>
      </c>
      <c r="Q28" s="149">
        <v>5.2999999999999999E-2</v>
      </c>
      <c r="R28" s="137">
        <v>0</v>
      </c>
      <c r="S28" s="137">
        <v>0</v>
      </c>
      <c r="T28" s="137">
        <v>0</v>
      </c>
    </row>
    <row r="29" spans="2:66" s="2" customFormat="1">
      <c r="B29" s="104" t="s">
        <v>211</v>
      </c>
      <c r="C29" s="137">
        <v>0</v>
      </c>
      <c r="D29" s="137">
        <v>0</v>
      </c>
      <c r="E29" s="137">
        <v>0</v>
      </c>
      <c r="F29" s="137">
        <v>432.94409999999999</v>
      </c>
      <c r="G29" s="137">
        <v>8.0920664999999996</v>
      </c>
      <c r="H29" s="137">
        <v>5.2080000000000002</v>
      </c>
      <c r="I29" s="137">
        <v>2.9079000000000002</v>
      </c>
      <c r="J29" s="137">
        <v>0.80121569999999998</v>
      </c>
      <c r="K29" s="137">
        <v>0.60899999999999999</v>
      </c>
      <c r="L29" s="140">
        <v>121.9276</v>
      </c>
      <c r="M29" s="137">
        <v>6.7342896000000003</v>
      </c>
      <c r="N29" s="137">
        <v>1.671</v>
      </c>
      <c r="O29" s="150">
        <v>1.1E-5</v>
      </c>
      <c r="P29" s="148">
        <v>3.1440000000000001E-3</v>
      </c>
      <c r="Q29" s="148">
        <v>2E-3</v>
      </c>
      <c r="R29" s="137">
        <v>0</v>
      </c>
      <c r="S29" s="137">
        <v>0</v>
      </c>
      <c r="T29" s="137">
        <v>0</v>
      </c>
    </row>
    <row r="30" spans="2:66" s="2" customFormat="1">
      <c r="B30" s="144"/>
      <c r="C30" s="144"/>
      <c r="D30" s="144"/>
      <c r="E30" s="144"/>
      <c r="F30" s="144"/>
      <c r="G30" s="144"/>
      <c r="H30" s="144"/>
      <c r="I30" s="144"/>
      <c r="J30" s="144"/>
      <c r="K30" s="144"/>
      <c r="L30" s="144"/>
      <c r="M30" s="144"/>
      <c r="N30" s="144"/>
      <c r="O30" s="151"/>
      <c r="P30" s="144"/>
      <c r="Q30" s="145"/>
      <c r="R30" s="144"/>
      <c r="S30" s="144"/>
      <c r="T30" s="144"/>
      <c r="X30" s="134"/>
      <c r="Y30" s="135"/>
      <c r="Z30" s="135"/>
      <c r="AA30" s="139"/>
      <c r="AB30" s="136"/>
      <c r="AC30" s="139"/>
      <c r="AD30" s="139"/>
      <c r="AE30" s="139"/>
      <c r="AF30" s="139"/>
      <c r="AG30" s="139"/>
      <c r="AH30" s="139"/>
      <c r="AI30" s="121"/>
      <c r="AJ30" s="134"/>
      <c r="AK30" s="140"/>
      <c r="AL30" s="140"/>
      <c r="AM30" s="140"/>
      <c r="AN30" s="140"/>
      <c r="AO30" s="140"/>
      <c r="AP30" s="140"/>
      <c r="AQ30" s="140"/>
      <c r="AR30" s="140"/>
      <c r="AS30" s="140"/>
      <c r="AV30" s="134"/>
      <c r="AW30" s="140"/>
      <c r="AX30" s="140"/>
      <c r="AY30" s="140"/>
      <c r="AZ30" s="140"/>
      <c r="BA30" s="140"/>
      <c r="BB30" s="140"/>
      <c r="BC30" s="140"/>
      <c r="BD30" s="140"/>
      <c r="BE30" s="140"/>
      <c r="BF30" s="140"/>
      <c r="BG30" s="140"/>
      <c r="BH30" s="140"/>
      <c r="BI30" s="142"/>
      <c r="BJ30" s="140"/>
      <c r="BK30" s="140"/>
      <c r="BL30" s="140"/>
      <c r="BM30" s="140"/>
      <c r="BN30" s="140"/>
    </row>
    <row r="31" spans="2:66" s="2" customFormat="1">
      <c r="B31" s="134" t="s">
        <v>962</v>
      </c>
      <c r="C31" s="140">
        <v>0</v>
      </c>
      <c r="D31" s="141">
        <v>0</v>
      </c>
      <c r="E31" s="140">
        <v>0</v>
      </c>
      <c r="F31" s="140">
        <v>846.6875</v>
      </c>
      <c r="G31" s="140">
        <v>19.428979300000002</v>
      </c>
      <c r="H31" s="140">
        <v>23.109000000000002</v>
      </c>
      <c r="I31" s="140">
        <v>4.9203999999999999</v>
      </c>
      <c r="J31" s="140">
        <v>2.4064511999999998</v>
      </c>
      <c r="K31" s="140">
        <v>0.81899999999999995</v>
      </c>
      <c r="L31" s="140">
        <v>656.52250000000004</v>
      </c>
      <c r="M31" s="140">
        <v>26.7660239</v>
      </c>
      <c r="N31" s="140">
        <v>7.05</v>
      </c>
      <c r="O31" s="152">
        <v>4.5000000000000003E-5</v>
      </c>
      <c r="P31" s="143">
        <v>1.5969999999999998E-2</v>
      </c>
      <c r="Q31" s="141">
        <v>5.0000000000000001E-3</v>
      </c>
      <c r="R31" s="140">
        <v>0</v>
      </c>
      <c r="S31" s="140">
        <v>0</v>
      </c>
      <c r="T31" s="140">
        <v>0</v>
      </c>
      <c r="X31" s="134"/>
      <c r="Y31" s="135"/>
      <c r="Z31" s="135"/>
      <c r="AA31" s="139"/>
      <c r="AB31" s="136"/>
      <c r="AC31" s="139"/>
      <c r="AD31" s="139"/>
      <c r="AE31" s="139"/>
      <c r="AF31" s="139"/>
      <c r="AG31" s="139"/>
      <c r="AH31" s="139"/>
      <c r="AI31" s="121"/>
      <c r="AJ31" s="134"/>
      <c r="AK31" s="140"/>
      <c r="AL31" s="140"/>
      <c r="AM31" s="140"/>
      <c r="AN31" s="140"/>
      <c r="AO31" s="140"/>
      <c r="AP31" s="140"/>
      <c r="AQ31" s="140"/>
      <c r="AR31" s="140"/>
      <c r="AS31" s="140"/>
      <c r="AV31" s="134"/>
      <c r="AW31" s="140"/>
      <c r="AX31" s="140"/>
      <c r="AY31" s="140"/>
      <c r="AZ31" s="140"/>
      <c r="BA31" s="140"/>
      <c r="BB31" s="140"/>
      <c r="BC31" s="140"/>
      <c r="BD31" s="140"/>
      <c r="BE31" s="140"/>
      <c r="BF31" s="140"/>
      <c r="BG31" s="140"/>
      <c r="BH31" s="140"/>
      <c r="BI31" s="142"/>
      <c r="BJ31" s="140"/>
      <c r="BK31" s="140"/>
      <c r="BL31" s="140"/>
      <c r="BM31" s="140"/>
      <c r="BN31" s="140"/>
    </row>
    <row r="32" spans="2:66" s="2" customFormat="1">
      <c r="B32" s="134" t="s">
        <v>963</v>
      </c>
      <c r="C32" s="140">
        <v>1480.1800579999999</v>
      </c>
      <c r="D32" s="143">
        <v>16.316904283</v>
      </c>
      <c r="E32" s="140">
        <v>17.271999999999998</v>
      </c>
      <c r="F32" s="140">
        <v>898.25861499999996</v>
      </c>
      <c r="G32" s="140">
        <v>26.318082295</v>
      </c>
      <c r="H32" s="140">
        <v>20.995999999999999</v>
      </c>
      <c r="I32" s="140">
        <v>4.1234000000000002</v>
      </c>
      <c r="J32" s="140">
        <v>2.5646611999999998</v>
      </c>
      <c r="K32" s="140">
        <v>0.67700000000000005</v>
      </c>
      <c r="L32" s="140">
        <v>686.87549999999999</v>
      </c>
      <c r="M32" s="140">
        <v>39.926573400000009</v>
      </c>
      <c r="N32" s="140">
        <v>6.9610000000000003</v>
      </c>
      <c r="O32" s="152">
        <v>8.5000000000000006E-5</v>
      </c>
      <c r="P32" s="143">
        <v>3.8164999999999998E-2</v>
      </c>
      <c r="Q32" s="143">
        <v>0.01</v>
      </c>
      <c r="R32" s="140">
        <v>0</v>
      </c>
      <c r="S32" s="140">
        <v>0</v>
      </c>
      <c r="T32" s="140">
        <v>0</v>
      </c>
      <c r="X32" s="144"/>
      <c r="Y32" s="145"/>
      <c r="Z32" s="145"/>
      <c r="AA32" s="145"/>
      <c r="AB32" s="144"/>
      <c r="AC32" s="144"/>
      <c r="AD32" s="144"/>
      <c r="AE32" s="144"/>
      <c r="AF32" s="144"/>
      <c r="AG32" s="144"/>
      <c r="AH32" s="144"/>
      <c r="AI32" s="121"/>
      <c r="AJ32" s="144"/>
      <c r="AK32" s="144"/>
      <c r="AL32" s="144"/>
      <c r="AM32" s="144"/>
      <c r="AN32" s="145"/>
      <c r="AO32" s="145"/>
      <c r="AP32" s="145"/>
      <c r="AQ32" s="144"/>
      <c r="AR32" s="144"/>
      <c r="AS32" s="144"/>
      <c r="AV32" s="144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44"/>
      <c r="BH32" s="144"/>
      <c r="BI32" s="144"/>
      <c r="BJ32" s="144"/>
      <c r="BK32" s="144"/>
      <c r="BL32" s="144"/>
      <c r="BM32" s="144"/>
      <c r="BN32" s="144"/>
    </row>
    <row r="33" spans="2:66" s="2" customFormat="1">
      <c r="B33" s="134" t="s">
        <v>964</v>
      </c>
      <c r="C33" s="137">
        <v>2058.6240280000002</v>
      </c>
      <c r="D33" s="148">
        <v>110.48268808399999</v>
      </c>
      <c r="E33" s="137">
        <v>22.751000000000001</v>
      </c>
      <c r="F33" s="137">
        <v>1613.08761</v>
      </c>
      <c r="G33" s="137">
        <v>58.933978710000005</v>
      </c>
      <c r="H33" s="137">
        <v>37.277999999999999</v>
      </c>
      <c r="I33" s="137">
        <v>4.6825000000000001</v>
      </c>
      <c r="J33" s="137">
        <v>2.7273770000000002</v>
      </c>
      <c r="K33" s="137">
        <v>0.85</v>
      </c>
      <c r="L33" s="140">
        <v>657.56870000000004</v>
      </c>
      <c r="M33" s="140">
        <v>29.501437799999998</v>
      </c>
      <c r="N33" s="140">
        <v>9.5489999999999995</v>
      </c>
      <c r="O33" s="152">
        <v>3.8000000000000002E-5</v>
      </c>
      <c r="P33" s="143">
        <v>1.4766999999999999E-2</v>
      </c>
      <c r="Q33" s="141">
        <v>8.0000000000000002E-3</v>
      </c>
      <c r="R33" s="140">
        <v>0</v>
      </c>
      <c r="S33" s="140">
        <v>0</v>
      </c>
      <c r="T33" s="140">
        <v>0</v>
      </c>
      <c r="X33" s="146"/>
      <c r="Y33" s="135"/>
      <c r="Z33" s="135"/>
      <c r="AA33" s="135"/>
      <c r="AB33" s="136"/>
      <c r="AC33" s="139"/>
      <c r="AD33" s="139"/>
      <c r="AE33" s="139"/>
      <c r="AF33" s="139"/>
      <c r="AG33" s="139"/>
      <c r="AH33" s="139"/>
      <c r="AI33" s="121"/>
      <c r="AJ33" s="146"/>
      <c r="AK33" s="140"/>
      <c r="AL33" s="140"/>
      <c r="AM33" s="140"/>
      <c r="AN33" s="140"/>
      <c r="AO33" s="140"/>
      <c r="AP33" s="140"/>
      <c r="AQ33" s="140"/>
      <c r="AR33" s="140"/>
      <c r="AS33" s="140"/>
      <c r="AV33" s="146"/>
      <c r="AW33" s="140"/>
      <c r="AX33" s="140"/>
      <c r="AY33" s="140"/>
      <c r="AZ33" s="140"/>
      <c r="BA33" s="140"/>
      <c r="BB33" s="140"/>
      <c r="BC33" s="140"/>
      <c r="BD33" s="140"/>
      <c r="BE33" s="140"/>
      <c r="BF33" s="140"/>
      <c r="BG33" s="137"/>
      <c r="BH33" s="137"/>
      <c r="BI33" s="147"/>
      <c r="BJ33" s="137"/>
      <c r="BK33" s="137"/>
      <c r="BL33" s="137"/>
      <c r="BM33" s="137"/>
      <c r="BN33" s="137"/>
    </row>
    <row r="34" spans="2:66" s="2" customFormat="1" ht="14" customHeight="1">
      <c r="B34" s="134" t="s">
        <v>965</v>
      </c>
      <c r="C34" s="137">
        <v>1751.6756</v>
      </c>
      <c r="D34" s="149">
        <v>16.478292999999997</v>
      </c>
      <c r="E34" s="137">
        <v>3.1819999999999999</v>
      </c>
      <c r="F34" s="137">
        <v>1775.6302659999999</v>
      </c>
      <c r="G34" s="137">
        <v>74.042329494000001</v>
      </c>
      <c r="H34" s="137">
        <v>34.911999999999999</v>
      </c>
      <c r="I34" s="137">
        <v>93.936499999999995</v>
      </c>
      <c r="J34" s="137">
        <v>55.255443</v>
      </c>
      <c r="K34" s="137">
        <v>1.464</v>
      </c>
      <c r="L34" s="140">
        <v>707.35429999999997</v>
      </c>
      <c r="M34" s="140">
        <v>26.420263500000001</v>
      </c>
      <c r="N34" s="140">
        <v>8.8000000000000007</v>
      </c>
      <c r="O34" s="142">
        <v>6.5499999999999998E-4</v>
      </c>
      <c r="P34" s="140">
        <v>0.176204</v>
      </c>
      <c r="Q34" s="143">
        <v>2.1999999999999999E-2</v>
      </c>
      <c r="R34" s="140">
        <v>0</v>
      </c>
      <c r="S34" s="140">
        <v>0</v>
      </c>
      <c r="T34" s="140">
        <v>0</v>
      </c>
      <c r="X34" s="146"/>
      <c r="Y34" s="135"/>
      <c r="Z34" s="135"/>
      <c r="AA34" s="135"/>
      <c r="AB34" s="136"/>
      <c r="AC34" s="139"/>
      <c r="AD34" s="139"/>
      <c r="AE34" s="139"/>
      <c r="AF34" s="139"/>
      <c r="AG34" s="139"/>
      <c r="AH34" s="139"/>
      <c r="AI34" s="121"/>
      <c r="AJ34" s="146"/>
      <c r="AK34" s="140"/>
      <c r="AL34" s="140"/>
      <c r="AM34" s="140"/>
      <c r="AN34" s="140"/>
      <c r="AO34" s="140"/>
      <c r="AP34" s="140"/>
      <c r="AQ34" s="140"/>
      <c r="AR34" s="140"/>
      <c r="AS34" s="140"/>
      <c r="AV34" s="146"/>
      <c r="AW34" s="140"/>
      <c r="AX34" s="140"/>
      <c r="AY34" s="140"/>
      <c r="AZ34" s="140"/>
      <c r="BA34" s="140"/>
      <c r="BB34" s="140"/>
      <c r="BC34" s="140"/>
      <c r="BD34" s="140"/>
      <c r="BE34" s="140"/>
      <c r="BF34" s="140"/>
      <c r="BG34" s="137"/>
      <c r="BH34" s="137"/>
      <c r="BI34" s="147"/>
      <c r="BJ34" s="137"/>
      <c r="BK34" s="137"/>
      <c r="BL34" s="137"/>
      <c r="BM34" s="137"/>
      <c r="BN34" s="137"/>
    </row>
    <row r="35" spans="2:66" s="2" customFormat="1">
      <c r="B35" s="134" t="s">
        <v>966</v>
      </c>
      <c r="C35" s="137">
        <v>0</v>
      </c>
      <c r="D35" s="147">
        <v>0</v>
      </c>
      <c r="E35" s="149">
        <v>0</v>
      </c>
      <c r="F35" s="137">
        <v>2420.2935379999999</v>
      </c>
      <c r="G35" s="137">
        <v>49.098887086000005</v>
      </c>
      <c r="H35" s="137">
        <v>34.174999999999997</v>
      </c>
      <c r="I35" s="137">
        <v>71.587400000000002</v>
      </c>
      <c r="J35" s="137">
        <v>33.525845099999998</v>
      </c>
      <c r="K35" s="137">
        <v>3.67</v>
      </c>
      <c r="L35" s="140">
        <v>578.5761</v>
      </c>
      <c r="M35" s="140">
        <v>28.729192599999998</v>
      </c>
      <c r="N35" s="140">
        <v>7.9710000000000001</v>
      </c>
      <c r="O35" s="141">
        <v>1.511E-3</v>
      </c>
      <c r="P35" s="143">
        <v>0.38562400000000002</v>
      </c>
      <c r="Q35" s="143">
        <v>0.01</v>
      </c>
      <c r="R35" s="140">
        <v>0</v>
      </c>
      <c r="S35" s="140">
        <v>0</v>
      </c>
      <c r="T35" s="140">
        <v>0</v>
      </c>
      <c r="X35" s="104"/>
      <c r="Y35" s="135"/>
      <c r="Z35" s="135"/>
      <c r="AA35" s="139"/>
      <c r="AB35" s="136"/>
      <c r="AC35" s="139"/>
      <c r="AD35" s="139"/>
      <c r="AE35" s="139"/>
      <c r="AF35" s="139"/>
      <c r="AG35" s="139"/>
      <c r="AH35" s="139"/>
      <c r="AI35" s="121"/>
      <c r="AJ35" s="104"/>
      <c r="AK35" s="140"/>
      <c r="AL35" s="140"/>
      <c r="AM35" s="140"/>
      <c r="AN35" s="140"/>
      <c r="AO35" s="140"/>
      <c r="AP35" s="140"/>
      <c r="AQ35" s="140"/>
      <c r="AR35" s="140"/>
      <c r="AS35" s="140"/>
      <c r="AV35" s="104"/>
      <c r="AW35" s="140"/>
      <c r="AX35" s="140"/>
      <c r="AY35" s="140"/>
      <c r="AZ35" s="140"/>
      <c r="BA35" s="140"/>
      <c r="BB35" s="140"/>
      <c r="BC35" s="140"/>
      <c r="BD35" s="140"/>
      <c r="BE35" s="140"/>
      <c r="BF35" s="140"/>
      <c r="BG35" s="137"/>
      <c r="BH35" s="137"/>
      <c r="BI35" s="147"/>
      <c r="BJ35" s="137"/>
      <c r="BK35" s="137"/>
      <c r="BL35" s="137"/>
      <c r="BM35" s="137"/>
      <c r="BN35" s="137"/>
    </row>
    <row r="36" spans="2:66" s="2" customFormat="1">
      <c r="B36" s="144"/>
      <c r="C36" s="144"/>
      <c r="D36" s="153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54"/>
      <c r="P36" s="155"/>
      <c r="Q36" s="153"/>
      <c r="R36" s="144"/>
      <c r="S36" s="144"/>
      <c r="T36" s="144"/>
      <c r="X36" s="104"/>
      <c r="Y36" s="135"/>
      <c r="Z36" s="135"/>
      <c r="AA36" s="135"/>
      <c r="AB36" s="136"/>
      <c r="AC36" s="135"/>
      <c r="AD36" s="135"/>
      <c r="AE36" s="135"/>
      <c r="AF36" s="139"/>
      <c r="AG36" s="135"/>
      <c r="AH36" s="135"/>
      <c r="AI36" s="121"/>
      <c r="AJ36" s="104"/>
      <c r="AK36" s="137"/>
      <c r="AL36" s="137"/>
      <c r="AM36" s="137"/>
      <c r="AN36" s="137"/>
      <c r="AO36" s="137"/>
      <c r="AP36" s="137"/>
      <c r="AQ36" s="137"/>
      <c r="AR36" s="137"/>
      <c r="AS36" s="137"/>
      <c r="AV36" s="104"/>
      <c r="AW36" s="137"/>
      <c r="AX36" s="137"/>
      <c r="AY36" s="137"/>
      <c r="AZ36" s="137"/>
      <c r="BA36" s="137"/>
      <c r="BB36" s="137"/>
      <c r="BC36" s="137"/>
      <c r="BD36" s="137"/>
      <c r="BE36" s="137"/>
      <c r="BF36" s="140"/>
      <c r="BG36" s="137"/>
      <c r="BH36" s="137"/>
      <c r="BI36" s="147"/>
      <c r="BJ36" s="137"/>
      <c r="BK36" s="137"/>
      <c r="BL36" s="137"/>
      <c r="BM36" s="137"/>
      <c r="BN36" s="137"/>
    </row>
    <row r="37" spans="2:66" s="2" customFormat="1">
      <c r="B37" s="134" t="s">
        <v>967</v>
      </c>
      <c r="C37" s="140">
        <v>0</v>
      </c>
      <c r="D37" s="147">
        <v>0</v>
      </c>
      <c r="E37" s="143">
        <v>0</v>
      </c>
      <c r="F37" s="140">
        <v>459.10775000000001</v>
      </c>
      <c r="G37" s="140">
        <v>6.4153091499999997</v>
      </c>
      <c r="H37" s="140">
        <v>5.6289999999999996</v>
      </c>
      <c r="I37" s="140">
        <v>7.2523999999999997</v>
      </c>
      <c r="J37" s="140">
        <v>0.86738389999999999</v>
      </c>
      <c r="K37" s="140">
        <v>1.042</v>
      </c>
      <c r="L37" s="140">
        <v>92.037499999999994</v>
      </c>
      <c r="M37" s="140">
        <v>4.3336524000000001</v>
      </c>
      <c r="N37" s="140">
        <v>1.464</v>
      </c>
      <c r="O37" s="141">
        <v>1E-3</v>
      </c>
      <c r="P37" s="141">
        <v>0.2475</v>
      </c>
      <c r="Q37" s="141">
        <v>3.0000000000000001E-3</v>
      </c>
      <c r="R37" s="140">
        <v>0</v>
      </c>
      <c r="S37" s="140">
        <v>0</v>
      </c>
      <c r="T37" s="140">
        <v>0</v>
      </c>
      <c r="X37" s="104"/>
      <c r="Y37" s="135"/>
      <c r="Z37" s="135"/>
      <c r="AA37" s="135"/>
      <c r="AB37" s="136"/>
      <c r="AC37" s="135"/>
      <c r="AD37" s="139"/>
      <c r="AE37" s="139"/>
      <c r="AF37" s="139"/>
      <c r="AG37" s="139"/>
      <c r="AH37" s="139"/>
      <c r="AI37" s="121"/>
      <c r="AJ37" s="104"/>
      <c r="AK37" s="140"/>
      <c r="AL37" s="140"/>
      <c r="AM37" s="140"/>
      <c r="AN37" s="140"/>
      <c r="AO37" s="140"/>
      <c r="AP37" s="140"/>
      <c r="AQ37" s="140"/>
      <c r="AR37" s="140"/>
      <c r="AS37" s="140"/>
      <c r="AV37" s="104"/>
      <c r="AW37" s="140"/>
      <c r="AX37" s="140"/>
      <c r="AY37" s="140"/>
      <c r="AZ37" s="140"/>
      <c r="BA37" s="140"/>
      <c r="BB37" s="140"/>
      <c r="BC37" s="140"/>
      <c r="BD37" s="140"/>
      <c r="BE37" s="140"/>
      <c r="BF37" s="140"/>
      <c r="BG37" s="137"/>
      <c r="BH37" s="137"/>
      <c r="BI37" s="147"/>
      <c r="BJ37" s="137"/>
      <c r="BK37" s="137"/>
      <c r="BL37" s="137"/>
      <c r="BM37" s="137"/>
      <c r="BN37" s="137"/>
    </row>
    <row r="38" spans="2:66" s="2" customFormat="1">
      <c r="B38" s="134" t="s">
        <v>968</v>
      </c>
      <c r="C38" s="140">
        <v>0</v>
      </c>
      <c r="D38" s="143">
        <v>0</v>
      </c>
      <c r="E38" s="143">
        <v>0</v>
      </c>
      <c r="F38" s="140">
        <v>439.80374999999998</v>
      </c>
      <c r="G38" s="140">
        <v>12.7489188</v>
      </c>
      <c r="H38" s="140">
        <v>8.8079999999999998</v>
      </c>
      <c r="I38" s="140">
        <v>37.411900000000003</v>
      </c>
      <c r="J38" s="140">
        <v>15.6093376</v>
      </c>
      <c r="K38" s="140">
        <v>0.875</v>
      </c>
      <c r="L38" s="140">
        <v>113.8501</v>
      </c>
      <c r="M38" s="140">
        <v>6.9216226999999995</v>
      </c>
      <c r="N38" s="140">
        <v>1.431</v>
      </c>
      <c r="O38" s="142">
        <v>4.8999999999999998E-4</v>
      </c>
      <c r="P38" s="143">
        <v>0.13034999999999999</v>
      </c>
      <c r="Q38" s="141">
        <v>4.0000000000000001E-3</v>
      </c>
      <c r="R38" s="140">
        <v>0</v>
      </c>
      <c r="S38" s="140">
        <v>0</v>
      </c>
      <c r="T38" s="140">
        <v>0</v>
      </c>
      <c r="X38" s="104"/>
      <c r="Y38" s="135"/>
      <c r="Z38" s="135"/>
      <c r="AA38" s="135"/>
      <c r="AB38" s="136"/>
      <c r="AC38" s="135"/>
      <c r="AD38" s="139"/>
      <c r="AE38" s="139"/>
      <c r="AF38" s="139"/>
      <c r="AG38" s="139"/>
      <c r="AH38" s="139"/>
      <c r="AI38" s="121"/>
      <c r="AJ38" s="104"/>
      <c r="AK38" s="140"/>
      <c r="AL38" s="140"/>
      <c r="AM38" s="140"/>
      <c r="AN38" s="140"/>
      <c r="AO38" s="140"/>
      <c r="AP38" s="140"/>
      <c r="AQ38" s="140"/>
      <c r="AR38" s="140"/>
      <c r="AS38" s="140"/>
      <c r="AV38" s="104"/>
      <c r="AW38" s="140"/>
      <c r="AX38" s="140"/>
      <c r="AY38" s="140"/>
      <c r="AZ38" s="140"/>
      <c r="BA38" s="140"/>
      <c r="BB38" s="140"/>
      <c r="BC38" s="140"/>
      <c r="BD38" s="140"/>
      <c r="BE38" s="140"/>
      <c r="BF38" s="140"/>
      <c r="BG38" s="137"/>
      <c r="BH38" s="137"/>
      <c r="BI38" s="147"/>
      <c r="BJ38" s="137"/>
      <c r="BK38" s="137"/>
      <c r="BL38" s="137"/>
      <c r="BM38" s="137"/>
      <c r="BN38" s="137"/>
    </row>
    <row r="39" spans="2:66" s="2" customFormat="1">
      <c r="B39" s="134" t="s">
        <v>969</v>
      </c>
      <c r="C39" s="137">
        <v>0</v>
      </c>
      <c r="D39" s="149">
        <v>0</v>
      </c>
      <c r="E39" s="149">
        <v>0</v>
      </c>
      <c r="F39" s="137">
        <v>462.98630100000003</v>
      </c>
      <c r="G39" s="137">
        <v>12.391842012</v>
      </c>
      <c r="H39" s="137">
        <v>7.3470000000000004</v>
      </c>
      <c r="I39" s="137">
        <v>22.014099999999999</v>
      </c>
      <c r="J39" s="137">
        <v>15.635253500000001</v>
      </c>
      <c r="K39" s="137">
        <v>0.68500000000000005</v>
      </c>
      <c r="L39" s="140">
        <v>101.7448</v>
      </c>
      <c r="M39" s="140">
        <v>5.7365947999999998</v>
      </c>
      <c r="N39" s="140">
        <v>1.736</v>
      </c>
      <c r="O39" s="152">
        <v>1.0000000000000001E-5</v>
      </c>
      <c r="P39" s="141">
        <v>4.6299999999999996E-3</v>
      </c>
      <c r="Q39" s="141">
        <v>1E-3</v>
      </c>
      <c r="R39" s="140">
        <v>0</v>
      </c>
      <c r="S39" s="140">
        <v>0</v>
      </c>
      <c r="T39" s="140">
        <v>0</v>
      </c>
      <c r="X39" s="104"/>
      <c r="Y39" s="135"/>
      <c r="Z39" s="135"/>
      <c r="AA39" s="135"/>
      <c r="AB39" s="136"/>
      <c r="AC39" s="135"/>
      <c r="AD39" s="135"/>
      <c r="AE39" s="135"/>
      <c r="AF39" s="139"/>
      <c r="AG39" s="135"/>
      <c r="AH39" s="135"/>
      <c r="AI39" s="121"/>
      <c r="AJ39" s="104"/>
      <c r="AK39" s="137"/>
      <c r="AL39" s="137"/>
      <c r="AM39" s="137"/>
      <c r="AN39" s="137"/>
      <c r="AO39" s="137"/>
      <c r="AP39" s="137"/>
      <c r="AQ39" s="137"/>
      <c r="AR39" s="137"/>
      <c r="AS39" s="137"/>
      <c r="AV39" s="104"/>
      <c r="AW39" s="137"/>
      <c r="AX39" s="137"/>
      <c r="AY39" s="137"/>
      <c r="AZ39" s="137"/>
      <c r="BA39" s="137"/>
      <c r="BB39" s="137"/>
      <c r="BC39" s="137"/>
      <c r="BD39" s="137"/>
      <c r="BE39" s="137"/>
      <c r="BF39" s="140"/>
      <c r="BG39" s="137"/>
      <c r="BH39" s="137"/>
      <c r="BI39" s="147"/>
      <c r="BJ39" s="137"/>
      <c r="BK39" s="137"/>
      <c r="BL39" s="137"/>
      <c r="BM39" s="137"/>
      <c r="BN39" s="137"/>
    </row>
    <row r="40" spans="2:66" s="2" customFormat="1">
      <c r="B40" s="134" t="s">
        <v>970</v>
      </c>
      <c r="C40" s="149">
        <v>0</v>
      </c>
      <c r="D40" s="149">
        <v>0</v>
      </c>
      <c r="E40" s="149">
        <v>0</v>
      </c>
      <c r="F40" s="137">
        <v>625.45163700000001</v>
      </c>
      <c r="G40" s="137">
        <v>9.4507506239999994</v>
      </c>
      <c r="H40" s="137">
        <v>7.1829999999999998</v>
      </c>
      <c r="I40" s="137">
        <v>2.0011000000000001</v>
      </c>
      <c r="J40" s="137">
        <v>0.61265440000000004</v>
      </c>
      <c r="K40" s="137">
        <v>0.45900000000000002</v>
      </c>
      <c r="L40" s="140">
        <v>149.01609999999999</v>
      </c>
      <c r="M40" s="140">
        <v>5.0030330999999997</v>
      </c>
      <c r="N40" s="140">
        <v>1.669</v>
      </c>
      <c r="O40" s="142">
        <v>0</v>
      </c>
      <c r="P40" s="143">
        <v>0</v>
      </c>
      <c r="Q40" s="143">
        <v>0</v>
      </c>
      <c r="R40" s="140">
        <v>0</v>
      </c>
      <c r="S40" s="140">
        <v>0</v>
      </c>
      <c r="T40" s="140">
        <v>0</v>
      </c>
      <c r="X40" s="104"/>
      <c r="Y40" s="135"/>
      <c r="Z40" s="135"/>
      <c r="AA40" s="135"/>
      <c r="AB40" s="136"/>
      <c r="AC40" s="135"/>
      <c r="AD40" s="135"/>
      <c r="AE40" s="135"/>
      <c r="AF40" s="139"/>
      <c r="AG40" s="135"/>
      <c r="AH40" s="135"/>
      <c r="AI40" s="121"/>
      <c r="AJ40" s="104"/>
      <c r="AK40" s="137"/>
      <c r="AL40" s="137"/>
      <c r="AM40" s="137"/>
      <c r="AN40" s="148"/>
      <c r="AO40" s="137"/>
      <c r="AP40" s="149"/>
      <c r="AQ40" s="137"/>
      <c r="AR40" s="137"/>
      <c r="AS40" s="137"/>
      <c r="AV40" s="104"/>
      <c r="AW40" s="137"/>
      <c r="AX40" s="137"/>
      <c r="AY40" s="137"/>
      <c r="AZ40" s="137"/>
      <c r="BA40" s="137"/>
      <c r="BB40" s="137"/>
      <c r="BC40" s="137"/>
      <c r="BD40" s="137"/>
      <c r="BE40" s="137"/>
      <c r="BF40" s="140"/>
      <c r="BG40" s="137"/>
      <c r="BH40" s="137"/>
      <c r="BI40" s="147"/>
      <c r="BJ40" s="149"/>
      <c r="BK40" s="149"/>
      <c r="BL40" s="137"/>
      <c r="BM40" s="137"/>
      <c r="BN40" s="137"/>
    </row>
    <row r="41" spans="2:66" s="2" customFormat="1">
      <c r="B41" s="134" t="s">
        <v>971</v>
      </c>
      <c r="C41" s="137">
        <v>0</v>
      </c>
      <c r="D41" s="149">
        <v>0</v>
      </c>
      <c r="E41" s="149">
        <v>0</v>
      </c>
      <c r="F41" s="137">
        <v>432.94409999999999</v>
      </c>
      <c r="G41" s="137">
        <v>8.0920664999999996</v>
      </c>
      <c r="H41" s="137">
        <v>5.2080000000000002</v>
      </c>
      <c r="I41" s="137">
        <v>2.9079000000000002</v>
      </c>
      <c r="J41" s="137">
        <v>0.80121569999999998</v>
      </c>
      <c r="K41" s="137">
        <v>0.60899999999999999</v>
      </c>
      <c r="L41" s="140">
        <v>121.9276</v>
      </c>
      <c r="M41" s="140">
        <v>6.7342896000000003</v>
      </c>
      <c r="N41" s="140">
        <v>1.671</v>
      </c>
      <c r="O41" s="152">
        <v>1.1E-5</v>
      </c>
      <c r="P41" s="141">
        <v>3.1440000000000001E-3</v>
      </c>
      <c r="Q41" s="141">
        <v>2E-3</v>
      </c>
      <c r="R41" s="140">
        <v>0</v>
      </c>
      <c r="S41" s="140">
        <v>0</v>
      </c>
      <c r="T41" s="140">
        <v>0</v>
      </c>
      <c r="X41" s="104"/>
      <c r="Y41" s="135"/>
      <c r="Z41" s="135"/>
      <c r="AA41" s="135"/>
      <c r="AB41" s="136"/>
      <c r="AC41" s="135"/>
      <c r="AD41" s="135"/>
      <c r="AE41" s="135"/>
      <c r="AF41" s="139"/>
      <c r="AG41" s="135"/>
      <c r="AH41" s="135"/>
      <c r="AI41" s="121"/>
      <c r="AJ41" s="104"/>
      <c r="AK41" s="137"/>
      <c r="AL41" s="137"/>
      <c r="AM41" s="137"/>
      <c r="AN41" s="137"/>
      <c r="AO41" s="137"/>
      <c r="AP41" s="137"/>
      <c r="AQ41" s="137"/>
      <c r="AR41" s="137"/>
      <c r="AS41" s="137"/>
      <c r="AV41" s="104"/>
      <c r="AW41" s="137"/>
      <c r="AX41" s="137"/>
      <c r="AY41" s="137"/>
      <c r="AZ41" s="137"/>
      <c r="BA41" s="137"/>
      <c r="BB41" s="137"/>
      <c r="BC41" s="137"/>
      <c r="BD41" s="137"/>
      <c r="BE41" s="137"/>
      <c r="BF41" s="140"/>
      <c r="BG41" s="137"/>
      <c r="BH41" s="137"/>
      <c r="BI41" s="147"/>
      <c r="BJ41" s="137"/>
      <c r="BK41" s="149"/>
      <c r="BL41" s="137"/>
      <c r="BM41" s="137"/>
      <c r="BN41" s="137"/>
    </row>
    <row r="42" spans="2:66" ht="14.25" customHeight="1">
      <c r="X42" s="104"/>
      <c r="Y42" s="135"/>
      <c r="Z42" s="135"/>
      <c r="AA42" s="135"/>
      <c r="AB42" s="136"/>
      <c r="AC42" s="135"/>
      <c r="AD42" s="135"/>
      <c r="AE42" s="135"/>
      <c r="AF42" s="135"/>
      <c r="AG42" s="135"/>
      <c r="AH42" s="135"/>
      <c r="AI42" s="121"/>
      <c r="AJ42" s="104"/>
      <c r="AK42" s="137"/>
      <c r="AL42" s="137"/>
      <c r="AM42" s="137"/>
      <c r="AN42" s="137"/>
      <c r="AO42" s="137"/>
      <c r="AP42" s="137"/>
      <c r="AQ42" s="137"/>
      <c r="AR42" s="137"/>
      <c r="AS42" s="137"/>
      <c r="AT42" s="2"/>
      <c r="AU42" s="2"/>
      <c r="AV42" s="104"/>
      <c r="AW42" s="137"/>
      <c r="AX42" s="137"/>
      <c r="AY42" s="137"/>
      <c r="AZ42" s="137"/>
      <c r="BA42" s="137"/>
      <c r="BB42" s="137"/>
      <c r="BC42" s="137"/>
      <c r="BD42" s="137"/>
      <c r="BE42" s="137"/>
      <c r="BF42" s="140"/>
      <c r="BG42" s="137"/>
      <c r="BH42" s="137"/>
      <c r="BI42" s="150"/>
      <c r="BJ42" s="149"/>
      <c r="BK42" s="137"/>
      <c r="BL42" s="137"/>
      <c r="BM42" s="137"/>
      <c r="BN42" s="137"/>
    </row>
    <row r="43" spans="2:66">
      <c r="B43" s="90" t="s">
        <v>214</v>
      </c>
      <c r="X43" s="104"/>
      <c r="Y43" s="135"/>
      <c r="Z43" s="135"/>
      <c r="AA43" s="135"/>
      <c r="AB43" s="136"/>
      <c r="AC43" s="135"/>
      <c r="AD43" s="135"/>
      <c r="AE43" s="135"/>
      <c r="AF43" s="135"/>
      <c r="AG43" s="135"/>
      <c r="AH43" s="135"/>
      <c r="AI43" s="121"/>
      <c r="AJ43" s="104"/>
      <c r="AK43" s="137"/>
      <c r="AL43" s="137"/>
      <c r="AM43" s="137"/>
      <c r="AN43" s="137"/>
      <c r="AO43" s="137"/>
      <c r="AP43" s="137"/>
      <c r="AQ43" s="137"/>
      <c r="AR43" s="137"/>
      <c r="AS43" s="137"/>
      <c r="AT43" s="2"/>
      <c r="AU43" s="2"/>
      <c r="AV43" s="104"/>
      <c r="AW43" s="137"/>
      <c r="AX43" s="137"/>
      <c r="AY43" s="137"/>
      <c r="AZ43" s="137"/>
      <c r="BA43" s="137"/>
      <c r="BB43" s="137"/>
      <c r="BC43" s="137"/>
      <c r="BD43" s="137"/>
      <c r="BE43" s="137"/>
      <c r="BF43" s="140"/>
      <c r="BG43" s="137"/>
      <c r="BH43" s="137"/>
      <c r="BI43" s="147"/>
      <c r="BJ43" s="137"/>
      <c r="BK43" s="137"/>
      <c r="BL43" s="137"/>
      <c r="BM43" s="137"/>
      <c r="BN43" s="137"/>
    </row>
    <row r="44" spans="2:66">
      <c r="B44" s="90" t="s">
        <v>215</v>
      </c>
      <c r="X44" s="104"/>
      <c r="Y44" s="135"/>
      <c r="Z44" s="135"/>
      <c r="AA44" s="135"/>
      <c r="AB44" s="136"/>
      <c r="AC44" s="135"/>
      <c r="AD44" s="135"/>
      <c r="AE44" s="135"/>
      <c r="AF44" s="135"/>
      <c r="AG44" s="135"/>
      <c r="AH44" s="135"/>
      <c r="AI44" s="121"/>
      <c r="AJ44" s="104"/>
      <c r="AK44" s="137"/>
      <c r="AL44" s="137"/>
      <c r="AM44" s="137"/>
      <c r="AN44" s="137"/>
      <c r="AO44" s="137"/>
      <c r="AP44" s="137"/>
      <c r="AQ44" s="137"/>
      <c r="AR44" s="137"/>
      <c r="AS44" s="137"/>
      <c r="AT44" s="2"/>
      <c r="AU44" s="2"/>
      <c r="AV44" s="104"/>
      <c r="AW44" s="137"/>
      <c r="AX44" s="137"/>
      <c r="AY44" s="137"/>
      <c r="AZ44" s="137"/>
      <c r="BA44" s="137"/>
      <c r="BB44" s="137"/>
      <c r="BC44" s="137"/>
      <c r="BD44" s="137"/>
      <c r="BE44" s="137"/>
      <c r="BF44" s="140"/>
      <c r="BG44" s="137"/>
      <c r="BH44" s="137"/>
      <c r="BI44" s="147"/>
      <c r="BJ44" s="137"/>
      <c r="BK44" s="137"/>
      <c r="BL44" s="137"/>
      <c r="BM44" s="137"/>
      <c r="BN44" s="137"/>
    </row>
    <row r="45" spans="2:66">
      <c r="B45" s="90" t="s">
        <v>216</v>
      </c>
      <c r="X45" s="144"/>
      <c r="Y45" s="145"/>
      <c r="Z45" s="145"/>
      <c r="AA45" s="145"/>
      <c r="AB45" s="144"/>
      <c r="AC45" s="144"/>
      <c r="AD45" s="144"/>
      <c r="AE45" s="144"/>
      <c r="AF45" s="144"/>
      <c r="AG45" s="144"/>
      <c r="AH45" s="144"/>
      <c r="AI45" s="121"/>
      <c r="AJ45" s="144"/>
      <c r="AK45" s="144"/>
      <c r="AL45" s="144"/>
      <c r="AM45" s="144"/>
      <c r="AN45" s="145"/>
      <c r="AO45" s="145"/>
      <c r="AP45" s="145"/>
      <c r="AQ45" s="144"/>
      <c r="AR45" s="144"/>
      <c r="AS45" s="144"/>
      <c r="AT45" s="2"/>
      <c r="AU45" s="2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4"/>
      <c r="BJ45" s="144"/>
      <c r="BK45" s="144"/>
      <c r="BL45" s="144"/>
      <c r="BM45" s="144"/>
      <c r="BN45" s="144"/>
    </row>
    <row r="46" spans="2:66">
      <c r="B46" s="158"/>
      <c r="X46" s="134"/>
      <c r="Y46" s="135"/>
      <c r="Z46" s="135"/>
      <c r="AA46" s="139"/>
      <c r="AB46" s="136"/>
      <c r="AC46" s="139"/>
      <c r="AD46" s="139"/>
      <c r="AE46" s="139"/>
      <c r="AF46" s="139"/>
      <c r="AG46" s="139"/>
      <c r="AH46" s="139"/>
      <c r="AI46" s="121"/>
      <c r="AJ46" s="134"/>
      <c r="AK46" s="140"/>
      <c r="AL46" s="140"/>
      <c r="AM46" s="140"/>
      <c r="AN46" s="140"/>
      <c r="AO46" s="140"/>
      <c r="AP46" s="140"/>
      <c r="AQ46" s="140"/>
      <c r="AR46" s="140"/>
      <c r="AS46" s="140"/>
      <c r="AT46" s="2"/>
      <c r="AU46" s="2"/>
      <c r="AV46" s="134"/>
      <c r="AW46" s="140"/>
      <c r="AX46" s="143"/>
      <c r="AY46" s="140"/>
      <c r="AZ46" s="140"/>
      <c r="BA46" s="140"/>
      <c r="BB46" s="140"/>
      <c r="BC46" s="140"/>
      <c r="BD46" s="140"/>
      <c r="BE46" s="140"/>
      <c r="BF46" s="140"/>
      <c r="BG46" s="140"/>
      <c r="BH46" s="140"/>
      <c r="BI46" s="152"/>
      <c r="BJ46" s="140"/>
      <c r="BK46" s="143"/>
      <c r="BL46" s="140"/>
      <c r="BM46" s="140"/>
      <c r="BN46" s="140"/>
    </row>
    <row r="47" spans="2:66">
      <c r="B47" s="158"/>
      <c r="X47" s="134"/>
      <c r="Y47" s="135"/>
      <c r="Z47" s="135"/>
      <c r="AA47" s="139"/>
      <c r="AB47" s="136"/>
      <c r="AC47" s="139"/>
      <c r="AD47" s="139"/>
      <c r="AE47" s="139"/>
      <c r="AF47" s="139"/>
      <c r="AG47" s="139"/>
      <c r="AH47" s="139"/>
      <c r="AI47" s="121"/>
      <c r="AJ47" s="134"/>
      <c r="AK47" s="140"/>
      <c r="AL47" s="140"/>
      <c r="AM47" s="140"/>
      <c r="AN47" s="140"/>
      <c r="AO47" s="143"/>
      <c r="AP47" s="140"/>
      <c r="AQ47" s="140"/>
      <c r="AR47" s="140"/>
      <c r="AS47" s="140"/>
      <c r="AT47" s="2"/>
      <c r="AU47" s="2"/>
      <c r="AV47" s="134"/>
      <c r="AW47" s="140"/>
      <c r="AX47" s="143"/>
      <c r="AY47" s="140"/>
      <c r="AZ47" s="140"/>
      <c r="BA47" s="140"/>
      <c r="BB47" s="140"/>
      <c r="BC47" s="140"/>
      <c r="BD47" s="140"/>
      <c r="BE47" s="140"/>
      <c r="BF47" s="140"/>
      <c r="BG47" s="140"/>
      <c r="BH47" s="140"/>
      <c r="BI47" s="152"/>
      <c r="BJ47" s="140"/>
      <c r="BK47" s="141"/>
      <c r="BL47" s="140"/>
      <c r="BM47" s="140"/>
      <c r="BN47" s="140"/>
    </row>
    <row r="48" spans="2:66">
      <c r="B48" s="158"/>
      <c r="X48" s="134"/>
      <c r="Y48" s="135"/>
      <c r="Z48" s="135"/>
      <c r="AA48" s="135"/>
      <c r="AB48" s="136"/>
      <c r="AC48" s="135"/>
      <c r="AD48" s="135"/>
      <c r="AE48" s="135"/>
      <c r="AF48" s="135"/>
      <c r="AG48" s="135"/>
      <c r="AH48" s="135"/>
      <c r="AI48" s="121"/>
      <c r="AJ48" s="134"/>
      <c r="AK48" s="137"/>
      <c r="AL48" s="137"/>
      <c r="AM48" s="137"/>
      <c r="AN48" s="137"/>
      <c r="AO48" s="137"/>
      <c r="AP48" s="137"/>
      <c r="AQ48" s="137"/>
      <c r="AR48" s="137"/>
      <c r="AS48" s="137"/>
      <c r="AT48" s="2"/>
      <c r="AU48" s="2"/>
      <c r="AV48" s="134"/>
      <c r="AW48" s="137"/>
      <c r="AX48" s="149"/>
      <c r="AY48" s="137"/>
      <c r="AZ48" s="137"/>
      <c r="BA48" s="137"/>
      <c r="BB48" s="137"/>
      <c r="BC48" s="137"/>
      <c r="BD48" s="137"/>
      <c r="BE48" s="137"/>
      <c r="BF48" s="140"/>
      <c r="BG48" s="140"/>
      <c r="BH48" s="140"/>
      <c r="BI48" s="152"/>
      <c r="BJ48" s="140"/>
      <c r="BK48" s="141"/>
      <c r="BL48" s="140"/>
      <c r="BM48" s="140"/>
      <c r="BN48" s="140"/>
    </row>
    <row r="49" spans="2:66">
      <c r="B49" s="158"/>
      <c r="X49" s="134"/>
      <c r="Y49" s="135"/>
      <c r="Z49" s="135"/>
      <c r="AA49" s="135"/>
      <c r="AB49" s="136"/>
      <c r="AC49" s="135"/>
      <c r="AD49" s="135"/>
      <c r="AE49" s="135"/>
      <c r="AF49" s="135"/>
      <c r="AG49" s="135"/>
      <c r="AH49" s="135"/>
      <c r="AI49" s="121"/>
      <c r="AJ49" s="134"/>
      <c r="AK49" s="137"/>
      <c r="AL49" s="137"/>
      <c r="AM49" s="137"/>
      <c r="AN49" s="137"/>
      <c r="AO49" s="137"/>
      <c r="AP49" s="137"/>
      <c r="AQ49" s="137"/>
      <c r="AR49" s="137"/>
      <c r="AS49" s="137"/>
      <c r="AT49" s="2"/>
      <c r="AU49" s="2"/>
      <c r="AV49" s="134"/>
      <c r="AW49" s="137"/>
      <c r="AX49" s="148"/>
      <c r="AY49" s="137"/>
      <c r="AZ49" s="137"/>
      <c r="BA49" s="137"/>
      <c r="BB49" s="137"/>
      <c r="BC49" s="137"/>
      <c r="BD49" s="137"/>
      <c r="BE49" s="137"/>
      <c r="BF49" s="140"/>
      <c r="BG49" s="140"/>
      <c r="BH49" s="140"/>
      <c r="BI49" s="152"/>
      <c r="BJ49" s="140"/>
      <c r="BK49" s="141"/>
      <c r="BL49" s="140"/>
      <c r="BM49" s="140"/>
      <c r="BN49" s="140"/>
    </row>
    <row r="50" spans="2:66">
      <c r="B50" s="158"/>
      <c r="X50" s="134"/>
      <c r="Y50" s="135"/>
      <c r="Z50" s="135"/>
      <c r="AA50" s="135"/>
      <c r="AB50" s="136"/>
      <c r="AC50" s="135"/>
      <c r="AD50" s="135"/>
      <c r="AE50" s="135"/>
      <c r="AF50" s="135"/>
      <c r="AG50" s="135"/>
      <c r="AH50" s="135"/>
      <c r="AI50" s="121"/>
      <c r="AJ50" s="134"/>
      <c r="AK50" s="137"/>
      <c r="AL50" s="137"/>
      <c r="AM50" s="137"/>
      <c r="AN50" s="137"/>
      <c r="AO50" s="137"/>
      <c r="AP50" s="137"/>
      <c r="AQ50" s="137"/>
      <c r="AR50" s="137"/>
      <c r="AS50" s="137"/>
      <c r="AT50" s="2"/>
      <c r="AU50" s="2"/>
      <c r="AV50" s="134"/>
      <c r="AW50" s="137"/>
      <c r="AX50" s="148"/>
      <c r="AY50" s="137"/>
      <c r="AZ50" s="137"/>
      <c r="BA50" s="137"/>
      <c r="BB50" s="137"/>
      <c r="BC50" s="137"/>
      <c r="BD50" s="137"/>
      <c r="BE50" s="137"/>
      <c r="BF50" s="140"/>
      <c r="BG50" s="140"/>
      <c r="BH50" s="140"/>
      <c r="BI50" s="152"/>
      <c r="BJ50" s="143"/>
      <c r="BK50" s="141"/>
      <c r="BL50" s="140"/>
      <c r="BM50" s="140"/>
      <c r="BN50" s="140"/>
    </row>
    <row r="51" spans="2:66">
      <c r="B51" s="158"/>
      <c r="X51" s="144"/>
      <c r="Y51" s="145"/>
      <c r="Z51" s="145"/>
      <c r="AA51" s="145"/>
      <c r="AB51" s="144"/>
      <c r="AC51" s="144"/>
      <c r="AD51" s="144"/>
      <c r="AE51" s="144"/>
      <c r="AF51" s="144"/>
      <c r="AG51" s="144"/>
      <c r="AH51" s="144"/>
      <c r="AI51" s="121"/>
      <c r="AJ51" s="144"/>
      <c r="AK51" s="144"/>
      <c r="AL51" s="144"/>
      <c r="AM51" s="144"/>
      <c r="AN51" s="145"/>
      <c r="AO51" s="145"/>
      <c r="AP51" s="145"/>
      <c r="AQ51" s="144"/>
      <c r="AR51" s="144"/>
      <c r="AS51" s="144"/>
      <c r="AT51" s="2"/>
      <c r="AU51" s="2"/>
      <c r="AV51" s="144"/>
      <c r="AW51" s="144"/>
      <c r="AX51" s="153"/>
      <c r="AY51" s="144"/>
      <c r="AZ51" s="144"/>
      <c r="BA51" s="144"/>
      <c r="BB51" s="144"/>
      <c r="BC51" s="144"/>
      <c r="BD51" s="144"/>
      <c r="BE51" s="144"/>
      <c r="BF51" s="144"/>
      <c r="BG51" s="144"/>
      <c r="BH51" s="144"/>
      <c r="BI51" s="155"/>
      <c r="BJ51" s="144"/>
      <c r="BK51" s="144"/>
      <c r="BL51" s="144"/>
      <c r="BM51" s="144"/>
      <c r="BN51" s="144"/>
    </row>
    <row r="52" spans="2:66">
      <c r="B52" s="158"/>
      <c r="X52" s="134"/>
      <c r="Y52" s="139"/>
      <c r="Z52" s="139"/>
      <c r="AA52" s="139"/>
      <c r="AB52" s="136"/>
      <c r="AC52" s="139"/>
      <c r="AD52" s="139"/>
      <c r="AE52" s="139"/>
      <c r="AF52" s="139"/>
      <c r="AG52" s="139"/>
      <c r="AH52" s="139"/>
      <c r="AI52" s="121"/>
      <c r="AJ52" s="134"/>
      <c r="AK52" s="137"/>
      <c r="AL52" s="137"/>
      <c r="AM52" s="137"/>
      <c r="AN52" s="149"/>
      <c r="AO52" s="149"/>
      <c r="AP52" s="149"/>
      <c r="AQ52" s="137"/>
      <c r="AR52" s="137"/>
      <c r="AS52" s="137"/>
      <c r="AT52" s="2"/>
      <c r="AU52" s="2"/>
      <c r="AV52" s="134"/>
      <c r="AW52" s="140"/>
      <c r="AX52" s="147"/>
      <c r="AY52" s="140"/>
      <c r="AZ52" s="140"/>
      <c r="BA52" s="140"/>
      <c r="BB52" s="140"/>
      <c r="BC52" s="140"/>
      <c r="BD52" s="140"/>
      <c r="BE52" s="140"/>
      <c r="BF52" s="140"/>
      <c r="BG52" s="140"/>
      <c r="BH52" s="140"/>
      <c r="BI52" s="152"/>
      <c r="BJ52" s="143"/>
      <c r="BK52" s="141"/>
      <c r="BL52" s="140"/>
      <c r="BM52" s="140"/>
      <c r="BN52" s="140"/>
    </row>
    <row r="53" spans="2:66">
      <c r="B53" s="158"/>
      <c r="X53" s="134"/>
      <c r="Y53" s="139"/>
      <c r="Z53" s="139"/>
      <c r="AA53" s="139"/>
      <c r="AB53" s="136"/>
      <c r="AC53" s="139"/>
      <c r="AD53" s="139"/>
      <c r="AE53" s="139"/>
      <c r="AF53" s="139"/>
      <c r="AG53" s="139"/>
      <c r="AH53" s="139"/>
      <c r="AI53" s="121"/>
      <c r="AJ53" s="134"/>
      <c r="AK53" s="137"/>
      <c r="AL53" s="137"/>
      <c r="AM53" s="137"/>
      <c r="AN53" s="149"/>
      <c r="AO53" s="149"/>
      <c r="AP53" s="149"/>
      <c r="AQ53" s="137"/>
      <c r="AR53" s="137"/>
      <c r="AS53" s="137"/>
      <c r="AT53" s="2"/>
      <c r="AU53" s="2"/>
      <c r="AV53" s="134"/>
      <c r="AW53" s="140"/>
      <c r="AX53" s="142"/>
      <c r="AY53" s="141"/>
      <c r="AZ53" s="140"/>
      <c r="BA53" s="140"/>
      <c r="BB53" s="140"/>
      <c r="BC53" s="140"/>
      <c r="BD53" s="140"/>
      <c r="BE53" s="140"/>
      <c r="BF53" s="140"/>
      <c r="BG53" s="140"/>
      <c r="BH53" s="140"/>
      <c r="BI53" s="164"/>
      <c r="BJ53" s="142"/>
      <c r="BK53" s="141"/>
      <c r="BL53" s="140"/>
      <c r="BM53" s="140"/>
      <c r="BN53" s="140"/>
    </row>
    <row r="54" spans="2:66">
      <c r="B54" s="158"/>
      <c r="X54" s="134"/>
      <c r="Y54" s="135"/>
      <c r="Z54" s="135"/>
      <c r="AA54" s="135"/>
      <c r="AB54" s="136"/>
      <c r="AC54" s="135"/>
      <c r="AD54" s="135"/>
      <c r="AE54" s="135"/>
      <c r="AF54" s="135"/>
      <c r="AG54" s="135"/>
      <c r="AH54" s="135"/>
      <c r="AI54" s="121"/>
      <c r="AJ54" s="134"/>
      <c r="AK54" s="137"/>
      <c r="AL54" s="137"/>
      <c r="AM54" s="137"/>
      <c r="AN54" s="149"/>
      <c r="AO54" s="149"/>
      <c r="AP54" s="149"/>
      <c r="AQ54" s="137"/>
      <c r="AR54" s="137"/>
      <c r="AS54" s="137"/>
      <c r="AT54" s="2"/>
      <c r="AU54" s="2"/>
      <c r="AV54" s="134"/>
      <c r="AW54" s="137"/>
      <c r="AX54" s="147"/>
      <c r="AY54" s="137"/>
      <c r="AZ54" s="137"/>
      <c r="BA54" s="137"/>
      <c r="BB54" s="137"/>
      <c r="BC54" s="137"/>
      <c r="BD54" s="137"/>
      <c r="BE54" s="137"/>
      <c r="BF54" s="140"/>
      <c r="BG54" s="140"/>
      <c r="BH54" s="140"/>
      <c r="BI54" s="152"/>
      <c r="BJ54" s="141"/>
      <c r="BK54" s="143"/>
      <c r="BL54" s="140"/>
      <c r="BM54" s="140"/>
      <c r="BN54" s="140"/>
    </row>
    <row r="55" spans="2:66">
      <c r="B55" s="158"/>
      <c r="X55" s="134"/>
      <c r="Y55" s="135"/>
      <c r="Z55" s="135"/>
      <c r="AA55" s="135"/>
      <c r="AB55" s="136"/>
      <c r="AC55" s="135"/>
      <c r="AD55" s="135"/>
      <c r="AE55" s="135"/>
      <c r="AF55" s="135"/>
      <c r="AG55" s="135"/>
      <c r="AH55" s="135"/>
      <c r="AI55" s="156"/>
      <c r="AJ55" s="134"/>
      <c r="AK55" s="137"/>
      <c r="AL55" s="137"/>
      <c r="AM55" s="137"/>
      <c r="AN55" s="149"/>
      <c r="AO55" s="149"/>
      <c r="AP55" s="149"/>
      <c r="AQ55" s="137"/>
      <c r="AR55" s="137"/>
      <c r="AS55" s="137"/>
      <c r="AT55" s="2"/>
      <c r="AU55" s="2"/>
      <c r="AV55" s="134"/>
      <c r="AW55" s="137"/>
      <c r="AX55" s="148"/>
      <c r="AY55" s="137"/>
      <c r="AZ55" s="137"/>
      <c r="BA55" s="137"/>
      <c r="BB55" s="137"/>
      <c r="BC55" s="137"/>
      <c r="BD55" s="137"/>
      <c r="BE55" s="137"/>
      <c r="BF55" s="140"/>
      <c r="BG55" s="140"/>
      <c r="BH55" s="140"/>
      <c r="BI55" s="164"/>
      <c r="BJ55" s="141"/>
      <c r="BK55" s="141"/>
      <c r="BL55" s="140"/>
      <c r="BM55" s="140"/>
      <c r="BN55" s="140"/>
    </row>
    <row r="56" spans="2:66">
      <c r="B56" s="158"/>
      <c r="X56" s="134"/>
      <c r="Y56" s="135"/>
      <c r="Z56" s="135"/>
      <c r="AA56" s="135"/>
      <c r="AB56" s="136"/>
      <c r="AC56" s="135"/>
      <c r="AD56" s="135"/>
      <c r="AE56" s="135"/>
      <c r="AF56" s="135"/>
      <c r="AG56" s="135"/>
      <c r="AH56" s="135"/>
      <c r="AI56" s="156"/>
      <c r="AJ56" s="134"/>
      <c r="AK56" s="137"/>
      <c r="AL56" s="137"/>
      <c r="AM56" s="137"/>
      <c r="AN56" s="149"/>
      <c r="AO56" s="147"/>
      <c r="AP56" s="148"/>
      <c r="AQ56" s="137"/>
      <c r="AR56" s="137"/>
      <c r="AS56" s="137"/>
      <c r="AT56" s="2"/>
      <c r="AU56" s="2"/>
      <c r="AV56" s="134"/>
      <c r="AW56" s="137"/>
      <c r="AX56" s="148"/>
      <c r="AY56" s="149"/>
      <c r="AZ56" s="137"/>
      <c r="BA56" s="137"/>
      <c r="BB56" s="137"/>
      <c r="BC56" s="137"/>
      <c r="BD56" s="137"/>
      <c r="BE56" s="137"/>
      <c r="BF56" s="140"/>
      <c r="BG56" s="140"/>
      <c r="BH56" s="140"/>
      <c r="BI56" s="152"/>
      <c r="BJ56" s="143"/>
      <c r="BK56" s="141"/>
      <c r="BL56" s="140"/>
      <c r="BM56" s="140"/>
      <c r="BN56" s="140"/>
    </row>
    <row r="57" spans="2:66">
      <c r="B57" s="158"/>
    </row>
    <row r="58" spans="2:66">
      <c r="B58" s="158"/>
    </row>
    <row r="59" spans="2:66">
      <c r="B59" s="158"/>
    </row>
    <row r="60" spans="2:66">
      <c r="B60" s="158"/>
    </row>
    <row r="61" spans="2:66">
      <c r="B61" s="158"/>
    </row>
    <row r="62" spans="2:66">
      <c r="B62" s="158"/>
    </row>
    <row r="63" spans="2:66">
      <c r="B63" s="158"/>
    </row>
    <row r="64" spans="2:66">
      <c r="B64" s="158"/>
    </row>
    <row r="65" spans="1:23">
      <c r="B65" s="158"/>
    </row>
    <row r="66" spans="1:23">
      <c r="B66" s="158"/>
    </row>
    <row r="67" spans="1:23">
      <c r="B67" s="158"/>
    </row>
    <row r="68" spans="1:23" ht="7.5" customHeight="1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  <c r="L68" s="114"/>
      <c r="M68" s="114"/>
      <c r="N68" s="114"/>
      <c r="O68" s="114"/>
      <c r="P68" s="114"/>
      <c r="Q68" s="114"/>
      <c r="R68" s="114"/>
      <c r="S68" s="114"/>
      <c r="T68" s="114"/>
    </row>
    <row r="69" spans="1:23" s="12" customFormat="1">
      <c r="A69" s="43"/>
      <c r="B69" s="43"/>
      <c r="C69" s="43"/>
      <c r="D69" s="160"/>
      <c r="E69" s="160"/>
      <c r="F69" s="160"/>
      <c r="G69" s="160"/>
      <c r="H69" s="160"/>
      <c r="I69" s="160"/>
      <c r="J69" s="160"/>
      <c r="K69" s="44"/>
      <c r="L69" s="44"/>
      <c r="M69" s="44"/>
      <c r="N69" s="44"/>
      <c r="O69" s="44"/>
      <c r="P69" s="44"/>
      <c r="Q69" s="44"/>
      <c r="R69" s="44"/>
      <c r="S69" s="44"/>
      <c r="T69" s="117" t="s">
        <v>219</v>
      </c>
      <c r="U69"/>
      <c r="V69"/>
      <c r="W69"/>
    </row>
  </sheetData>
  <sheetProtection formatRows="0" selectLockedCells="1"/>
  <mergeCells count="8">
    <mergeCell ref="B5:S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0"/>
  <dimension ref="A1:AD69"/>
  <sheetViews>
    <sheetView view="pageBreakPreview" zoomScale="60" zoomScaleNormal="145" zoomScaleSheetLayoutView="55" workbookViewId="0">
      <selection activeCell="D13" sqref="D13"/>
    </sheetView>
  </sheetViews>
  <sheetFormatPr defaultColWidth="9.453125" defaultRowHeight="14.5"/>
  <cols>
    <col min="1" max="1" width="2.453125" customWidth="1"/>
    <col min="2" max="2" width="28.453125" customWidth="1"/>
    <col min="3" max="3" width="13.81640625" customWidth="1"/>
    <col min="4" max="4" width="16" customWidth="1"/>
    <col min="5" max="5" width="13.816406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9.1796875" bestFit="1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10" t="s">
        <v>0</v>
      </c>
      <c r="K2" s="9"/>
      <c r="M2" s="165"/>
      <c r="N2" s="31"/>
    </row>
    <row r="3" spans="1:3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M3" s="165"/>
      <c r="N3" s="31"/>
    </row>
    <row r="4" spans="1:30">
      <c r="M4" s="165"/>
      <c r="N4" s="31"/>
    </row>
    <row r="5" spans="1:30">
      <c r="A5" s="120"/>
      <c r="B5" s="431" t="s">
        <v>220</v>
      </c>
      <c r="C5" s="431"/>
      <c r="D5" s="431"/>
      <c r="E5" s="431"/>
      <c r="F5" s="431"/>
      <c r="G5" s="431"/>
      <c r="H5" s="431"/>
      <c r="I5" s="431"/>
      <c r="J5" s="120"/>
      <c r="K5" s="120"/>
      <c r="AD5" s="120"/>
    </row>
    <row r="6" spans="1:30">
      <c r="D6" s="166"/>
      <c r="F6" s="123"/>
    </row>
    <row r="7" spans="1:30" ht="15" customHeight="1">
      <c r="B7" s="466" t="s">
        <v>221</v>
      </c>
      <c r="C7" s="472" t="s">
        <v>222</v>
      </c>
      <c r="D7" s="473"/>
      <c r="E7" s="473"/>
      <c r="F7" s="474"/>
      <c r="G7" s="472" t="s">
        <v>223</v>
      </c>
      <c r="H7" s="473"/>
      <c r="I7" s="473"/>
      <c r="M7" s="165"/>
      <c r="N7" s="31"/>
    </row>
    <row r="8" spans="1:30">
      <c r="B8" s="467"/>
      <c r="C8" s="167">
        <v>2024</v>
      </c>
      <c r="D8" s="168">
        <v>45869</v>
      </c>
      <c r="E8" s="168">
        <v>45863</v>
      </c>
      <c r="F8" s="169">
        <v>45870</v>
      </c>
      <c r="G8" s="170" t="s">
        <v>224</v>
      </c>
      <c r="H8" s="170" t="s">
        <v>225</v>
      </c>
      <c r="I8" s="170" t="s">
        <v>226</v>
      </c>
      <c r="M8" s="165"/>
      <c r="N8" s="31"/>
    </row>
    <row r="9" spans="1:30">
      <c r="B9" s="171" t="s">
        <v>151</v>
      </c>
      <c r="C9" s="139">
        <v>7079.9049999999997</v>
      </c>
      <c r="D9" s="139">
        <v>7484.3370000000004</v>
      </c>
      <c r="E9" s="172">
        <v>7543.5029999999997</v>
      </c>
      <c r="F9" s="139">
        <v>7537.768</v>
      </c>
      <c r="G9" s="173">
        <v>-7.6025687270220119E-2</v>
      </c>
      <c r="H9" s="173">
        <v>0.71390425097105581</v>
      </c>
      <c r="I9" s="173">
        <v>6.4670783011918989</v>
      </c>
      <c r="K9" s="174"/>
      <c r="M9" s="165"/>
      <c r="N9" s="31"/>
    </row>
    <row r="10" spans="1:30">
      <c r="B10" s="175" t="s">
        <v>227</v>
      </c>
      <c r="C10" s="176">
        <v>2689.2689999999998</v>
      </c>
      <c r="D10" s="176">
        <v>2960.8139999999999</v>
      </c>
      <c r="E10" s="139">
        <v>2944.212</v>
      </c>
      <c r="F10" s="139">
        <v>2962.7840000000001</v>
      </c>
      <c r="G10" s="173">
        <v>0.63079696706623423</v>
      </c>
      <c r="H10" s="173">
        <v>6.6535756720964401E-2</v>
      </c>
      <c r="I10" s="173">
        <v>10.170607700456904</v>
      </c>
    </row>
    <row r="11" spans="1:30">
      <c r="B11" s="175" t="s">
        <v>228</v>
      </c>
      <c r="C11" s="176">
        <v>1251.874</v>
      </c>
      <c r="D11" s="176">
        <v>1615.827</v>
      </c>
      <c r="E11" s="139">
        <v>1606.6089999999999</v>
      </c>
      <c r="F11" s="139">
        <v>1664.4190000000001</v>
      </c>
      <c r="G11" s="173">
        <v>3.598261929318221</v>
      </c>
      <c r="H11" s="173">
        <v>3.0072526328623113</v>
      </c>
      <c r="I11" s="173">
        <v>32.95419507074994</v>
      </c>
      <c r="M11" s="177"/>
    </row>
    <row r="12" spans="1:30">
      <c r="B12" s="175" t="s">
        <v>229</v>
      </c>
      <c r="C12" s="176">
        <v>1035.568</v>
      </c>
      <c r="D12" s="176">
        <v>1021.9880000000001</v>
      </c>
      <c r="E12" s="139">
        <v>1004.597</v>
      </c>
      <c r="F12" s="139">
        <v>1017.126</v>
      </c>
      <c r="G12" s="173">
        <v>1.2471667743383663</v>
      </c>
      <c r="H12" s="173">
        <v>-0.47573944116761446</v>
      </c>
      <c r="I12" s="173">
        <v>-1.7808584274523747</v>
      </c>
    </row>
    <row r="13" spans="1:30">
      <c r="B13" s="175" t="s">
        <v>230</v>
      </c>
      <c r="C13" s="176">
        <v>729.49199999999996</v>
      </c>
      <c r="D13" s="176">
        <v>709.85699999999997</v>
      </c>
      <c r="E13" s="139">
        <v>691.78300000000002</v>
      </c>
      <c r="F13" s="139">
        <v>713.05499999999995</v>
      </c>
      <c r="G13" s="173">
        <v>3.0749526947033874</v>
      </c>
      <c r="H13" s="173">
        <v>0.45051327239147876</v>
      </c>
      <c r="I13" s="173">
        <v>-2.2532118241187038</v>
      </c>
      <c r="N13" s="31"/>
    </row>
    <row r="14" spans="1:30">
      <c r="B14" s="175" t="s">
        <v>231</v>
      </c>
      <c r="C14" s="176">
        <v>834.91399999999999</v>
      </c>
      <c r="D14" s="176">
        <v>724.83100000000002</v>
      </c>
      <c r="E14" s="139">
        <v>707.79</v>
      </c>
      <c r="F14" s="139">
        <v>736.10199999999998</v>
      </c>
      <c r="G14" s="173">
        <v>4.0000565139377517</v>
      </c>
      <c r="H14" s="173">
        <v>1.5549831615921446</v>
      </c>
      <c r="I14" s="173">
        <v>-11.834991388334609</v>
      </c>
      <c r="N14" s="31"/>
    </row>
    <row r="15" spans="1:30">
      <c r="B15" s="175" t="s">
        <v>232</v>
      </c>
      <c r="C15" s="176">
        <v>1456.501</v>
      </c>
      <c r="D15" s="176">
        <v>1576.7840000000001</v>
      </c>
      <c r="E15" s="139">
        <v>1557.7139999999999</v>
      </c>
      <c r="F15" s="139">
        <v>1559.2950000000001</v>
      </c>
      <c r="G15" s="173">
        <v>0.10149488288608377</v>
      </c>
      <c r="H15" s="173">
        <v>-1.1091563587656923</v>
      </c>
      <c r="I15" s="173">
        <v>7.0575989992454584</v>
      </c>
    </row>
    <row r="16" spans="1:30">
      <c r="B16" s="175" t="s">
        <v>233</v>
      </c>
      <c r="C16" s="176">
        <v>1392.5809999999999</v>
      </c>
      <c r="D16" s="176">
        <v>1376.539</v>
      </c>
      <c r="E16" s="139">
        <v>1442.0509999999999</v>
      </c>
      <c r="F16" s="139">
        <v>1374.34</v>
      </c>
      <c r="G16" s="173">
        <v>-4.695465000891093</v>
      </c>
      <c r="H16" s="173">
        <v>-0.15974847062088826</v>
      </c>
      <c r="I16" s="173">
        <v>-1.309869946523756</v>
      </c>
    </row>
    <row r="17" spans="2:20">
      <c r="B17" s="175" t="s">
        <v>234</v>
      </c>
      <c r="C17" s="176">
        <v>756.84299999999996</v>
      </c>
      <c r="D17" s="176">
        <v>771.04499999999996</v>
      </c>
      <c r="E17" s="139">
        <v>761.94399999999996</v>
      </c>
      <c r="F17" s="139">
        <v>777.197</v>
      </c>
      <c r="G17" s="173">
        <v>2.0018531545625455</v>
      </c>
      <c r="H17" s="173">
        <v>0.79787820425526956</v>
      </c>
      <c r="I17" s="173">
        <v>2.6893292268013371</v>
      </c>
      <c r="N17" s="31"/>
    </row>
    <row r="18" spans="2:20">
      <c r="B18" s="175" t="s">
        <v>235</v>
      </c>
      <c r="C18" s="176">
        <v>3997.8220000000001</v>
      </c>
      <c r="D18" s="176">
        <v>9254.4040000000005</v>
      </c>
      <c r="E18" s="139">
        <v>8932.23</v>
      </c>
      <c r="F18" s="139">
        <v>9377.7440000000006</v>
      </c>
      <c r="G18" s="173">
        <v>4.9877130347069105</v>
      </c>
      <c r="H18" s="173">
        <v>1.3327708623915719</v>
      </c>
      <c r="I18" s="173">
        <v>134.57132408596482</v>
      </c>
      <c r="J18" s="178"/>
      <c r="T18" s="36"/>
    </row>
    <row r="19" spans="2:20">
      <c r="B19" s="175" t="s">
        <v>236</v>
      </c>
      <c r="C19" s="176">
        <v>1478.8910000000001</v>
      </c>
      <c r="D19" s="176">
        <v>1834.597</v>
      </c>
      <c r="E19" s="139">
        <v>1891.6559999999999</v>
      </c>
      <c r="F19" s="139">
        <v>1887.806</v>
      </c>
      <c r="G19" s="173">
        <v>-0.20352537670696516</v>
      </c>
      <c r="H19" s="173">
        <v>2.9003099863348769</v>
      </c>
      <c r="I19" s="173">
        <v>27.650110792478955</v>
      </c>
      <c r="J19" s="178"/>
      <c r="N19" s="31"/>
      <c r="T19" s="36"/>
    </row>
    <row r="20" spans="2:20">
      <c r="B20" s="175" t="s">
        <v>237</v>
      </c>
      <c r="C20" s="176">
        <v>1300.7159999999999</v>
      </c>
      <c r="D20" s="176">
        <v>1489.559</v>
      </c>
      <c r="E20" s="139">
        <v>1516.9010000000001</v>
      </c>
      <c r="F20" s="139">
        <v>1495.008</v>
      </c>
      <c r="G20" s="173">
        <v>-1.4432715121158224</v>
      </c>
      <c r="H20" s="173">
        <v>0.36581296880486569</v>
      </c>
      <c r="I20" s="173">
        <v>14.937311450001395</v>
      </c>
      <c r="J20" s="178"/>
    </row>
    <row r="21" spans="2:20">
      <c r="B21" s="171"/>
      <c r="C21" s="179"/>
      <c r="D21" s="179"/>
      <c r="E21" s="180"/>
      <c r="F21" s="180"/>
      <c r="G21" s="173"/>
      <c r="H21" s="179"/>
      <c r="I21" s="179"/>
      <c r="J21" s="178"/>
      <c r="K21" s="178"/>
    </row>
    <row r="22" spans="2:20">
      <c r="B22" s="171"/>
      <c r="C22" s="120"/>
      <c r="D22" s="120"/>
      <c r="E22" s="120"/>
      <c r="F22" s="120"/>
      <c r="G22" s="120"/>
      <c r="H22" s="120"/>
      <c r="I22" s="120"/>
      <c r="J22" s="178"/>
      <c r="K22" s="178"/>
      <c r="M22" s="31"/>
    </row>
    <row r="23" spans="2:20">
      <c r="B23" s="171"/>
      <c r="C23" s="120"/>
      <c r="D23" s="120"/>
      <c r="E23" s="120"/>
      <c r="F23" s="120"/>
      <c r="G23" s="120"/>
      <c r="H23" s="120"/>
      <c r="I23" s="120"/>
      <c r="J23" s="178"/>
      <c r="K23" s="178"/>
      <c r="M23" s="31"/>
    </row>
    <row r="24" spans="2:20">
      <c r="B24" s="431" t="s">
        <v>238</v>
      </c>
      <c r="C24" s="431"/>
      <c r="D24" s="431"/>
      <c r="E24" s="431"/>
      <c r="F24" s="431"/>
      <c r="G24" s="431"/>
      <c r="H24" s="431"/>
      <c r="I24" s="431"/>
      <c r="J24" s="178"/>
      <c r="K24" s="178"/>
    </row>
    <row r="25" spans="2:20">
      <c r="B25" s="431"/>
      <c r="C25" s="431"/>
      <c r="D25" s="431"/>
      <c r="E25" s="431"/>
      <c r="F25" s="431"/>
      <c r="G25" s="431"/>
      <c r="H25" s="431"/>
      <c r="I25" s="431"/>
      <c r="J25" s="178"/>
      <c r="K25" s="178"/>
    </row>
    <row r="26" spans="2:20">
      <c r="B26" s="466" t="s">
        <v>221</v>
      </c>
      <c r="C26" s="472" t="s">
        <v>239</v>
      </c>
      <c r="D26" s="473"/>
      <c r="E26" s="473"/>
      <c r="F26" s="472" t="s">
        <v>240</v>
      </c>
      <c r="G26" s="473"/>
      <c r="H26" s="473"/>
      <c r="J26" s="178"/>
      <c r="K26" s="178"/>
      <c r="M26" s="31"/>
    </row>
    <row r="27" spans="2:20">
      <c r="B27" s="475"/>
      <c r="C27" s="181" t="s">
        <v>241</v>
      </c>
      <c r="D27" s="182" t="s">
        <v>242</v>
      </c>
      <c r="E27" s="182" t="s">
        <v>243</v>
      </c>
      <c r="F27" s="476" t="s">
        <v>244</v>
      </c>
      <c r="G27" s="477"/>
      <c r="H27" s="182" t="s">
        <v>223</v>
      </c>
      <c r="J27" s="178"/>
      <c r="K27" s="178"/>
    </row>
    <row r="28" spans="2:20">
      <c r="B28" s="171" t="s">
        <v>245</v>
      </c>
      <c r="C28" s="183">
        <v>21335.324995218045</v>
      </c>
      <c r="D28" s="183">
        <v>13375.29076872794</v>
      </c>
      <c r="E28" s="183">
        <v>1257.352812030075</v>
      </c>
      <c r="F28" s="471">
        <v>1.3579813527286298E+16</v>
      </c>
      <c r="G28" s="471"/>
      <c r="H28" s="183">
        <v>100</v>
      </c>
      <c r="J28" s="178"/>
      <c r="K28" s="178"/>
    </row>
    <row r="29" spans="2:20">
      <c r="B29" s="175" t="s">
        <v>227</v>
      </c>
      <c r="C29" s="183">
        <v>3644.5186637518796</v>
      </c>
      <c r="D29" s="183">
        <v>2154.7073952585338</v>
      </c>
      <c r="E29" s="183">
        <v>212.65525563909773</v>
      </c>
      <c r="F29" s="471">
        <v>1984550868405310</v>
      </c>
      <c r="G29" s="471"/>
      <c r="H29" s="183">
        <v>14.613977315798163</v>
      </c>
      <c r="J29" s="178"/>
      <c r="K29" s="178"/>
    </row>
    <row r="30" spans="2:20">
      <c r="B30" s="175" t="s">
        <v>228</v>
      </c>
      <c r="C30" s="183">
        <v>2640.4880404135338</v>
      </c>
      <c r="D30" s="183">
        <v>2165.2626643393232</v>
      </c>
      <c r="E30" s="183">
        <v>208.83244360902256</v>
      </c>
      <c r="F30" s="478">
        <v>2357573190058170</v>
      </c>
      <c r="G30" s="478"/>
      <c r="H30" s="183">
        <v>17.360865709393082</v>
      </c>
    </row>
    <row r="31" spans="2:20">
      <c r="B31" s="175" t="s">
        <v>229</v>
      </c>
      <c r="C31" s="183">
        <v>708.96296233082717</v>
      </c>
      <c r="D31" s="183">
        <v>423.82693410605259</v>
      </c>
      <c r="E31" s="183">
        <v>48.862729323308265</v>
      </c>
      <c r="F31" s="478">
        <v>372033038209419</v>
      </c>
      <c r="G31" s="478"/>
      <c r="H31" s="183">
        <v>2.7396034375721188</v>
      </c>
    </row>
    <row r="32" spans="2:20">
      <c r="B32" s="175" t="s">
        <v>230</v>
      </c>
      <c r="C32" s="183">
        <v>1603.4156088120301</v>
      </c>
      <c r="D32" s="183">
        <v>968.59630956803005</v>
      </c>
      <c r="E32" s="183">
        <v>123.69625563909774</v>
      </c>
      <c r="F32" s="478">
        <v>1023343902257610</v>
      </c>
      <c r="G32" s="478"/>
      <c r="H32" s="183">
        <v>7.5357728602191516</v>
      </c>
    </row>
    <row r="33" spans="2:24">
      <c r="B33" s="175" t="s">
        <v>231</v>
      </c>
      <c r="C33" s="183">
        <v>1947.0854732781954</v>
      </c>
      <c r="D33" s="183">
        <v>509.62774740461651</v>
      </c>
      <c r="E33" s="183">
        <v>130.63979699248119</v>
      </c>
      <c r="F33" s="478">
        <v>427817589005275</v>
      </c>
      <c r="G33" s="478"/>
      <c r="H33" s="183">
        <v>3.1503936938872483</v>
      </c>
    </row>
    <row r="34" spans="2:24">
      <c r="B34" s="175" t="s">
        <v>232</v>
      </c>
      <c r="C34" s="183">
        <v>479.75886705263156</v>
      </c>
      <c r="D34" s="183">
        <v>260.02737783390978</v>
      </c>
      <c r="E34" s="183">
        <v>41.094766917293235</v>
      </c>
      <c r="F34" s="478">
        <v>298944583465138</v>
      </c>
      <c r="G34" s="478"/>
      <c r="H34" s="183">
        <v>2.2013894584374101</v>
      </c>
    </row>
    <row r="35" spans="2:24">
      <c r="B35" s="175" t="s">
        <v>233</v>
      </c>
      <c r="C35" s="183">
        <v>1783.4958398646618</v>
      </c>
      <c r="D35" s="183">
        <v>4399.2282471532399</v>
      </c>
      <c r="E35" s="183">
        <v>189.72866165413532</v>
      </c>
      <c r="F35" s="478">
        <v>3294256089551430</v>
      </c>
      <c r="G35" s="478"/>
      <c r="H35" s="183">
        <v>24.258478092738088</v>
      </c>
      <c r="U35" s="2"/>
      <c r="V35" s="2"/>
      <c r="W35" s="2"/>
      <c r="X35" s="2"/>
    </row>
    <row r="36" spans="2:24">
      <c r="B36" s="175" t="s">
        <v>234</v>
      </c>
      <c r="C36" s="183">
        <v>1408.5738445338347</v>
      </c>
      <c r="D36" s="183">
        <v>520.16770142896996</v>
      </c>
      <c r="E36" s="183">
        <v>71.192796992481206</v>
      </c>
      <c r="F36" s="478">
        <v>560919356988991</v>
      </c>
      <c r="G36" s="478"/>
      <c r="H36" s="183">
        <v>4.1305379920123357</v>
      </c>
    </row>
    <row r="37" spans="2:24">
      <c r="B37" s="175" t="s">
        <v>235</v>
      </c>
      <c r="C37" s="183">
        <v>5518.6367413533835</v>
      </c>
      <c r="D37" s="183">
        <v>774.08998537558648</v>
      </c>
      <c r="E37" s="183">
        <v>98.464556390977449</v>
      </c>
      <c r="F37" s="478">
        <v>1142706055518540</v>
      </c>
      <c r="G37" s="478"/>
      <c r="H37" s="183">
        <v>8.4147404028963209</v>
      </c>
    </row>
    <row r="38" spans="2:24">
      <c r="B38" s="175" t="s">
        <v>236</v>
      </c>
      <c r="C38" s="183">
        <v>1304.7126350000001</v>
      </c>
      <c r="D38" s="183">
        <v>1145.9748371780299</v>
      </c>
      <c r="E38" s="183">
        <v>109.49871428571429</v>
      </c>
      <c r="F38" s="478">
        <v>2075599868527760</v>
      </c>
      <c r="G38" s="478"/>
      <c r="H38" s="183">
        <v>15.284450440775194</v>
      </c>
    </row>
    <row r="39" spans="2:24">
      <c r="B39" s="175" t="s">
        <v>237</v>
      </c>
      <c r="C39" s="183">
        <v>295.67631882706769</v>
      </c>
      <c r="D39" s="183">
        <v>53.781569081646616</v>
      </c>
      <c r="E39" s="183">
        <v>22.686834586466166</v>
      </c>
      <c r="F39" s="478">
        <v>42068985298654</v>
      </c>
      <c r="G39" s="478"/>
      <c r="H39" s="183">
        <v>0.30979059627088112</v>
      </c>
    </row>
    <row r="40" spans="2:24">
      <c r="B40" s="171"/>
      <c r="C40" s="135"/>
      <c r="D40" s="135"/>
      <c r="E40" s="135"/>
      <c r="F40" s="184"/>
      <c r="G40" s="184"/>
      <c r="H40" s="135"/>
    </row>
    <row r="41" spans="2:24">
      <c r="B41" s="171"/>
      <c r="C41" s="135"/>
      <c r="D41" s="135"/>
      <c r="E41" s="135"/>
      <c r="F41" s="184"/>
      <c r="G41" s="184"/>
      <c r="H41" s="135"/>
    </row>
    <row r="42" spans="2:24">
      <c r="B42" s="171"/>
      <c r="C42" s="135"/>
      <c r="D42" s="135"/>
      <c r="E42" s="135"/>
      <c r="F42" s="184"/>
      <c r="G42" s="184"/>
      <c r="H42" s="135"/>
    </row>
    <row r="43" spans="2:24">
      <c r="B43" s="185"/>
      <c r="C43" s="185"/>
      <c r="D43" s="185"/>
      <c r="E43" s="185"/>
      <c r="F43" s="185"/>
      <c r="G43" s="185"/>
      <c r="H43" s="185"/>
      <c r="I43" s="185"/>
    </row>
    <row r="44" spans="2:24">
      <c r="B44" s="185"/>
      <c r="C44" s="185"/>
      <c r="D44" s="185"/>
      <c r="E44" s="185"/>
      <c r="F44" s="185"/>
      <c r="G44" s="185"/>
      <c r="H44" s="185"/>
      <c r="I44" s="185"/>
    </row>
    <row r="47" spans="2:24">
      <c r="B47" s="171"/>
      <c r="C47" s="139"/>
      <c r="D47" s="139"/>
      <c r="E47" s="139"/>
      <c r="F47" s="186"/>
      <c r="G47" s="186"/>
      <c r="H47" s="139"/>
    </row>
    <row r="48" spans="2:24">
      <c r="B48" s="171"/>
      <c r="C48" s="139"/>
      <c r="D48" s="139"/>
      <c r="E48" s="139"/>
      <c r="F48" s="186"/>
      <c r="G48" s="186"/>
      <c r="H48" s="139"/>
    </row>
    <row r="49" spans="2:8">
      <c r="B49" s="171"/>
      <c r="C49" s="139"/>
      <c r="D49" s="139"/>
      <c r="E49" s="139"/>
      <c r="F49" s="186"/>
      <c r="G49" s="186"/>
      <c r="H49" s="139"/>
    </row>
    <row r="50" spans="2:8">
      <c r="B50" s="171"/>
      <c r="C50" s="139"/>
      <c r="D50" s="139"/>
      <c r="E50" s="139"/>
      <c r="F50" s="186"/>
      <c r="G50" s="186"/>
      <c r="H50" s="139"/>
    </row>
    <row r="51" spans="2:8">
      <c r="B51" s="171"/>
      <c r="C51" s="139"/>
      <c r="D51" s="139"/>
      <c r="E51" s="139"/>
      <c r="F51" s="186"/>
      <c r="G51" s="186"/>
      <c r="H51" s="139"/>
    </row>
    <row r="52" spans="2:8">
      <c r="B52" s="171"/>
      <c r="C52" s="139"/>
      <c r="D52" s="139"/>
      <c r="E52" s="139"/>
      <c r="F52" s="186"/>
      <c r="G52" s="186"/>
      <c r="H52" s="139"/>
    </row>
    <row r="53" spans="2:8">
      <c r="B53" s="171"/>
      <c r="C53" s="139"/>
      <c r="D53" s="139"/>
      <c r="E53" s="139"/>
      <c r="F53" s="186"/>
      <c r="G53" s="186"/>
      <c r="H53" s="139"/>
    </row>
    <row r="54" spans="2:8">
      <c r="B54" s="171"/>
      <c r="C54" s="139"/>
      <c r="D54" s="139"/>
      <c r="E54" s="139"/>
      <c r="F54" s="186"/>
      <c r="G54" s="186"/>
      <c r="H54" s="139"/>
    </row>
    <row r="55" spans="2:8">
      <c r="B55" s="171"/>
      <c r="C55" s="139"/>
      <c r="D55" s="139"/>
      <c r="E55" s="139"/>
      <c r="F55" s="186"/>
      <c r="G55" s="186"/>
      <c r="H55" s="139"/>
    </row>
    <row r="56" spans="2:8">
      <c r="B56" s="171"/>
      <c r="C56" s="139"/>
      <c r="D56" s="139"/>
      <c r="E56" s="139"/>
      <c r="F56" s="186"/>
      <c r="G56" s="186"/>
      <c r="H56" s="139"/>
    </row>
    <row r="57" spans="2:8">
      <c r="B57" s="171"/>
      <c r="C57" s="139"/>
      <c r="D57" s="139"/>
      <c r="E57" s="139"/>
      <c r="F57" s="186"/>
      <c r="G57" s="186"/>
      <c r="H57" s="139"/>
    </row>
    <row r="58" spans="2:8">
      <c r="B58" s="171"/>
      <c r="C58" s="139"/>
      <c r="D58" s="139"/>
      <c r="E58" s="139"/>
      <c r="F58" s="186"/>
      <c r="G58" s="186"/>
      <c r="H58" s="139"/>
    </row>
    <row r="59" spans="2:8">
      <c r="B59" s="171"/>
      <c r="C59" s="139"/>
      <c r="D59" s="139"/>
      <c r="E59" s="139"/>
      <c r="F59" s="186"/>
      <c r="G59" s="186"/>
      <c r="H59" s="139"/>
    </row>
    <row r="60" spans="2:8">
      <c r="B60" s="171"/>
      <c r="C60" s="139"/>
      <c r="D60" s="139"/>
      <c r="E60" s="139"/>
      <c r="F60" s="186"/>
      <c r="G60" s="186"/>
      <c r="H60" s="139"/>
    </row>
    <row r="61" spans="2:8">
      <c r="B61" s="171"/>
      <c r="C61" s="139"/>
      <c r="D61" s="139"/>
      <c r="E61" s="139"/>
      <c r="F61" s="186"/>
      <c r="G61" s="186"/>
      <c r="H61" s="139"/>
    </row>
    <row r="62" spans="2:8">
      <c r="B62" s="171"/>
      <c r="C62" s="139"/>
      <c r="D62" s="139"/>
      <c r="E62" s="139"/>
      <c r="F62" s="186"/>
      <c r="G62" s="186"/>
      <c r="H62" s="139"/>
    </row>
    <row r="63" spans="2:8">
      <c r="B63" s="171"/>
      <c r="C63" s="139"/>
      <c r="D63" s="139"/>
      <c r="E63" s="139"/>
      <c r="F63" s="186"/>
      <c r="G63" s="186"/>
      <c r="H63" s="139"/>
    </row>
    <row r="64" spans="2:8">
      <c r="B64" s="171"/>
      <c r="C64" s="139"/>
      <c r="D64" s="139"/>
      <c r="E64" s="139"/>
      <c r="F64" s="186"/>
      <c r="G64" s="186"/>
      <c r="H64" s="139"/>
    </row>
    <row r="65" spans="1:11">
      <c r="B65" s="171"/>
      <c r="C65" s="139"/>
      <c r="D65" s="139"/>
      <c r="E65" s="139"/>
      <c r="F65" s="186"/>
      <c r="G65" s="186"/>
      <c r="H65" s="139"/>
    </row>
    <row r="66" spans="1:11">
      <c r="B66" s="171"/>
      <c r="C66" s="139"/>
      <c r="D66" s="139"/>
      <c r="E66" s="139"/>
      <c r="F66" s="186"/>
      <c r="G66" s="186"/>
      <c r="H66" s="139"/>
    </row>
    <row r="67" spans="1:11">
      <c r="H67" s="8"/>
      <c r="I67" s="8"/>
    </row>
    <row r="68" spans="1:11" ht="7.5" customHeight="1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</row>
    <row r="69" spans="1:11">
      <c r="A69" s="43"/>
      <c r="B69" s="43"/>
      <c r="C69" s="43"/>
      <c r="D69" s="160"/>
      <c r="E69" s="160"/>
      <c r="F69" s="160"/>
      <c r="G69" s="160"/>
      <c r="H69" s="160"/>
      <c r="I69" s="162"/>
      <c r="J69" s="162" t="s">
        <v>246</v>
      </c>
      <c r="K69" s="162"/>
    </row>
  </sheetData>
  <mergeCells count="22"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78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1"/>
  <dimension ref="A1:BC69"/>
  <sheetViews>
    <sheetView view="pageBreakPreview" zoomScale="55" zoomScaleNormal="145" zoomScaleSheetLayoutView="55" workbookViewId="0">
      <selection activeCell="G4" sqref="G4"/>
    </sheetView>
  </sheetViews>
  <sheetFormatPr defaultColWidth="9.453125" defaultRowHeight="14.5"/>
  <cols>
    <col min="1" max="1" width="2.453125" customWidth="1"/>
    <col min="2" max="2" width="28.453125" customWidth="1"/>
    <col min="3" max="3" width="12" customWidth="1"/>
    <col min="4" max="4" width="14.1796875" customWidth="1"/>
    <col min="5" max="5" width="15.4531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4.453125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9" t="s">
        <v>42</v>
      </c>
      <c r="K2" s="9"/>
      <c r="M2" s="165"/>
      <c r="N2" s="31"/>
    </row>
    <row r="3" spans="1:3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M3" s="165"/>
      <c r="N3" s="31"/>
    </row>
    <row r="4" spans="1:30">
      <c r="M4" s="165"/>
      <c r="N4" s="31"/>
    </row>
    <row r="5" spans="1:30">
      <c r="A5" s="120"/>
      <c r="B5" s="431" t="s">
        <v>247</v>
      </c>
      <c r="C5" s="431"/>
      <c r="D5" s="431"/>
      <c r="E5" s="431"/>
      <c r="F5" s="431"/>
      <c r="G5" s="431"/>
      <c r="H5" s="431"/>
      <c r="I5" s="431"/>
      <c r="J5" s="120"/>
      <c r="K5" s="120"/>
      <c r="AD5" s="120"/>
    </row>
    <row r="6" spans="1:30">
      <c r="B6" s="431"/>
      <c r="C6" s="431"/>
      <c r="D6" s="431"/>
      <c r="E6" s="431"/>
      <c r="F6" s="431"/>
      <c r="G6" s="431"/>
      <c r="H6" s="431"/>
      <c r="I6" s="431"/>
    </row>
    <row r="7" spans="1:30" ht="15" customHeight="1">
      <c r="B7" s="466" t="s">
        <v>248</v>
      </c>
      <c r="C7" s="472" t="s">
        <v>249</v>
      </c>
      <c r="D7" s="473"/>
      <c r="E7" s="473"/>
      <c r="F7" s="474"/>
      <c r="G7" s="472" t="s">
        <v>223</v>
      </c>
      <c r="H7" s="473"/>
      <c r="I7" s="473"/>
      <c r="M7" s="165"/>
      <c r="N7" s="31"/>
    </row>
    <row r="8" spans="1:30">
      <c r="B8" s="467"/>
      <c r="C8" s="167">
        <v>2024</v>
      </c>
      <c r="D8" s="168">
        <v>45869</v>
      </c>
      <c r="E8" s="168">
        <v>45863</v>
      </c>
      <c r="F8" s="168">
        <v>45870</v>
      </c>
      <c r="G8" s="187" t="s">
        <v>224</v>
      </c>
      <c r="H8" s="187" t="s">
        <v>225</v>
      </c>
      <c r="I8" s="187" t="s">
        <v>226</v>
      </c>
      <c r="M8" s="165"/>
      <c r="N8" s="31"/>
    </row>
    <row r="9" spans="1:30">
      <c r="B9" s="171" t="s">
        <v>128</v>
      </c>
      <c r="C9" s="139">
        <v>7079.9049999999997</v>
      </c>
      <c r="D9" s="139">
        <v>7484.3370000000004</v>
      </c>
      <c r="E9" s="172">
        <v>7543.5029999999997</v>
      </c>
      <c r="F9" s="139">
        <v>7537.768</v>
      </c>
      <c r="G9" s="173">
        <v>-7.6025687270220119E-2</v>
      </c>
      <c r="H9" s="173">
        <v>0.71390425097105581</v>
      </c>
      <c r="I9" s="173">
        <v>6.4670783011918989</v>
      </c>
      <c r="M9" s="165"/>
      <c r="N9" s="31"/>
    </row>
    <row r="10" spans="1:30">
      <c r="B10" s="171" t="s">
        <v>227</v>
      </c>
      <c r="C10" s="176">
        <v>2689.2689999999998</v>
      </c>
      <c r="D10" s="176">
        <v>2960.8139999999999</v>
      </c>
      <c r="E10" s="139">
        <v>2944.212</v>
      </c>
      <c r="F10" s="139">
        <v>2962.7840000000001</v>
      </c>
      <c r="G10" s="173">
        <v>0.63079696706623423</v>
      </c>
      <c r="H10" s="173">
        <v>6.6535756720964401E-2</v>
      </c>
      <c r="I10" s="173">
        <v>10.170607700456904</v>
      </c>
    </row>
    <row r="11" spans="1:30">
      <c r="B11" s="171" t="s">
        <v>228</v>
      </c>
      <c r="C11" s="176">
        <v>1251.874</v>
      </c>
      <c r="D11" s="176">
        <v>1615.827</v>
      </c>
      <c r="E11" s="139">
        <v>1606.6089999999999</v>
      </c>
      <c r="F11" s="139">
        <v>1664.4190000000001</v>
      </c>
      <c r="G11" s="173">
        <v>3.598261929318221</v>
      </c>
      <c r="H11" s="173">
        <v>3.0072526328623113</v>
      </c>
      <c r="I11" s="173">
        <v>32.95419507074994</v>
      </c>
      <c r="M11" s="177"/>
    </row>
    <row r="12" spans="1:30">
      <c r="B12" s="171" t="s">
        <v>229</v>
      </c>
      <c r="C12" s="176">
        <v>1035.568</v>
      </c>
      <c r="D12" s="176">
        <v>1021.9880000000001</v>
      </c>
      <c r="E12" s="139">
        <v>1004.597</v>
      </c>
      <c r="F12" s="139">
        <v>1017.126</v>
      </c>
      <c r="G12" s="173">
        <v>1.2471667743383663</v>
      </c>
      <c r="H12" s="173">
        <v>-0.47573944116761446</v>
      </c>
      <c r="I12" s="173">
        <v>-1.7808584274523747</v>
      </c>
    </row>
    <row r="13" spans="1:30">
      <c r="B13" s="171" t="s">
        <v>230</v>
      </c>
      <c r="C13" s="176">
        <v>729.49199999999996</v>
      </c>
      <c r="D13" s="176">
        <v>709.85699999999997</v>
      </c>
      <c r="E13" s="139">
        <v>691.78300000000002</v>
      </c>
      <c r="F13" s="139">
        <v>713.05499999999995</v>
      </c>
      <c r="G13" s="173">
        <v>3.0749526947033874</v>
      </c>
      <c r="H13" s="173">
        <v>0.45051327239147876</v>
      </c>
      <c r="I13" s="173">
        <v>-2.2532118241187038</v>
      </c>
      <c r="N13" s="31"/>
    </row>
    <row r="14" spans="1:30">
      <c r="B14" s="171" t="s">
        <v>231</v>
      </c>
      <c r="C14" s="176">
        <v>834.91399999999999</v>
      </c>
      <c r="D14" s="176">
        <v>724.83100000000002</v>
      </c>
      <c r="E14" s="139">
        <v>707.79</v>
      </c>
      <c r="F14" s="139">
        <v>736.10199999999998</v>
      </c>
      <c r="G14" s="173">
        <v>4.0000565139377517</v>
      </c>
      <c r="H14" s="173">
        <v>1.5549831615921446</v>
      </c>
      <c r="I14" s="173">
        <v>-11.834991388334609</v>
      </c>
      <c r="N14" s="31"/>
    </row>
    <row r="15" spans="1:30">
      <c r="B15" s="171" t="s">
        <v>232</v>
      </c>
      <c r="C15" s="176">
        <v>1456.501</v>
      </c>
      <c r="D15" s="176">
        <v>1576.7840000000001</v>
      </c>
      <c r="E15" s="139">
        <v>1557.7139999999999</v>
      </c>
      <c r="F15" s="139">
        <v>1559.2950000000001</v>
      </c>
      <c r="G15" s="173">
        <v>0.10149488288608377</v>
      </c>
      <c r="H15" s="173">
        <v>-1.1091563587656923</v>
      </c>
      <c r="I15" s="173">
        <v>7.0575989992454584</v>
      </c>
    </row>
    <row r="16" spans="1:30">
      <c r="B16" s="171" t="s">
        <v>233</v>
      </c>
      <c r="C16" s="176">
        <v>1392.5809999999999</v>
      </c>
      <c r="D16" s="176">
        <v>1376.539</v>
      </c>
      <c r="E16" s="139">
        <v>1442.0509999999999</v>
      </c>
      <c r="F16" s="139">
        <v>1374.34</v>
      </c>
      <c r="G16" s="173">
        <v>-4.695465000891093</v>
      </c>
      <c r="H16" s="173">
        <v>-0.15974847062088826</v>
      </c>
      <c r="I16" s="173">
        <v>-1.309869946523756</v>
      </c>
    </row>
    <row r="17" spans="2:55">
      <c r="B17" s="171" t="s">
        <v>234</v>
      </c>
      <c r="C17" s="176">
        <v>756.84299999999996</v>
      </c>
      <c r="D17" s="176">
        <v>771.04499999999996</v>
      </c>
      <c r="E17" s="139">
        <v>761.94399999999996</v>
      </c>
      <c r="F17" s="139">
        <v>777.197</v>
      </c>
      <c r="G17" s="173">
        <v>2.0018531545625455</v>
      </c>
      <c r="H17" s="173">
        <v>0.79787820425526956</v>
      </c>
      <c r="I17" s="173">
        <v>2.6893292268013371</v>
      </c>
      <c r="N17" s="31"/>
    </row>
    <row r="18" spans="2:55">
      <c r="B18" s="171" t="s">
        <v>235</v>
      </c>
      <c r="C18" s="176">
        <v>3997.8220000000001</v>
      </c>
      <c r="D18" s="176">
        <v>9254.4040000000005</v>
      </c>
      <c r="E18" s="139">
        <v>8932.23</v>
      </c>
      <c r="F18" s="139">
        <v>9377.7440000000006</v>
      </c>
      <c r="G18" s="173">
        <v>4.9877130347069105</v>
      </c>
      <c r="H18" s="173">
        <v>1.3327708623915719</v>
      </c>
      <c r="I18" s="173">
        <v>134.57132408596482</v>
      </c>
      <c r="J18" s="178"/>
      <c r="K18" s="178"/>
      <c r="T18" s="36"/>
    </row>
    <row r="19" spans="2:55">
      <c r="B19" s="171" t="s">
        <v>236</v>
      </c>
      <c r="C19" s="176">
        <v>1478.8910000000001</v>
      </c>
      <c r="D19" s="176">
        <v>1834.597</v>
      </c>
      <c r="E19" s="139">
        <v>1891.6559999999999</v>
      </c>
      <c r="F19" s="139">
        <v>1887.806</v>
      </c>
      <c r="G19" s="173">
        <v>-0.20352537670696516</v>
      </c>
      <c r="H19" s="173">
        <v>2.9003099863348769</v>
      </c>
      <c r="I19" s="173">
        <v>27.650110792478955</v>
      </c>
      <c r="J19" s="178"/>
      <c r="K19" s="178"/>
      <c r="N19" s="31"/>
      <c r="T19" s="36"/>
    </row>
    <row r="20" spans="2:55">
      <c r="B20" s="171" t="s">
        <v>237</v>
      </c>
      <c r="C20" s="176">
        <v>1300.7159999999999</v>
      </c>
      <c r="D20" s="176">
        <v>1489.559</v>
      </c>
      <c r="E20" s="139">
        <v>1516.9010000000001</v>
      </c>
      <c r="F20" s="139">
        <v>1495.008</v>
      </c>
      <c r="G20" s="173">
        <v>-1.4432715121158224</v>
      </c>
      <c r="H20" s="173">
        <v>0.36581296880486569</v>
      </c>
      <c r="I20" s="173">
        <v>14.937311450001395</v>
      </c>
      <c r="J20" s="178"/>
      <c r="K20" s="178"/>
    </row>
    <row r="21" spans="2:55">
      <c r="B21" s="171"/>
      <c r="C21" s="179"/>
      <c r="D21" s="179"/>
      <c r="E21" s="180"/>
      <c r="F21" s="180"/>
      <c r="G21" s="173"/>
      <c r="H21" s="179"/>
      <c r="I21" s="179"/>
      <c r="J21" s="178"/>
      <c r="K21" s="178"/>
    </row>
    <row r="22" spans="2:55">
      <c r="B22" s="171"/>
      <c r="C22" s="120"/>
      <c r="D22" s="120"/>
      <c r="E22" s="120"/>
      <c r="F22" s="120"/>
      <c r="G22" s="120"/>
      <c r="H22" s="120"/>
      <c r="I22" s="120"/>
      <c r="J22" s="178"/>
      <c r="K22" s="178"/>
      <c r="M22" s="31"/>
    </row>
    <row r="23" spans="2:55">
      <c r="B23" s="171"/>
      <c r="C23" s="120"/>
      <c r="D23" s="120"/>
      <c r="E23" s="120"/>
      <c r="F23" s="120"/>
      <c r="G23" s="120"/>
      <c r="H23" s="120"/>
      <c r="I23" s="120"/>
      <c r="J23" s="178"/>
      <c r="K23" s="178"/>
      <c r="M23" s="31"/>
    </row>
    <row r="24" spans="2:55">
      <c r="B24" s="431" t="s">
        <v>250</v>
      </c>
      <c r="C24" s="431"/>
      <c r="D24" s="431"/>
      <c r="E24" s="431"/>
      <c r="F24" s="431"/>
      <c r="G24" s="431"/>
      <c r="H24" s="431"/>
      <c r="I24" s="431"/>
      <c r="J24" s="178"/>
      <c r="K24" s="178"/>
    </row>
    <row r="25" spans="2:55">
      <c r="B25" s="431"/>
      <c r="C25" s="431"/>
      <c r="D25" s="431"/>
      <c r="E25" s="431"/>
      <c r="F25" s="431"/>
      <c r="G25" s="431"/>
      <c r="H25" s="431"/>
      <c r="I25" s="431"/>
      <c r="J25" s="178"/>
      <c r="K25" s="178"/>
      <c r="M25" s="130"/>
      <c r="N25" s="135"/>
      <c r="O25" s="135"/>
      <c r="P25" s="139"/>
      <c r="Q25" s="136"/>
      <c r="R25" s="139"/>
      <c r="S25" s="139"/>
      <c r="T25" s="139"/>
      <c r="U25" s="139"/>
      <c r="V25" s="139"/>
      <c r="W25" s="139"/>
      <c r="X25" s="121"/>
      <c r="Y25" s="130"/>
      <c r="Z25" s="140"/>
      <c r="AA25" s="140"/>
      <c r="AB25" s="140"/>
      <c r="AC25" s="140"/>
      <c r="AD25" s="140"/>
      <c r="AE25" s="140"/>
      <c r="AF25" s="140"/>
      <c r="AG25" s="140"/>
      <c r="AH25" s="140"/>
      <c r="AK25" s="130"/>
      <c r="AL25" s="140"/>
      <c r="AM25" s="140"/>
      <c r="AN25" s="140"/>
      <c r="AO25" s="140"/>
      <c r="AP25" s="140"/>
      <c r="AQ25" s="140"/>
      <c r="AR25" s="140"/>
      <c r="AS25" s="140"/>
      <c r="AT25" s="140"/>
    </row>
    <row r="26" spans="2:55">
      <c r="B26" s="466" t="s">
        <v>248</v>
      </c>
      <c r="C26" s="472" t="s">
        <v>251</v>
      </c>
      <c r="D26" s="473"/>
      <c r="E26" s="473"/>
      <c r="F26" s="472" t="s">
        <v>252</v>
      </c>
      <c r="G26" s="473"/>
      <c r="H26" s="473"/>
      <c r="J26" s="178"/>
      <c r="K26" s="178"/>
      <c r="M26" s="130"/>
      <c r="N26" s="135"/>
      <c r="O26" s="135"/>
      <c r="P26" s="139"/>
      <c r="Q26" s="136"/>
      <c r="R26" s="139"/>
      <c r="S26" s="139"/>
      <c r="T26" s="139"/>
      <c r="U26" s="139"/>
      <c r="V26" s="139"/>
      <c r="W26" s="139"/>
      <c r="X26" s="121"/>
      <c r="Y26" s="130"/>
      <c r="Z26" s="140"/>
      <c r="AA26" s="140"/>
      <c r="AB26" s="140"/>
      <c r="AC26" s="140"/>
      <c r="AD26" s="140"/>
      <c r="AE26" s="140"/>
      <c r="AF26" s="140"/>
      <c r="AG26" s="140"/>
      <c r="AH26" s="140"/>
      <c r="AK26" s="130"/>
      <c r="AL26" s="140"/>
      <c r="AM26" s="140"/>
      <c r="AN26" s="140"/>
      <c r="AO26" s="140"/>
      <c r="AP26" s="140"/>
      <c r="AQ26" s="140"/>
      <c r="AR26" s="140"/>
      <c r="AS26" s="140"/>
      <c r="AT26" s="140"/>
    </row>
    <row r="27" spans="2:55" s="16" customFormat="1" ht="24">
      <c r="B27" s="475"/>
      <c r="C27" s="188" t="s">
        <v>253</v>
      </c>
      <c r="D27" s="189" t="s">
        <v>254</v>
      </c>
      <c r="E27" s="189" t="s">
        <v>255</v>
      </c>
      <c r="F27" s="479" t="s">
        <v>256</v>
      </c>
      <c r="G27" s="480"/>
      <c r="H27" s="189" t="s">
        <v>223</v>
      </c>
      <c r="J27" s="190"/>
      <c r="K27" s="190"/>
      <c r="M27" s="134"/>
      <c r="N27" s="135"/>
      <c r="O27" s="135"/>
      <c r="P27" s="139"/>
      <c r="Q27" s="136"/>
      <c r="R27" s="139"/>
      <c r="S27" s="139"/>
      <c r="T27" s="139"/>
      <c r="U27" s="139"/>
      <c r="V27" s="139"/>
      <c r="W27" s="139"/>
      <c r="X27" s="121"/>
      <c r="Y27" s="134"/>
      <c r="Z27" s="140"/>
      <c r="AA27" s="140"/>
      <c r="AB27" s="140"/>
      <c r="AC27" s="140"/>
      <c r="AD27" s="140"/>
      <c r="AE27" s="140"/>
      <c r="AF27" s="140"/>
      <c r="AG27" s="140"/>
      <c r="AH27" s="140"/>
      <c r="AI27" s="2"/>
      <c r="AJ27" s="2"/>
      <c r="AK27" s="134"/>
      <c r="AL27" s="140"/>
      <c r="AM27" s="140"/>
      <c r="AN27" s="140"/>
      <c r="AO27" s="140"/>
      <c r="AP27" s="140"/>
      <c r="AQ27" s="140"/>
      <c r="AR27" s="140"/>
      <c r="AS27" s="140"/>
      <c r="AT27" s="140"/>
      <c r="AU27" s="2"/>
      <c r="AV27" s="2"/>
      <c r="AW27" s="2"/>
      <c r="AX27" s="2"/>
      <c r="AY27" s="2"/>
      <c r="AZ27" s="2"/>
      <c r="BA27" s="2"/>
      <c r="BB27" s="2"/>
      <c r="BC27" s="2"/>
    </row>
    <row r="28" spans="2:55">
      <c r="B28" s="171" t="s">
        <v>257</v>
      </c>
      <c r="C28" s="183">
        <v>21335.324995218045</v>
      </c>
      <c r="D28" s="183">
        <v>13375.29076872794</v>
      </c>
      <c r="E28" s="183">
        <v>1257.352812030075</v>
      </c>
      <c r="F28" s="471">
        <v>1.3579813527286298E+16</v>
      </c>
      <c r="G28" s="471">
        <v>0</v>
      </c>
      <c r="H28" s="183">
        <v>100</v>
      </c>
      <c r="J28" s="178"/>
      <c r="K28" s="178"/>
      <c r="M28" s="134"/>
      <c r="N28" s="135"/>
      <c r="O28" s="135"/>
      <c r="P28" s="139"/>
      <c r="Q28" s="136"/>
      <c r="R28" s="139"/>
      <c r="S28" s="139"/>
      <c r="T28" s="139"/>
      <c r="U28" s="139"/>
      <c r="V28" s="139"/>
      <c r="W28" s="139"/>
      <c r="X28" s="121"/>
      <c r="Y28" s="134"/>
      <c r="Z28" s="140"/>
      <c r="AA28" s="140"/>
      <c r="AB28" s="140"/>
      <c r="AC28" s="140"/>
      <c r="AD28" s="140"/>
      <c r="AE28" s="140"/>
      <c r="AF28" s="140"/>
      <c r="AG28" s="140"/>
      <c r="AH28" s="140"/>
      <c r="AI28" s="2"/>
      <c r="AJ28" s="2"/>
      <c r="AK28" s="134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1"/>
      <c r="AY28" s="140"/>
      <c r="AZ28" s="140"/>
      <c r="BA28" s="140"/>
      <c r="BB28" s="140"/>
      <c r="BC28" s="140"/>
    </row>
    <row r="29" spans="2:55">
      <c r="B29" s="171" t="s">
        <v>227</v>
      </c>
      <c r="C29" s="183">
        <v>3644.5186637518796</v>
      </c>
      <c r="D29" s="183">
        <v>2154.7073952585338</v>
      </c>
      <c r="E29" s="183">
        <v>212.65525563909773</v>
      </c>
      <c r="F29" s="471">
        <v>1984550868405310</v>
      </c>
      <c r="G29" s="471">
        <v>0</v>
      </c>
      <c r="H29" s="183">
        <v>14.613977315798163</v>
      </c>
      <c r="J29" s="178"/>
      <c r="K29" s="178"/>
      <c r="M29" s="134"/>
      <c r="N29" s="135"/>
      <c r="O29" s="135"/>
      <c r="P29" s="139"/>
      <c r="Q29" s="136"/>
      <c r="R29" s="139"/>
      <c r="S29" s="139"/>
      <c r="T29" s="139"/>
      <c r="U29" s="139"/>
      <c r="V29" s="139"/>
      <c r="W29" s="139"/>
      <c r="X29" s="121"/>
      <c r="Y29" s="134"/>
      <c r="Z29" s="140"/>
      <c r="AA29" s="140"/>
      <c r="AB29" s="140"/>
      <c r="AC29" s="140"/>
      <c r="AD29" s="140"/>
      <c r="AE29" s="140"/>
      <c r="AF29" s="140"/>
      <c r="AG29" s="140"/>
      <c r="AH29" s="140"/>
      <c r="AI29" s="2"/>
      <c r="AJ29" s="2"/>
      <c r="AK29" s="134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2"/>
      <c r="AY29" s="140"/>
      <c r="AZ29" s="140"/>
      <c r="BA29" s="140"/>
      <c r="BB29" s="140"/>
      <c r="BC29" s="140"/>
    </row>
    <row r="30" spans="2:55">
      <c r="B30" s="171" t="s">
        <v>228</v>
      </c>
      <c r="C30" s="183">
        <v>2640.4880404135338</v>
      </c>
      <c r="D30" s="183">
        <v>2165.2626643393232</v>
      </c>
      <c r="E30" s="183">
        <v>208.83244360902256</v>
      </c>
      <c r="F30" s="471">
        <v>2357573190058170</v>
      </c>
      <c r="G30" s="471">
        <v>0</v>
      </c>
      <c r="H30" s="183">
        <v>17.360865709393082</v>
      </c>
      <c r="M30" s="134"/>
      <c r="N30" s="135"/>
      <c r="O30" s="135"/>
      <c r="P30" s="139"/>
      <c r="Q30" s="136"/>
      <c r="R30" s="139"/>
      <c r="S30" s="139"/>
      <c r="T30" s="139"/>
      <c r="U30" s="139"/>
      <c r="V30" s="139"/>
      <c r="W30" s="139"/>
      <c r="X30" s="121"/>
      <c r="Y30" s="134"/>
      <c r="Z30" s="140"/>
      <c r="AA30" s="140"/>
      <c r="AB30" s="140"/>
      <c r="AC30" s="140"/>
      <c r="AD30" s="140"/>
      <c r="AE30" s="140"/>
      <c r="AF30" s="140"/>
      <c r="AG30" s="140"/>
      <c r="AH30" s="140"/>
      <c r="AI30" s="2"/>
      <c r="AJ30" s="2"/>
      <c r="AK30" s="134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2"/>
      <c r="AY30" s="140"/>
      <c r="AZ30" s="140"/>
      <c r="BA30" s="140"/>
      <c r="BB30" s="140"/>
      <c r="BC30" s="140"/>
    </row>
    <row r="31" spans="2:55">
      <c r="B31" s="171" t="s">
        <v>229</v>
      </c>
      <c r="C31" s="183">
        <v>708.96296233082717</v>
      </c>
      <c r="D31" s="183">
        <v>423.82693410605259</v>
      </c>
      <c r="E31" s="183">
        <v>48.862729323308265</v>
      </c>
      <c r="F31" s="471">
        <v>372033038209419</v>
      </c>
      <c r="G31" s="471">
        <v>0</v>
      </c>
      <c r="H31" s="183">
        <v>2.7396034375721188</v>
      </c>
      <c r="M31" s="144"/>
      <c r="N31" s="145"/>
      <c r="O31" s="145"/>
      <c r="P31" s="145"/>
      <c r="Q31" s="144"/>
      <c r="R31" s="144"/>
      <c r="S31" s="144"/>
      <c r="T31" s="144"/>
      <c r="U31" s="144"/>
      <c r="V31" s="144"/>
      <c r="W31" s="144"/>
      <c r="X31" s="121"/>
      <c r="Y31" s="144"/>
      <c r="Z31" s="144"/>
      <c r="AA31" s="144"/>
      <c r="AB31" s="144"/>
      <c r="AC31" s="145"/>
      <c r="AD31" s="145"/>
      <c r="AE31" s="145"/>
      <c r="AF31" s="144"/>
      <c r="AG31" s="144"/>
      <c r="AH31" s="144"/>
      <c r="AI31" s="2"/>
      <c r="AJ31" s="2"/>
      <c r="AK31" s="144"/>
      <c r="AL31" s="144"/>
      <c r="AM31" s="144"/>
      <c r="AN31" s="144"/>
      <c r="AO31" s="144"/>
      <c r="AP31" s="144"/>
      <c r="AQ31" s="144"/>
      <c r="AR31" s="144"/>
      <c r="AS31" s="144"/>
      <c r="AT31" s="144"/>
      <c r="AU31" s="144"/>
      <c r="AV31" s="144"/>
      <c r="AW31" s="144"/>
      <c r="AX31" s="144"/>
      <c r="AY31" s="144"/>
      <c r="AZ31" s="144"/>
      <c r="BA31" s="144"/>
      <c r="BB31" s="144"/>
      <c r="BC31" s="144"/>
    </row>
    <row r="32" spans="2:55">
      <c r="B32" s="171" t="s">
        <v>230</v>
      </c>
      <c r="C32" s="183">
        <v>1603.4156088120301</v>
      </c>
      <c r="D32" s="183">
        <v>968.59630956803005</v>
      </c>
      <c r="E32" s="183">
        <v>123.69625563909774</v>
      </c>
      <c r="F32" s="471">
        <v>1023343902257610</v>
      </c>
      <c r="G32" s="471">
        <v>0</v>
      </c>
      <c r="H32" s="183">
        <v>7.5357728602191516</v>
      </c>
      <c r="M32" s="146"/>
      <c r="N32" s="135"/>
      <c r="O32" s="135"/>
      <c r="P32" s="135"/>
      <c r="Q32" s="136"/>
      <c r="R32" s="139"/>
      <c r="S32" s="139"/>
      <c r="T32" s="139"/>
      <c r="U32" s="139"/>
      <c r="V32" s="139"/>
      <c r="W32" s="139"/>
      <c r="X32" s="121"/>
      <c r="Y32" s="146"/>
      <c r="Z32" s="140"/>
      <c r="AA32" s="140"/>
      <c r="AB32" s="140"/>
      <c r="AC32" s="140"/>
      <c r="AD32" s="140"/>
      <c r="AE32" s="140"/>
      <c r="AF32" s="140"/>
      <c r="AG32" s="140"/>
      <c r="AH32" s="140"/>
      <c r="AI32" s="2"/>
      <c r="AJ32" s="2"/>
      <c r="AK32" s="146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37"/>
      <c r="AW32" s="137"/>
      <c r="AX32" s="147"/>
      <c r="AY32" s="137"/>
      <c r="AZ32" s="137"/>
      <c r="BA32" s="137"/>
      <c r="BB32" s="137"/>
      <c r="BC32" s="137"/>
    </row>
    <row r="33" spans="2:55">
      <c r="B33" s="171" t="s">
        <v>231</v>
      </c>
      <c r="C33" s="183">
        <v>1947.0854732781954</v>
      </c>
      <c r="D33" s="183">
        <v>509.62774740461651</v>
      </c>
      <c r="E33" s="183">
        <v>130.63979699248119</v>
      </c>
      <c r="F33" s="471">
        <v>427817589005275</v>
      </c>
      <c r="G33" s="471">
        <v>0</v>
      </c>
      <c r="H33" s="183">
        <v>3.1503936938872483</v>
      </c>
      <c r="M33" s="146"/>
      <c r="N33" s="135"/>
      <c r="O33" s="135"/>
      <c r="P33" s="135"/>
      <c r="Q33" s="136"/>
      <c r="R33" s="139"/>
      <c r="S33" s="139"/>
      <c r="T33" s="139"/>
      <c r="U33" s="139"/>
      <c r="V33" s="139"/>
      <c r="W33" s="139"/>
      <c r="X33" s="121"/>
      <c r="Y33" s="146"/>
      <c r="Z33" s="140"/>
      <c r="AA33" s="140"/>
      <c r="AB33" s="140"/>
      <c r="AC33" s="140"/>
      <c r="AD33" s="140"/>
      <c r="AE33" s="140"/>
      <c r="AF33" s="140"/>
      <c r="AG33" s="140"/>
      <c r="AH33" s="140"/>
      <c r="AI33" s="2"/>
      <c r="AJ33" s="2"/>
      <c r="AK33" s="146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37"/>
      <c r="AW33" s="137"/>
      <c r="AX33" s="147"/>
      <c r="AY33" s="137"/>
      <c r="AZ33" s="137"/>
      <c r="BA33" s="137"/>
      <c r="BB33" s="137"/>
      <c r="BC33" s="137"/>
    </row>
    <row r="34" spans="2:55">
      <c r="B34" s="171" t="s">
        <v>232</v>
      </c>
      <c r="C34" s="183">
        <v>479.75886705263156</v>
      </c>
      <c r="D34" s="183">
        <v>260.02737783390978</v>
      </c>
      <c r="E34" s="183">
        <v>41.094766917293235</v>
      </c>
      <c r="F34" s="471">
        <v>298944583465138</v>
      </c>
      <c r="G34" s="471">
        <v>0</v>
      </c>
      <c r="H34" s="183">
        <v>2.2013894584374101</v>
      </c>
      <c r="M34" s="104"/>
      <c r="N34" s="135"/>
      <c r="O34" s="135"/>
      <c r="P34" s="139"/>
      <c r="Q34" s="136"/>
      <c r="R34" s="139"/>
      <c r="S34" s="139"/>
      <c r="T34" s="139"/>
      <c r="U34" s="139"/>
      <c r="V34" s="139"/>
      <c r="W34" s="139"/>
      <c r="X34" s="121"/>
      <c r="Y34" s="104"/>
      <c r="Z34" s="140"/>
      <c r="AA34" s="140"/>
      <c r="AB34" s="140"/>
      <c r="AC34" s="140"/>
      <c r="AD34" s="140"/>
      <c r="AE34" s="140"/>
      <c r="AF34" s="140"/>
      <c r="AG34" s="140"/>
      <c r="AH34" s="140"/>
      <c r="AI34" s="2"/>
      <c r="AJ34" s="2"/>
      <c r="AK34" s="104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37"/>
      <c r="AW34" s="137"/>
      <c r="AX34" s="147"/>
      <c r="AY34" s="137"/>
      <c r="AZ34" s="137"/>
      <c r="BA34" s="137"/>
      <c r="BB34" s="137"/>
      <c r="BC34" s="137"/>
    </row>
    <row r="35" spans="2:55">
      <c r="B35" s="171" t="s">
        <v>233</v>
      </c>
      <c r="C35" s="183">
        <v>1783.4958398646618</v>
      </c>
      <c r="D35" s="183">
        <v>4399.2282471532399</v>
      </c>
      <c r="E35" s="183">
        <v>189.72866165413532</v>
      </c>
      <c r="F35" s="471">
        <v>3294256089551430</v>
      </c>
      <c r="G35" s="471">
        <v>0</v>
      </c>
      <c r="H35" s="183">
        <v>24.258478092738088</v>
      </c>
      <c r="M35" s="104"/>
      <c r="N35" s="135"/>
      <c r="O35" s="135"/>
      <c r="P35" s="135"/>
      <c r="Q35" s="136"/>
      <c r="R35" s="135"/>
      <c r="S35" s="135"/>
      <c r="T35" s="135"/>
      <c r="U35" s="139"/>
      <c r="V35" s="135"/>
      <c r="W35" s="135"/>
      <c r="X35" s="121"/>
      <c r="Y35" s="104"/>
      <c r="Z35" s="137"/>
      <c r="AA35" s="137"/>
      <c r="AB35" s="137"/>
      <c r="AC35" s="137"/>
      <c r="AD35" s="137"/>
      <c r="AE35" s="137"/>
      <c r="AF35" s="137"/>
      <c r="AG35" s="137"/>
      <c r="AH35" s="137"/>
      <c r="AI35" s="2"/>
      <c r="AJ35" s="2"/>
      <c r="AK35" s="104"/>
      <c r="AL35" s="137"/>
      <c r="AM35" s="137"/>
      <c r="AN35" s="137"/>
      <c r="AO35" s="137"/>
      <c r="AP35" s="137"/>
      <c r="AQ35" s="137"/>
      <c r="AR35" s="137"/>
      <c r="AS35" s="137"/>
      <c r="AT35" s="137"/>
      <c r="AU35" s="140"/>
      <c r="AV35" s="137"/>
      <c r="AW35" s="137"/>
      <c r="AX35" s="147"/>
      <c r="AY35" s="137"/>
      <c r="AZ35" s="137"/>
      <c r="BA35" s="137"/>
      <c r="BB35" s="137"/>
      <c r="BC35" s="137"/>
    </row>
    <row r="36" spans="2:55">
      <c r="B36" s="171" t="s">
        <v>234</v>
      </c>
      <c r="C36" s="183">
        <v>1408.5738445338347</v>
      </c>
      <c r="D36" s="183">
        <v>520.16770142896996</v>
      </c>
      <c r="E36" s="183">
        <v>71.192796992481206</v>
      </c>
      <c r="F36" s="471">
        <v>560919356988991</v>
      </c>
      <c r="G36" s="471">
        <v>0</v>
      </c>
      <c r="H36" s="183">
        <v>4.1305379920123357</v>
      </c>
      <c r="M36" s="104"/>
      <c r="N36" s="135"/>
      <c r="O36" s="135"/>
      <c r="P36" s="135"/>
      <c r="Q36" s="136"/>
      <c r="R36" s="135"/>
      <c r="S36" s="139"/>
      <c r="T36" s="139"/>
      <c r="U36" s="139"/>
      <c r="V36" s="139"/>
      <c r="W36" s="139"/>
      <c r="X36" s="121"/>
      <c r="Y36" s="104"/>
      <c r="Z36" s="140"/>
      <c r="AA36" s="140"/>
      <c r="AB36" s="140"/>
      <c r="AC36" s="140"/>
      <c r="AD36" s="140"/>
      <c r="AE36" s="140"/>
      <c r="AF36" s="140"/>
      <c r="AG36" s="140"/>
      <c r="AH36" s="140"/>
      <c r="AI36" s="2"/>
      <c r="AJ36" s="2"/>
      <c r="AK36" s="104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37"/>
      <c r="AW36" s="137"/>
      <c r="AX36" s="147"/>
      <c r="AY36" s="137"/>
      <c r="AZ36" s="137"/>
      <c r="BA36" s="137"/>
      <c r="BB36" s="137"/>
      <c r="BC36" s="137"/>
    </row>
    <row r="37" spans="2:55">
      <c r="B37" s="171" t="s">
        <v>235</v>
      </c>
      <c r="C37" s="183">
        <v>5518.6367413533835</v>
      </c>
      <c r="D37" s="183">
        <v>774.08998537558648</v>
      </c>
      <c r="E37" s="183">
        <v>98.464556390977449</v>
      </c>
      <c r="F37" s="471">
        <v>1142706055518540</v>
      </c>
      <c r="G37" s="471">
        <v>0</v>
      </c>
      <c r="H37" s="183">
        <v>8.4147404028963209</v>
      </c>
      <c r="M37" s="104"/>
      <c r="N37" s="135"/>
      <c r="O37" s="135"/>
      <c r="P37" s="135"/>
      <c r="Q37" s="136"/>
      <c r="R37" s="135"/>
      <c r="S37" s="139"/>
      <c r="T37" s="139"/>
      <c r="U37" s="139"/>
      <c r="V37" s="139"/>
      <c r="W37" s="139"/>
      <c r="X37" s="121"/>
      <c r="Y37" s="104"/>
      <c r="Z37" s="140"/>
      <c r="AA37" s="140"/>
      <c r="AB37" s="140"/>
      <c r="AC37" s="140"/>
      <c r="AD37" s="140"/>
      <c r="AE37" s="140"/>
      <c r="AF37" s="140"/>
      <c r="AG37" s="140"/>
      <c r="AH37" s="140"/>
      <c r="AI37" s="2"/>
      <c r="AJ37" s="2"/>
      <c r="AK37" s="104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37"/>
      <c r="AW37" s="137"/>
      <c r="AX37" s="147"/>
      <c r="AY37" s="137"/>
      <c r="AZ37" s="137"/>
      <c r="BA37" s="137"/>
      <c r="BB37" s="137"/>
      <c r="BC37" s="137"/>
    </row>
    <row r="38" spans="2:55">
      <c r="B38" s="171" t="s">
        <v>236</v>
      </c>
      <c r="C38" s="183">
        <v>1304.7126350000001</v>
      </c>
      <c r="D38" s="183">
        <v>1145.9748371780299</v>
      </c>
      <c r="E38" s="183">
        <v>109.49871428571429</v>
      </c>
      <c r="F38" s="471">
        <v>2075599868527760</v>
      </c>
      <c r="G38" s="471">
        <v>0</v>
      </c>
      <c r="H38" s="183">
        <v>15.284450440775194</v>
      </c>
      <c r="M38" s="104"/>
      <c r="N38" s="135"/>
      <c r="O38" s="135"/>
      <c r="P38" s="135"/>
      <c r="Q38" s="136"/>
      <c r="R38" s="135"/>
      <c r="S38" s="135"/>
      <c r="T38" s="135"/>
      <c r="U38" s="139"/>
      <c r="V38" s="135"/>
      <c r="W38" s="135"/>
      <c r="X38" s="121"/>
      <c r="Y38" s="104"/>
      <c r="Z38" s="137"/>
      <c r="AA38" s="137"/>
      <c r="AB38" s="137"/>
      <c r="AC38" s="137"/>
      <c r="AD38" s="137"/>
      <c r="AE38" s="137"/>
      <c r="AF38" s="137"/>
      <c r="AG38" s="137"/>
      <c r="AH38" s="137"/>
      <c r="AI38" s="2"/>
      <c r="AJ38" s="2"/>
      <c r="AK38" s="104"/>
      <c r="AL38" s="137"/>
      <c r="AM38" s="137"/>
      <c r="AN38" s="137"/>
      <c r="AO38" s="137"/>
      <c r="AP38" s="137"/>
      <c r="AQ38" s="137"/>
      <c r="AR38" s="137"/>
      <c r="AS38" s="137"/>
      <c r="AT38" s="137"/>
      <c r="AU38" s="140"/>
      <c r="AV38" s="137"/>
      <c r="AW38" s="137"/>
      <c r="AX38" s="147"/>
      <c r="AY38" s="137"/>
      <c r="AZ38" s="137"/>
      <c r="BA38" s="137"/>
      <c r="BB38" s="137"/>
      <c r="BC38" s="137"/>
    </row>
    <row r="39" spans="2:55">
      <c r="B39" s="171" t="s">
        <v>237</v>
      </c>
      <c r="C39" s="183">
        <v>295.67631882706769</v>
      </c>
      <c r="D39" s="183">
        <v>53.781569081646616</v>
      </c>
      <c r="E39" s="183">
        <v>22.686834586466166</v>
      </c>
      <c r="F39" s="471">
        <v>42068985298654</v>
      </c>
      <c r="G39" s="471">
        <v>0</v>
      </c>
      <c r="H39" s="183">
        <v>0.30979059627088112</v>
      </c>
      <c r="M39" s="104"/>
      <c r="N39" s="135"/>
      <c r="O39" s="135"/>
      <c r="P39" s="135"/>
      <c r="Q39" s="136"/>
      <c r="R39" s="135"/>
      <c r="S39" s="135"/>
      <c r="T39" s="135"/>
      <c r="U39" s="139"/>
      <c r="V39" s="135"/>
      <c r="W39" s="135"/>
      <c r="X39" s="121"/>
      <c r="Y39" s="104"/>
      <c r="Z39" s="137"/>
      <c r="AA39" s="137"/>
      <c r="AB39" s="137"/>
      <c r="AC39" s="148"/>
      <c r="AD39" s="137"/>
      <c r="AE39" s="149"/>
      <c r="AF39" s="137"/>
      <c r="AG39" s="137"/>
      <c r="AH39" s="137"/>
      <c r="AI39" s="2"/>
      <c r="AJ39" s="2"/>
      <c r="AK39" s="104"/>
      <c r="AL39" s="137"/>
      <c r="AM39" s="137"/>
      <c r="AN39" s="137"/>
      <c r="AO39" s="137"/>
      <c r="AP39" s="137"/>
      <c r="AQ39" s="137"/>
      <c r="AR39" s="137"/>
      <c r="AS39" s="137"/>
      <c r="AT39" s="137"/>
      <c r="AU39" s="140"/>
      <c r="AV39" s="137"/>
      <c r="AW39" s="137"/>
      <c r="AX39" s="147"/>
      <c r="AY39" s="149"/>
      <c r="AZ39" s="149"/>
      <c r="BA39" s="137"/>
      <c r="BB39" s="137"/>
      <c r="BC39" s="137"/>
    </row>
    <row r="40" spans="2:55">
      <c r="B40" s="171"/>
      <c r="C40" s="135"/>
      <c r="D40" s="135"/>
      <c r="E40" s="135"/>
      <c r="F40" s="184"/>
      <c r="G40" s="184"/>
      <c r="H40" s="135"/>
      <c r="M40" s="104"/>
      <c r="N40" s="135"/>
      <c r="O40" s="135"/>
      <c r="P40" s="135"/>
      <c r="Q40" s="136"/>
      <c r="R40" s="135"/>
      <c r="S40" s="135"/>
      <c r="T40" s="135"/>
      <c r="U40" s="139"/>
      <c r="V40" s="135"/>
      <c r="W40" s="135"/>
      <c r="X40" s="121"/>
      <c r="Y40" s="104"/>
      <c r="Z40" s="137"/>
      <c r="AA40" s="137"/>
      <c r="AB40" s="137"/>
      <c r="AC40" s="137"/>
      <c r="AD40" s="137"/>
      <c r="AE40" s="137"/>
      <c r="AF40" s="137"/>
      <c r="AG40" s="137"/>
      <c r="AH40" s="137"/>
      <c r="AI40" s="2"/>
      <c r="AJ40" s="2"/>
      <c r="AK40" s="104"/>
      <c r="AL40" s="137"/>
      <c r="AM40" s="137"/>
      <c r="AN40" s="137"/>
      <c r="AO40" s="137"/>
      <c r="AP40" s="137"/>
      <c r="AQ40" s="137"/>
      <c r="AR40" s="137"/>
      <c r="AS40" s="137"/>
      <c r="AT40" s="137"/>
      <c r="AU40" s="140"/>
      <c r="AV40" s="137"/>
      <c r="AW40" s="137"/>
      <c r="AX40" s="147"/>
      <c r="AY40" s="137"/>
      <c r="AZ40" s="149"/>
      <c r="BA40" s="137"/>
      <c r="BB40" s="137"/>
      <c r="BC40" s="137"/>
    </row>
    <row r="41" spans="2:55">
      <c r="B41" s="171"/>
      <c r="C41" s="135"/>
      <c r="D41" s="135"/>
      <c r="E41" s="135"/>
      <c r="F41" s="184"/>
      <c r="G41" s="184"/>
      <c r="H41" s="135"/>
      <c r="M41" s="104"/>
      <c r="N41" s="135"/>
      <c r="O41" s="135"/>
      <c r="P41" s="135"/>
      <c r="Q41" s="136"/>
      <c r="R41" s="135"/>
      <c r="S41" s="135"/>
      <c r="T41" s="135"/>
      <c r="U41" s="135"/>
      <c r="V41" s="135"/>
      <c r="W41" s="135"/>
      <c r="X41" s="121"/>
      <c r="Y41" s="104"/>
      <c r="Z41" s="137"/>
      <c r="AA41" s="137"/>
      <c r="AB41" s="137"/>
      <c r="AC41" s="137"/>
      <c r="AD41" s="137"/>
      <c r="AE41" s="137"/>
      <c r="AF41" s="137"/>
      <c r="AG41" s="137"/>
      <c r="AH41" s="137"/>
      <c r="AI41" s="2"/>
      <c r="AJ41" s="2"/>
      <c r="AK41" s="104"/>
      <c r="AL41" s="137"/>
      <c r="AM41" s="137"/>
      <c r="AN41" s="137"/>
      <c r="AO41" s="137"/>
      <c r="AP41" s="137"/>
      <c r="AQ41" s="137"/>
      <c r="AR41" s="137"/>
      <c r="AS41" s="137"/>
      <c r="AT41" s="137"/>
      <c r="AU41" s="140"/>
      <c r="AV41" s="137"/>
      <c r="AW41" s="137"/>
      <c r="AX41" s="150"/>
      <c r="AY41" s="149"/>
      <c r="AZ41" s="137"/>
      <c r="BA41" s="137"/>
      <c r="BB41" s="137"/>
      <c r="BC41" s="137"/>
    </row>
    <row r="42" spans="2:55">
      <c r="B42" s="171"/>
      <c r="C42" s="135"/>
      <c r="D42" s="135"/>
      <c r="E42" s="135"/>
      <c r="F42" s="184"/>
      <c r="G42" s="184"/>
      <c r="H42" s="135"/>
      <c r="M42" s="104"/>
      <c r="N42" s="135"/>
      <c r="O42" s="135"/>
      <c r="P42" s="135"/>
      <c r="Q42" s="136"/>
      <c r="R42" s="135"/>
      <c r="S42" s="135"/>
      <c r="T42" s="135"/>
      <c r="U42" s="135"/>
      <c r="V42" s="135"/>
      <c r="W42" s="135"/>
      <c r="X42" s="121"/>
      <c r="Y42" s="104"/>
      <c r="Z42" s="137"/>
      <c r="AA42" s="137"/>
      <c r="AB42" s="137"/>
      <c r="AC42" s="137"/>
      <c r="AD42" s="137"/>
      <c r="AE42" s="137"/>
      <c r="AF42" s="137"/>
      <c r="AG42" s="137"/>
      <c r="AH42" s="137"/>
      <c r="AI42" s="2"/>
      <c r="AJ42" s="2"/>
      <c r="AK42" s="104"/>
      <c r="AL42" s="137"/>
      <c r="AM42" s="137"/>
      <c r="AN42" s="137"/>
      <c r="AO42" s="137"/>
      <c r="AP42" s="137"/>
      <c r="AQ42" s="137"/>
      <c r="AR42" s="137"/>
      <c r="AS42" s="137"/>
      <c r="AT42" s="137"/>
      <c r="AU42" s="140"/>
      <c r="AV42" s="137"/>
      <c r="AW42" s="137"/>
      <c r="AX42" s="147"/>
      <c r="AY42" s="137"/>
      <c r="AZ42" s="137"/>
      <c r="BA42" s="137"/>
      <c r="BB42" s="137"/>
      <c r="BC42" s="137"/>
    </row>
    <row r="43" spans="2:55">
      <c r="B43" s="171"/>
      <c r="C43" s="135"/>
      <c r="D43" s="135"/>
      <c r="E43" s="135"/>
      <c r="F43" s="184"/>
      <c r="G43" s="184"/>
      <c r="H43" s="135"/>
      <c r="I43" s="185"/>
      <c r="M43" s="104"/>
      <c r="N43" s="135"/>
      <c r="O43" s="135"/>
      <c r="P43" s="135"/>
      <c r="Q43" s="136"/>
      <c r="R43" s="135"/>
      <c r="S43" s="135"/>
      <c r="T43" s="135"/>
      <c r="U43" s="135"/>
      <c r="V43" s="135"/>
      <c r="W43" s="135"/>
      <c r="X43" s="121"/>
      <c r="Y43" s="104"/>
      <c r="Z43" s="137"/>
      <c r="AA43" s="137"/>
      <c r="AB43" s="137"/>
      <c r="AC43" s="137"/>
      <c r="AD43" s="137"/>
      <c r="AE43" s="137"/>
      <c r="AF43" s="137"/>
      <c r="AG43" s="137"/>
      <c r="AH43" s="137"/>
      <c r="AI43" s="2"/>
      <c r="AJ43" s="2"/>
      <c r="AK43" s="104"/>
      <c r="AL43" s="137"/>
      <c r="AM43" s="137"/>
      <c r="AN43" s="137"/>
      <c r="AO43" s="137"/>
      <c r="AP43" s="137"/>
      <c r="AQ43" s="137"/>
      <c r="AR43" s="137"/>
      <c r="AS43" s="137"/>
      <c r="AT43" s="137"/>
      <c r="AU43" s="140"/>
      <c r="AV43" s="137"/>
      <c r="AW43" s="137"/>
      <c r="AX43" s="147"/>
      <c r="AY43" s="137"/>
      <c r="AZ43" s="137"/>
      <c r="BA43" s="137"/>
      <c r="BB43" s="137"/>
      <c r="BC43" s="137"/>
    </row>
    <row r="44" spans="2:55">
      <c r="B44" s="171"/>
      <c r="C44" s="135"/>
      <c r="D44" s="135"/>
      <c r="E44" s="135"/>
      <c r="F44" s="184"/>
      <c r="G44" s="184"/>
      <c r="H44" s="135"/>
      <c r="I44" s="185"/>
      <c r="M44" s="144"/>
      <c r="N44" s="145"/>
      <c r="O44" s="145"/>
      <c r="P44" s="145"/>
      <c r="Q44" s="144"/>
      <c r="R44" s="144"/>
      <c r="S44" s="144"/>
      <c r="T44" s="144"/>
      <c r="V44" s="144"/>
      <c r="W44" s="144"/>
      <c r="X44" s="121"/>
      <c r="Y44" s="144"/>
      <c r="Z44" s="144"/>
      <c r="AA44" s="144"/>
      <c r="AB44" s="144"/>
      <c r="AC44" s="145"/>
      <c r="AD44" s="145"/>
      <c r="AE44" s="145"/>
      <c r="AF44" s="144"/>
      <c r="AG44" s="144"/>
      <c r="AH44" s="144"/>
      <c r="AI44" s="2"/>
      <c r="AJ44" s="2"/>
      <c r="AK44" s="144"/>
      <c r="AL44" s="144"/>
      <c r="AM44" s="144"/>
      <c r="AN44" s="144"/>
      <c r="AO44" s="144"/>
      <c r="AP44" s="144"/>
      <c r="AQ44" s="144"/>
      <c r="AR44" s="144"/>
      <c r="AS44" s="144"/>
      <c r="AT44" s="144"/>
      <c r="AU44" s="144"/>
      <c r="AV44" s="144"/>
      <c r="AW44" s="144"/>
      <c r="AX44" s="144"/>
      <c r="AY44" s="144"/>
      <c r="AZ44" s="144"/>
      <c r="BA44" s="144"/>
      <c r="BB44" s="144"/>
      <c r="BC44" s="144"/>
    </row>
    <row r="45" spans="2:55">
      <c r="B45" s="171"/>
      <c r="C45" s="135"/>
      <c r="D45" s="135"/>
      <c r="E45" s="135"/>
      <c r="F45" s="184"/>
      <c r="G45" s="184"/>
      <c r="H45" s="135"/>
      <c r="M45" s="134"/>
      <c r="N45" s="135"/>
      <c r="O45" s="135"/>
      <c r="P45" s="139"/>
      <c r="Q45" s="136"/>
      <c r="R45" s="139"/>
      <c r="S45" s="139"/>
      <c r="T45" s="139"/>
      <c r="U45" s="139"/>
      <c r="V45" s="139"/>
      <c r="W45" s="139"/>
      <c r="X45" s="121"/>
      <c r="Y45" s="134"/>
      <c r="Z45" s="140"/>
      <c r="AA45" s="140"/>
      <c r="AB45" s="140"/>
      <c r="AC45" s="140"/>
      <c r="AD45" s="140"/>
      <c r="AE45" s="140"/>
      <c r="AF45" s="140"/>
      <c r="AG45" s="140"/>
      <c r="AH45" s="140"/>
      <c r="AI45" s="2"/>
      <c r="AJ45" s="2"/>
      <c r="AK45" s="134"/>
      <c r="AL45" s="140"/>
      <c r="AM45" s="143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52"/>
      <c r="AY45" s="140"/>
      <c r="AZ45" s="143"/>
      <c r="BA45" s="140"/>
      <c r="BB45" s="140"/>
      <c r="BC45" s="140"/>
    </row>
    <row r="46" spans="2:55">
      <c r="B46" s="171"/>
      <c r="C46" s="135"/>
      <c r="D46" s="135"/>
      <c r="E46" s="135"/>
      <c r="F46" s="184"/>
      <c r="G46" s="184"/>
      <c r="H46" s="135"/>
      <c r="I46" s="16"/>
      <c r="M46" s="134"/>
      <c r="N46" s="135"/>
      <c r="O46" s="135"/>
      <c r="P46" s="139"/>
      <c r="Q46" s="136"/>
      <c r="R46" s="139"/>
      <c r="S46" s="139"/>
      <c r="T46" s="139"/>
      <c r="U46" s="139"/>
      <c r="V46" s="139"/>
      <c r="W46" s="139"/>
      <c r="X46" s="121"/>
      <c r="Y46" s="134"/>
      <c r="Z46" s="140"/>
      <c r="AA46" s="140"/>
      <c r="AB46" s="140"/>
      <c r="AC46" s="140"/>
      <c r="AD46" s="143"/>
      <c r="AE46" s="140"/>
      <c r="AF46" s="140"/>
      <c r="AG46" s="140"/>
      <c r="AH46" s="140"/>
      <c r="AI46" s="2"/>
      <c r="AJ46" s="2"/>
      <c r="AK46" s="134"/>
      <c r="AL46" s="140"/>
      <c r="AM46" s="143"/>
      <c r="AN46" s="140"/>
      <c r="AO46" s="140"/>
      <c r="AP46" s="140"/>
      <c r="AQ46" s="140"/>
      <c r="AR46" s="140"/>
      <c r="AS46" s="140"/>
      <c r="AT46" s="140"/>
      <c r="AU46" s="140"/>
      <c r="AV46" s="140"/>
      <c r="AW46" s="140"/>
      <c r="AX46" s="152"/>
      <c r="AY46" s="140"/>
      <c r="AZ46" s="141"/>
      <c r="BA46" s="140"/>
      <c r="BB46" s="140"/>
      <c r="BC46" s="140"/>
    </row>
    <row r="47" spans="2:55">
      <c r="B47" s="171"/>
      <c r="C47" s="135"/>
      <c r="D47" s="135"/>
      <c r="E47" s="135"/>
      <c r="F47" s="184"/>
      <c r="G47" s="184"/>
      <c r="H47" s="135"/>
      <c r="M47" s="134"/>
      <c r="N47" s="135"/>
      <c r="O47" s="135"/>
      <c r="P47" s="135"/>
      <c r="Q47" s="136"/>
      <c r="R47" s="135"/>
      <c r="S47" s="135"/>
      <c r="T47" s="135"/>
      <c r="U47" s="135"/>
      <c r="V47" s="135"/>
      <c r="W47" s="135"/>
      <c r="X47" s="121"/>
      <c r="Y47" s="134"/>
      <c r="Z47" s="137"/>
      <c r="AA47" s="137"/>
      <c r="AB47" s="137"/>
      <c r="AC47" s="137"/>
      <c r="AD47" s="137"/>
      <c r="AE47" s="137"/>
      <c r="AF47" s="137"/>
      <c r="AG47" s="137"/>
      <c r="AH47" s="137"/>
      <c r="AI47" s="2"/>
      <c r="AJ47" s="2"/>
      <c r="AK47" s="134"/>
      <c r="AL47" s="137"/>
      <c r="AM47" s="149"/>
      <c r="AN47" s="137"/>
      <c r="AO47" s="137"/>
      <c r="AP47" s="137"/>
      <c r="AQ47" s="137"/>
      <c r="AR47" s="137"/>
      <c r="AS47" s="137"/>
      <c r="AT47" s="137"/>
      <c r="AU47" s="140"/>
      <c r="AV47" s="140"/>
      <c r="AW47" s="140"/>
      <c r="AX47" s="152"/>
      <c r="AY47" s="140"/>
      <c r="AZ47" s="141"/>
      <c r="BA47" s="140"/>
      <c r="BB47" s="140"/>
      <c r="BC47" s="140"/>
    </row>
    <row r="48" spans="2:55">
      <c r="B48" s="171"/>
      <c r="C48" s="135"/>
      <c r="D48" s="135"/>
      <c r="E48" s="135"/>
      <c r="F48" s="184"/>
      <c r="G48" s="184"/>
      <c r="H48" s="135"/>
      <c r="M48" s="134"/>
      <c r="N48" s="135"/>
      <c r="O48" s="135"/>
      <c r="P48" s="135"/>
      <c r="Q48" s="136"/>
      <c r="R48" s="135"/>
      <c r="S48" s="135"/>
      <c r="T48" s="135"/>
      <c r="U48" s="135"/>
      <c r="V48" s="135"/>
      <c r="W48" s="135"/>
      <c r="X48" s="121"/>
      <c r="Y48" s="134"/>
      <c r="Z48" s="137"/>
      <c r="AA48" s="137"/>
      <c r="AB48" s="137"/>
      <c r="AC48" s="137"/>
      <c r="AD48" s="137"/>
      <c r="AE48" s="137"/>
      <c r="AF48" s="137"/>
      <c r="AG48" s="137"/>
      <c r="AH48" s="137"/>
      <c r="AI48" s="2"/>
      <c r="AJ48" s="2"/>
      <c r="AK48" s="134"/>
      <c r="AL48" s="137"/>
      <c r="AM48" s="148"/>
      <c r="AN48" s="137"/>
      <c r="AO48" s="137"/>
      <c r="AP48" s="137"/>
      <c r="AQ48" s="137"/>
      <c r="AR48" s="137"/>
      <c r="AS48" s="137"/>
      <c r="AT48" s="137"/>
      <c r="AU48" s="140"/>
      <c r="AV48" s="140"/>
      <c r="AW48" s="140"/>
      <c r="AX48" s="152"/>
      <c r="AY48" s="140"/>
      <c r="AZ48" s="141"/>
      <c r="BA48" s="140"/>
      <c r="BB48" s="140"/>
      <c r="BC48" s="140"/>
    </row>
    <row r="49" spans="2:55">
      <c r="B49" s="171"/>
      <c r="C49" s="135"/>
      <c r="D49" s="135"/>
      <c r="E49" s="135"/>
      <c r="F49" s="184"/>
      <c r="G49" s="184"/>
      <c r="H49" s="135"/>
      <c r="M49" s="134"/>
      <c r="N49" s="135"/>
      <c r="O49" s="135"/>
      <c r="P49" s="135"/>
      <c r="Q49" s="136"/>
      <c r="R49" s="135"/>
      <c r="S49" s="135"/>
      <c r="T49" s="135"/>
      <c r="U49" s="135"/>
      <c r="V49" s="135"/>
      <c r="W49" s="135"/>
      <c r="X49" s="121"/>
      <c r="Y49" s="134"/>
      <c r="Z49" s="137"/>
      <c r="AA49" s="137"/>
      <c r="AB49" s="137"/>
      <c r="AC49" s="137"/>
      <c r="AD49" s="137"/>
      <c r="AE49" s="137"/>
      <c r="AF49" s="137"/>
      <c r="AG49" s="137"/>
      <c r="AH49" s="137"/>
      <c r="AI49" s="2"/>
      <c r="AJ49" s="2"/>
      <c r="AK49" s="134"/>
      <c r="AL49" s="137"/>
      <c r="AM49" s="148"/>
      <c r="AN49" s="137"/>
      <c r="AO49" s="137"/>
      <c r="AP49" s="137"/>
      <c r="AQ49" s="137"/>
      <c r="AR49" s="137"/>
      <c r="AS49" s="137"/>
      <c r="AT49" s="137"/>
      <c r="AU49" s="140"/>
      <c r="AV49" s="140"/>
      <c r="AW49" s="140"/>
      <c r="AX49" s="152"/>
      <c r="AY49" s="143"/>
      <c r="AZ49" s="141"/>
      <c r="BA49" s="140"/>
      <c r="BB49" s="140"/>
      <c r="BC49" s="140"/>
    </row>
    <row r="50" spans="2:55">
      <c r="B50" s="171"/>
      <c r="C50" s="135"/>
      <c r="D50" s="135"/>
      <c r="E50" s="135"/>
      <c r="F50" s="184"/>
      <c r="G50" s="184"/>
      <c r="H50" s="135"/>
      <c r="M50" s="144"/>
      <c r="N50" s="145"/>
      <c r="O50" s="145"/>
      <c r="P50" s="145"/>
      <c r="Q50" s="144"/>
      <c r="R50" s="144"/>
      <c r="S50" s="144"/>
      <c r="T50" s="144"/>
      <c r="U50" s="144"/>
      <c r="V50" s="144"/>
      <c r="W50" s="144"/>
      <c r="X50" s="121"/>
      <c r="Y50" s="144"/>
      <c r="Z50" s="144"/>
      <c r="AA50" s="144"/>
      <c r="AB50" s="144"/>
      <c r="AC50" s="145"/>
      <c r="AD50" s="145"/>
      <c r="AE50" s="145"/>
      <c r="AF50" s="144"/>
      <c r="AG50" s="144"/>
      <c r="AH50" s="144"/>
      <c r="AI50" s="2"/>
      <c r="AJ50" s="2"/>
      <c r="AK50" s="144"/>
      <c r="AL50" s="144"/>
      <c r="AM50" s="153"/>
      <c r="AN50" s="144"/>
      <c r="AO50" s="144"/>
      <c r="AP50" s="144"/>
      <c r="AQ50" s="144"/>
      <c r="AR50" s="144"/>
      <c r="AS50" s="144"/>
      <c r="AT50" s="144"/>
      <c r="AU50" s="144"/>
      <c r="AV50" s="144"/>
      <c r="AW50" s="144"/>
      <c r="AX50" s="155"/>
      <c r="AY50" s="144"/>
      <c r="AZ50" s="144"/>
      <c r="BA50" s="144"/>
      <c r="BB50" s="144"/>
      <c r="BC50" s="144"/>
    </row>
    <row r="51" spans="2:55">
      <c r="B51" s="171"/>
      <c r="C51" s="135"/>
      <c r="D51" s="135"/>
      <c r="E51" s="135"/>
      <c r="F51" s="184"/>
      <c r="G51" s="184"/>
      <c r="H51" s="135"/>
      <c r="M51" s="134"/>
      <c r="N51" s="139"/>
      <c r="O51" s="139"/>
      <c r="P51" s="139"/>
      <c r="Q51" s="136"/>
      <c r="R51" s="139"/>
      <c r="S51" s="139"/>
      <c r="T51" s="139"/>
      <c r="U51" s="139"/>
      <c r="V51" s="139"/>
      <c r="W51" s="139"/>
      <c r="X51" s="121"/>
      <c r="Y51" s="134"/>
      <c r="Z51" s="137"/>
      <c r="AA51" s="137"/>
      <c r="AB51" s="137"/>
      <c r="AC51" s="149"/>
      <c r="AD51" s="149"/>
      <c r="AE51" s="149"/>
      <c r="AF51" s="137"/>
      <c r="AG51" s="137"/>
      <c r="AH51" s="137"/>
      <c r="AI51" s="2"/>
      <c r="AJ51" s="2"/>
      <c r="AK51" s="134"/>
      <c r="AL51" s="140"/>
      <c r="AM51" s="147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52"/>
      <c r="AY51" s="143"/>
      <c r="AZ51" s="141"/>
      <c r="BA51" s="140"/>
      <c r="BB51" s="140"/>
      <c r="BC51" s="140"/>
    </row>
    <row r="52" spans="2:55">
      <c r="B52" s="171"/>
      <c r="C52" s="135"/>
      <c r="D52" s="135"/>
      <c r="E52" s="135"/>
      <c r="F52" s="184"/>
      <c r="G52" s="184"/>
      <c r="H52" s="135"/>
      <c r="M52" s="134"/>
      <c r="N52" s="139"/>
      <c r="O52" s="139"/>
      <c r="P52" s="139"/>
      <c r="Q52" s="136"/>
      <c r="R52" s="139"/>
      <c r="S52" s="139"/>
      <c r="T52" s="139"/>
      <c r="U52" s="139"/>
      <c r="V52" s="139"/>
      <c r="W52" s="139"/>
      <c r="X52" s="121"/>
      <c r="Y52" s="134"/>
      <c r="Z52" s="137"/>
      <c r="AA52" s="137"/>
      <c r="AB52" s="137"/>
      <c r="AC52" s="149"/>
      <c r="AD52" s="149"/>
      <c r="AE52" s="149"/>
      <c r="AF52" s="137"/>
      <c r="AG52" s="137"/>
      <c r="AH52" s="137"/>
      <c r="AI52" s="2"/>
      <c r="AJ52" s="2"/>
      <c r="AK52" s="134"/>
      <c r="AL52" s="140"/>
      <c r="AM52" s="142"/>
      <c r="AN52" s="141"/>
      <c r="AO52" s="140"/>
      <c r="AP52" s="140"/>
      <c r="AQ52" s="140"/>
      <c r="AR52" s="140"/>
      <c r="AS52" s="140"/>
      <c r="AT52" s="140"/>
      <c r="AU52" s="140"/>
      <c r="AV52" s="140"/>
      <c r="AW52" s="140"/>
      <c r="AX52" s="164"/>
      <c r="AY52" s="142"/>
      <c r="AZ52" s="141"/>
      <c r="BA52" s="140"/>
      <c r="BB52" s="140"/>
      <c r="BC52" s="140"/>
    </row>
    <row r="53" spans="2:55">
      <c r="B53" s="171"/>
      <c r="C53" s="135"/>
      <c r="D53" s="135"/>
      <c r="E53" s="135"/>
      <c r="F53" s="184"/>
      <c r="G53" s="184"/>
      <c r="H53" s="135"/>
      <c r="M53" s="134"/>
      <c r="N53" s="135"/>
      <c r="O53" s="135"/>
      <c r="P53" s="135"/>
      <c r="Q53" s="136"/>
      <c r="R53" s="135"/>
      <c r="S53" s="135"/>
      <c r="T53" s="135"/>
      <c r="U53" s="135"/>
      <c r="V53" s="135"/>
      <c r="W53" s="135"/>
      <c r="X53" s="121"/>
      <c r="Y53" s="134"/>
      <c r="Z53" s="137"/>
      <c r="AA53" s="137"/>
      <c r="AB53" s="137"/>
      <c r="AC53" s="149"/>
      <c r="AD53" s="149"/>
      <c r="AE53" s="149"/>
      <c r="AF53" s="137"/>
      <c r="AG53" s="137"/>
      <c r="AH53" s="137"/>
      <c r="AI53" s="2"/>
      <c r="AJ53" s="2"/>
      <c r="AK53" s="134"/>
      <c r="AL53" s="137"/>
      <c r="AM53" s="147"/>
      <c r="AN53" s="137"/>
      <c r="AO53" s="137"/>
      <c r="AP53" s="137"/>
      <c r="AQ53" s="137"/>
      <c r="AR53" s="137"/>
      <c r="AS53" s="137"/>
      <c r="AT53" s="137"/>
      <c r="AU53" s="140"/>
      <c r="AV53" s="140"/>
      <c r="AW53" s="140"/>
      <c r="AX53" s="152"/>
      <c r="AY53" s="141"/>
      <c r="AZ53" s="143"/>
      <c r="BA53" s="140"/>
      <c r="BB53" s="140"/>
      <c r="BC53" s="140"/>
    </row>
    <row r="54" spans="2:55">
      <c r="B54" s="171"/>
      <c r="C54" s="135"/>
      <c r="D54" s="135"/>
      <c r="E54" s="135"/>
      <c r="F54" s="184"/>
      <c r="G54" s="184"/>
      <c r="H54" s="135"/>
      <c r="M54" s="134"/>
      <c r="N54" s="135"/>
      <c r="O54" s="135"/>
      <c r="P54" s="135"/>
      <c r="Q54" s="136"/>
      <c r="R54" s="135"/>
      <c r="S54" s="135"/>
      <c r="T54" s="135"/>
      <c r="U54" s="135"/>
      <c r="V54" s="135"/>
      <c r="W54" s="135"/>
      <c r="X54" s="156"/>
      <c r="Y54" s="134"/>
      <c r="Z54" s="137"/>
      <c r="AA54" s="137"/>
      <c r="AB54" s="137"/>
      <c r="AC54" s="149"/>
      <c r="AD54" s="149"/>
      <c r="AE54" s="149"/>
      <c r="AF54" s="137"/>
      <c r="AG54" s="137"/>
      <c r="AH54" s="137"/>
      <c r="AI54" s="2"/>
      <c r="AJ54" s="2"/>
      <c r="AK54" s="134"/>
      <c r="AL54" s="137"/>
      <c r="AM54" s="148"/>
      <c r="AN54" s="137"/>
      <c r="AO54" s="137"/>
      <c r="AP54" s="137"/>
      <c r="AQ54" s="137"/>
      <c r="AR54" s="137"/>
      <c r="AS54" s="137"/>
      <c r="AT54" s="137"/>
      <c r="AU54" s="140"/>
      <c r="AV54" s="140"/>
      <c r="AW54" s="140"/>
      <c r="AX54" s="164"/>
      <c r="AY54" s="141"/>
      <c r="AZ54" s="141"/>
      <c r="BA54" s="140"/>
      <c r="BB54" s="140"/>
      <c r="BC54" s="140"/>
    </row>
    <row r="55" spans="2:55">
      <c r="B55" s="171"/>
      <c r="C55" s="135"/>
      <c r="D55" s="135"/>
      <c r="E55" s="135"/>
      <c r="F55" s="184"/>
      <c r="G55" s="184"/>
      <c r="H55" s="135"/>
      <c r="M55" s="134"/>
      <c r="N55" s="135"/>
      <c r="O55" s="135"/>
      <c r="P55" s="135"/>
      <c r="Q55" s="136"/>
      <c r="R55" s="135"/>
      <c r="S55" s="135"/>
      <c r="T55" s="135"/>
      <c r="U55" s="135"/>
      <c r="V55" s="135"/>
      <c r="W55" s="135"/>
      <c r="X55" s="156"/>
      <c r="Y55" s="134"/>
      <c r="Z55" s="137"/>
      <c r="AA55" s="137"/>
      <c r="AB55" s="137"/>
      <c r="AC55" s="149"/>
      <c r="AD55" s="147"/>
      <c r="AE55" s="148"/>
      <c r="AF55" s="137"/>
      <c r="AG55" s="137"/>
      <c r="AH55" s="137"/>
      <c r="AI55" s="2"/>
      <c r="AJ55" s="2"/>
      <c r="AK55" s="134"/>
      <c r="AL55" s="137"/>
      <c r="AM55" s="148"/>
      <c r="AN55" s="149"/>
      <c r="AO55" s="137"/>
      <c r="AP55" s="137"/>
      <c r="AQ55" s="137"/>
      <c r="AR55" s="137"/>
      <c r="AS55" s="137"/>
      <c r="AT55" s="137"/>
      <c r="AU55" s="140"/>
      <c r="AV55" s="140"/>
      <c r="AW55" s="140"/>
      <c r="AX55" s="152"/>
      <c r="AY55" s="143"/>
      <c r="AZ55" s="141"/>
      <c r="BA55" s="140"/>
      <c r="BB55" s="140"/>
      <c r="BC55" s="140"/>
    </row>
    <row r="56" spans="2:55">
      <c r="B56" s="171"/>
      <c r="C56" s="135"/>
      <c r="D56" s="135"/>
      <c r="E56" s="135"/>
      <c r="F56" s="184"/>
      <c r="G56" s="184"/>
      <c r="H56" s="135"/>
    </row>
    <row r="57" spans="2:55">
      <c r="B57" s="171"/>
      <c r="C57" s="135"/>
      <c r="D57" s="135"/>
      <c r="E57" s="135"/>
      <c r="F57" s="184"/>
      <c r="G57" s="184"/>
      <c r="H57" s="135"/>
    </row>
    <row r="58" spans="2:55">
      <c r="B58" s="171"/>
      <c r="C58" s="135"/>
      <c r="D58" s="135"/>
      <c r="E58" s="135"/>
      <c r="F58" s="184"/>
      <c r="G58" s="184"/>
      <c r="H58" s="135"/>
    </row>
    <row r="59" spans="2:55">
      <c r="B59" s="171"/>
      <c r="C59" s="139"/>
      <c r="D59" s="139"/>
      <c r="E59" s="139"/>
      <c r="F59" s="186"/>
      <c r="G59" s="186"/>
      <c r="H59" s="139"/>
    </row>
    <row r="60" spans="2:55">
      <c r="B60" s="171"/>
      <c r="C60" s="139"/>
      <c r="D60" s="139"/>
      <c r="E60" s="139"/>
      <c r="F60" s="186"/>
      <c r="G60" s="186"/>
      <c r="H60" s="139"/>
    </row>
    <row r="61" spans="2:55">
      <c r="B61" s="171"/>
      <c r="C61" s="139"/>
      <c r="D61" s="139"/>
      <c r="E61" s="139"/>
      <c r="F61" s="186"/>
      <c r="G61" s="186"/>
      <c r="H61" s="139"/>
    </row>
    <row r="62" spans="2:55">
      <c r="B62" s="171"/>
      <c r="C62" s="139"/>
      <c r="D62" s="139"/>
      <c r="E62" s="139"/>
      <c r="F62" s="186"/>
      <c r="G62" s="186"/>
      <c r="H62" s="139"/>
    </row>
    <row r="63" spans="2:55">
      <c r="B63" s="171"/>
      <c r="C63" s="139"/>
      <c r="D63" s="139"/>
      <c r="E63" s="139"/>
      <c r="F63" s="186"/>
      <c r="G63" s="186"/>
      <c r="H63" s="139"/>
    </row>
    <row r="64" spans="2:55">
      <c r="B64" s="171"/>
      <c r="C64" s="139"/>
      <c r="D64" s="139"/>
      <c r="E64" s="139"/>
      <c r="F64" s="186"/>
      <c r="G64" s="186"/>
      <c r="H64" s="139"/>
    </row>
    <row r="65" spans="1:11">
      <c r="B65" s="171"/>
      <c r="C65" s="139"/>
      <c r="D65" s="139"/>
      <c r="E65" s="139"/>
      <c r="F65" s="186"/>
      <c r="G65" s="186"/>
      <c r="H65" s="139"/>
    </row>
    <row r="66" spans="1:11">
      <c r="B66" s="171"/>
      <c r="C66" s="139"/>
      <c r="D66" s="139"/>
      <c r="E66" s="139"/>
      <c r="F66" s="186"/>
      <c r="G66" s="186"/>
      <c r="H66" s="139"/>
    </row>
    <row r="67" spans="1:11">
      <c r="H67" s="8"/>
      <c r="I67" s="8"/>
    </row>
    <row r="68" spans="1:11" ht="7.5" customHeight="1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</row>
    <row r="69" spans="1:11">
      <c r="A69" s="43"/>
      <c r="B69" s="43"/>
      <c r="C69" s="43"/>
      <c r="D69" s="160"/>
      <c r="E69" s="160"/>
      <c r="F69" s="160"/>
      <c r="G69" s="160"/>
      <c r="H69" s="160"/>
      <c r="I69" s="162"/>
      <c r="J69" s="162" t="s">
        <v>258</v>
      </c>
      <c r="K69" s="162"/>
    </row>
  </sheetData>
  <mergeCells count="23">
    <mergeCell ref="F35:G35"/>
    <mergeCell ref="F36:G36"/>
    <mergeCell ref="F37:G37"/>
    <mergeCell ref="F38:G38"/>
    <mergeCell ref="F39:G39"/>
    <mergeCell ref="F34:G34"/>
    <mergeCell ref="B25:I25"/>
    <mergeCell ref="B26:B27"/>
    <mergeCell ref="C26:E26"/>
    <mergeCell ref="F26:H26"/>
    <mergeCell ref="F27:G27"/>
    <mergeCell ref="F28:G28"/>
    <mergeCell ref="F29:G29"/>
    <mergeCell ref="F30:G30"/>
    <mergeCell ref="F31:G31"/>
    <mergeCell ref="F32:G32"/>
    <mergeCell ref="F33:G33"/>
    <mergeCell ref="B24:I24"/>
    <mergeCell ref="B5:I5"/>
    <mergeCell ref="B6:I6"/>
    <mergeCell ref="B7:B8"/>
    <mergeCell ref="C7:F7"/>
    <mergeCell ref="G7:I7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2"/>
  <dimension ref="A1:Q64"/>
  <sheetViews>
    <sheetView view="pageBreakPreview" topLeftCell="A18" zoomScale="82" zoomScaleNormal="145" zoomScaleSheetLayoutView="55" workbookViewId="0">
      <selection activeCell="U18" sqref="U18"/>
    </sheetView>
  </sheetViews>
  <sheetFormatPr defaultColWidth="8.453125" defaultRowHeight="14.5"/>
  <cols>
    <col min="1" max="1" width="0.453125" customWidth="1"/>
    <col min="2" max="2" width="11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9.81640625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10" t="s">
        <v>0</v>
      </c>
    </row>
    <row r="3" spans="1:17" ht="7.5" customHeight="1">
      <c r="A3" s="12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</row>
    <row r="4" spans="1:17" ht="7.5" customHeight="1"/>
    <row r="5" spans="1:17">
      <c r="B5" s="431" t="s">
        <v>259</v>
      </c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</row>
    <row r="6" spans="1:17" ht="7.5" customHeight="1"/>
    <row r="7" spans="1:17" ht="14.25" customHeight="1">
      <c r="B7" s="455" t="s">
        <v>150</v>
      </c>
      <c r="C7" s="481" t="s">
        <v>151</v>
      </c>
      <c r="D7" s="481" t="s">
        <v>264</v>
      </c>
      <c r="E7" s="481" t="s">
        <v>265</v>
      </c>
      <c r="F7" s="483" t="s">
        <v>266</v>
      </c>
      <c r="G7" s="483" t="s">
        <v>267</v>
      </c>
      <c r="H7" s="483" t="s">
        <v>268</v>
      </c>
      <c r="I7" s="483" t="s">
        <v>269</v>
      </c>
      <c r="J7" s="483" t="s">
        <v>270</v>
      </c>
      <c r="K7" s="483" t="s">
        <v>271</v>
      </c>
      <c r="L7" s="483" t="s">
        <v>272</v>
      </c>
      <c r="M7" s="483" t="s">
        <v>273</v>
      </c>
      <c r="N7" s="484" t="s">
        <v>274</v>
      </c>
      <c r="O7" s="483" t="s">
        <v>275</v>
      </c>
      <c r="P7" s="483" t="s">
        <v>276</v>
      </c>
      <c r="Q7" s="483" t="s">
        <v>277</v>
      </c>
    </row>
    <row r="8" spans="1:17" ht="16" customHeight="1">
      <c r="B8" s="456"/>
      <c r="C8" s="482"/>
      <c r="D8" s="482"/>
      <c r="E8" s="482"/>
      <c r="F8" s="482" t="s">
        <v>284</v>
      </c>
      <c r="G8" s="482"/>
      <c r="H8" s="482"/>
      <c r="I8" s="482"/>
      <c r="J8" s="482"/>
      <c r="K8" s="482"/>
      <c r="L8" s="482"/>
      <c r="M8" s="482"/>
      <c r="N8" s="485"/>
      <c r="O8" s="482"/>
      <c r="P8" s="482"/>
      <c r="Q8" s="482"/>
    </row>
    <row r="9" spans="1:17" ht="14.25" hidden="1" customHeight="1">
      <c r="B9" s="130">
        <v>2010</v>
      </c>
      <c r="C9" s="131">
        <v>3703.5120000000002</v>
      </c>
      <c r="D9" s="131">
        <v>661.37800000000004</v>
      </c>
      <c r="E9" s="131">
        <v>532.90099999999995</v>
      </c>
      <c r="F9" s="131">
        <v>3190.04</v>
      </c>
      <c r="G9" s="131">
        <v>1518.91</v>
      </c>
      <c r="H9" s="131">
        <v>1032.76</v>
      </c>
      <c r="I9" s="131">
        <v>4201.1400000000003</v>
      </c>
      <c r="J9" s="131">
        <v>2051</v>
      </c>
      <c r="K9" s="131">
        <v>23035.45</v>
      </c>
      <c r="L9" s="131">
        <v>10228.92</v>
      </c>
      <c r="M9" s="131">
        <v>8972.5</v>
      </c>
      <c r="N9" s="131">
        <v>11577.51</v>
      </c>
      <c r="O9" s="131">
        <v>5899.94</v>
      </c>
      <c r="P9" s="131">
        <v>4846.8999999999996</v>
      </c>
      <c r="Q9" s="131">
        <v>2808.0770000000002</v>
      </c>
    </row>
    <row r="10" spans="1:17" ht="14.25" hidden="1" customHeight="1">
      <c r="B10" s="130">
        <v>2013</v>
      </c>
      <c r="C10" s="131">
        <v>4274.1769999999997</v>
      </c>
      <c r="D10" s="131">
        <v>711.13499999999999</v>
      </c>
      <c r="E10" s="131">
        <v>585.11</v>
      </c>
      <c r="F10" s="131">
        <v>3167.43</v>
      </c>
      <c r="G10" s="131">
        <v>1866.96</v>
      </c>
      <c r="H10" s="131">
        <v>1298.71</v>
      </c>
      <c r="I10" s="131">
        <v>5889.83</v>
      </c>
      <c r="J10" s="131">
        <v>2011.34</v>
      </c>
      <c r="K10" s="131">
        <v>23306.39</v>
      </c>
      <c r="L10" s="131">
        <v>16291.31</v>
      </c>
      <c r="M10" s="131">
        <v>8611.51</v>
      </c>
      <c r="N10" s="131">
        <v>16576.66</v>
      </c>
      <c r="O10" s="131">
        <v>6749.09</v>
      </c>
      <c r="P10" s="131">
        <v>5353.08</v>
      </c>
      <c r="Q10" s="131">
        <v>2115.9780000000001</v>
      </c>
    </row>
    <row r="11" spans="1:17" ht="14.25" hidden="1" customHeight="1">
      <c r="B11" s="130">
        <v>2016</v>
      </c>
      <c r="C11" s="131">
        <v>5296.71</v>
      </c>
      <c r="D11" s="131">
        <v>884.62</v>
      </c>
      <c r="E11" s="131">
        <v>694.13</v>
      </c>
      <c r="F11" s="131">
        <v>2884.93</v>
      </c>
      <c r="G11" s="131">
        <v>1641.73</v>
      </c>
      <c r="H11" s="131">
        <v>1542.93</v>
      </c>
      <c r="I11" s="131">
        <v>6840.64</v>
      </c>
      <c r="J11" s="131">
        <v>2026.46</v>
      </c>
      <c r="K11" s="131">
        <v>22000.560000000001</v>
      </c>
      <c r="L11" s="131">
        <v>19114.37</v>
      </c>
      <c r="M11" s="131">
        <v>9253.5</v>
      </c>
      <c r="N11" s="131">
        <v>19762.599999999999</v>
      </c>
      <c r="O11" s="131">
        <v>7104.71</v>
      </c>
      <c r="P11" s="131">
        <v>5719.1</v>
      </c>
      <c r="Q11" s="131">
        <v>3103.64</v>
      </c>
    </row>
    <row r="12" spans="1:17" ht="14.25" hidden="1" customHeight="1">
      <c r="B12" s="130">
        <v>2017</v>
      </c>
      <c r="C12" s="131">
        <v>6355.6540000000005</v>
      </c>
      <c r="D12" s="131">
        <v>1079.3900000000001</v>
      </c>
      <c r="E12" s="131">
        <v>759.07</v>
      </c>
      <c r="F12" s="131">
        <v>3402.92</v>
      </c>
      <c r="G12" s="131">
        <v>1796.81</v>
      </c>
      <c r="H12" s="131">
        <v>1743.29</v>
      </c>
      <c r="I12" s="131">
        <v>8535.09</v>
      </c>
      <c r="J12" s="131">
        <v>2467.4899999999998</v>
      </c>
      <c r="K12" s="131">
        <v>29919.15</v>
      </c>
      <c r="L12" s="131">
        <v>22783.98</v>
      </c>
      <c r="M12" s="131">
        <v>10642.86</v>
      </c>
      <c r="N12" s="131">
        <v>24719.22</v>
      </c>
      <c r="O12" s="131">
        <v>7687.77</v>
      </c>
      <c r="P12" s="131">
        <v>6167.29</v>
      </c>
      <c r="Q12" s="131">
        <v>3307.17</v>
      </c>
    </row>
    <row r="13" spans="1:17" ht="14.25" hidden="1" customHeight="1">
      <c r="B13" s="130">
        <v>2018</v>
      </c>
      <c r="C13" s="131">
        <v>6194.4979999999996</v>
      </c>
      <c r="D13" s="131">
        <v>982.73199999999997</v>
      </c>
      <c r="E13" s="131">
        <v>685.22299999999996</v>
      </c>
      <c r="F13" s="131">
        <v>3068.76</v>
      </c>
      <c r="G13" s="131">
        <v>1690.58</v>
      </c>
      <c r="H13" s="131">
        <v>1563.88</v>
      </c>
      <c r="I13" s="131"/>
      <c r="J13" s="131">
        <v>2041.04</v>
      </c>
      <c r="K13" s="131">
        <v>25845.7</v>
      </c>
      <c r="L13" s="131">
        <v>20014.77</v>
      </c>
      <c r="M13" s="131">
        <v>9727.41</v>
      </c>
      <c r="N13" s="131">
        <v>23327.46</v>
      </c>
      <c r="O13" s="131">
        <v>6728.13</v>
      </c>
      <c r="P13" s="131">
        <v>5709.4</v>
      </c>
      <c r="Q13" s="131">
        <v>2493.8960000000002</v>
      </c>
    </row>
    <row r="14" spans="1:17" ht="14.25" hidden="1" customHeight="1">
      <c r="B14" s="130">
        <v>2019</v>
      </c>
      <c r="C14" s="139">
        <v>6299.5389999999998</v>
      </c>
      <c r="D14" s="139">
        <v>1014.473</v>
      </c>
      <c r="E14" s="139">
        <v>698.08500000000004</v>
      </c>
      <c r="F14" s="139">
        <v>3222.83</v>
      </c>
      <c r="G14" s="139">
        <v>1588.76</v>
      </c>
      <c r="H14" s="139">
        <v>1579.84</v>
      </c>
      <c r="I14" s="139">
        <v>7815.26</v>
      </c>
      <c r="J14" s="139">
        <v>2197.67</v>
      </c>
      <c r="K14" s="139">
        <v>28189.75</v>
      </c>
      <c r="L14" s="139">
        <v>23656.62</v>
      </c>
      <c r="M14" s="139">
        <v>11997.14</v>
      </c>
      <c r="N14" s="139">
        <v>28538.44</v>
      </c>
      <c r="O14" s="139">
        <v>7542.44</v>
      </c>
      <c r="P14" s="139">
        <v>6802.4</v>
      </c>
      <c r="Q14" s="139">
        <v>3050.1239999999998</v>
      </c>
    </row>
    <row r="15" spans="1:17" ht="14.25" customHeight="1">
      <c r="B15" s="134">
        <v>2020</v>
      </c>
      <c r="C15" s="139">
        <v>5979.0730000000003</v>
      </c>
      <c r="D15" s="139">
        <v>934.88699999999994</v>
      </c>
      <c r="E15" s="139">
        <v>630.42200000000003</v>
      </c>
      <c r="F15" s="139">
        <v>2843.81</v>
      </c>
      <c r="G15" s="139">
        <v>1627.21</v>
      </c>
      <c r="H15" s="139">
        <v>1449.35</v>
      </c>
      <c r="I15" s="139">
        <v>7139.71</v>
      </c>
      <c r="J15" s="139">
        <v>2873.47</v>
      </c>
      <c r="K15" s="139">
        <v>27231.13</v>
      </c>
      <c r="L15" s="139">
        <v>27444.17</v>
      </c>
      <c r="M15" s="139">
        <v>14732.53</v>
      </c>
      <c r="N15" s="139">
        <v>30606.48</v>
      </c>
      <c r="O15" s="139">
        <v>6460.52</v>
      </c>
      <c r="P15" s="139">
        <v>6850.6139999999996</v>
      </c>
      <c r="Q15" s="139">
        <v>3473.069</v>
      </c>
    </row>
    <row r="16" spans="1:17" s="2" customFormat="1" ht="14.25" customHeight="1">
      <c r="B16" s="134">
        <v>2021</v>
      </c>
      <c r="C16" s="139">
        <v>6581.482</v>
      </c>
      <c r="D16" s="139">
        <v>931.41099999999994</v>
      </c>
      <c r="E16" s="139">
        <v>562.01900000000001</v>
      </c>
      <c r="F16" s="139">
        <v>3123.68</v>
      </c>
      <c r="G16" s="139">
        <v>1567.53</v>
      </c>
      <c r="H16" s="139">
        <v>1657.62</v>
      </c>
      <c r="I16" s="139">
        <v>7122.63</v>
      </c>
      <c r="J16" s="139">
        <v>2977.65</v>
      </c>
      <c r="K16" s="139">
        <v>23397.67</v>
      </c>
      <c r="L16" s="139">
        <v>28791.71</v>
      </c>
      <c r="M16" s="139">
        <v>18218.84</v>
      </c>
      <c r="N16" s="139">
        <v>36338.300000000003</v>
      </c>
      <c r="O16" s="139">
        <v>7384.54</v>
      </c>
      <c r="P16" s="139">
        <v>7779.2120000000004</v>
      </c>
      <c r="Q16" s="139">
        <v>3639.7750000000001</v>
      </c>
    </row>
    <row r="17" spans="2:17" s="2" customFormat="1" ht="14.25" customHeight="1">
      <c r="B17" s="134">
        <v>2022</v>
      </c>
      <c r="C17" s="139">
        <v>6850.6189999999997</v>
      </c>
      <c r="D17" s="139">
        <v>937.17600000000004</v>
      </c>
      <c r="E17" s="139">
        <v>588.03899999999999</v>
      </c>
      <c r="F17" s="139">
        <v>3251.32</v>
      </c>
      <c r="G17" s="139">
        <v>1495.49</v>
      </c>
      <c r="H17" s="139">
        <v>1668.66</v>
      </c>
      <c r="I17" s="139">
        <v>6566.39</v>
      </c>
      <c r="J17" s="139">
        <v>2236.4</v>
      </c>
      <c r="K17" s="139">
        <v>19781.41</v>
      </c>
      <c r="L17" s="139">
        <v>26094.5</v>
      </c>
      <c r="M17" s="139">
        <v>14137.69</v>
      </c>
      <c r="N17" s="139">
        <v>33147.25</v>
      </c>
      <c r="O17" s="139">
        <v>7451.74</v>
      </c>
      <c r="P17" s="139">
        <v>7221.6890000000003</v>
      </c>
      <c r="Q17" s="139">
        <v>3089.2579999999998</v>
      </c>
    </row>
    <row r="18" spans="2:17" s="2" customFormat="1" ht="14.25" customHeight="1">
      <c r="B18" s="134">
        <v>2023</v>
      </c>
      <c r="C18" s="139">
        <v>7272.7969999999996</v>
      </c>
      <c r="D18" s="139">
        <v>970.56799999999998</v>
      </c>
      <c r="E18" s="139">
        <v>535.678</v>
      </c>
      <c r="F18" s="139">
        <v>3240.27</v>
      </c>
      <c r="G18" s="139">
        <v>1454.66</v>
      </c>
      <c r="H18" s="139">
        <v>1415.85</v>
      </c>
      <c r="I18" s="139">
        <v>6450.04</v>
      </c>
      <c r="J18" s="139">
        <v>2655.28</v>
      </c>
      <c r="K18" s="139">
        <v>17047.39</v>
      </c>
      <c r="L18" s="139">
        <v>33464.17</v>
      </c>
      <c r="M18" s="139">
        <v>17930.810000000001</v>
      </c>
      <c r="N18" s="139">
        <v>37689.54</v>
      </c>
      <c r="O18" s="139">
        <v>7733.24</v>
      </c>
      <c r="P18" s="139">
        <v>7829.4859999999999</v>
      </c>
      <c r="Q18" s="139">
        <v>2974.9349999999999</v>
      </c>
    </row>
    <row r="19" spans="2:17" s="2" customFormat="1" ht="14.25" customHeight="1">
      <c r="B19" s="134">
        <v>2024</v>
      </c>
      <c r="C19" s="139">
        <v>7079.9049999999997</v>
      </c>
      <c r="D19" s="139">
        <v>826.64700000000005</v>
      </c>
      <c r="E19" s="139">
        <v>484.37</v>
      </c>
      <c r="F19" s="139">
        <v>3787.6</v>
      </c>
      <c r="G19" s="139">
        <v>1642.33</v>
      </c>
      <c r="H19" s="139">
        <v>1400.21</v>
      </c>
      <c r="I19" s="139">
        <v>6528.79</v>
      </c>
      <c r="J19" s="139">
        <v>2399.4899999999998</v>
      </c>
      <c r="K19" s="139">
        <v>20059.95</v>
      </c>
      <c r="L19" s="139">
        <v>39894.54</v>
      </c>
      <c r="M19" s="139">
        <v>23035.1</v>
      </c>
      <c r="N19" s="139">
        <v>42544.22</v>
      </c>
      <c r="O19" s="139">
        <v>8173.02</v>
      </c>
      <c r="P19" s="139">
        <v>8420.5139999999992</v>
      </c>
      <c r="Q19" s="139">
        <v>3351.7629999999999</v>
      </c>
    </row>
    <row r="20" spans="2:17" s="2" customFormat="1" ht="14.25" customHeight="1">
      <c r="B20" s="134">
        <v>2025</v>
      </c>
      <c r="C20" s="139">
        <v>7537.768</v>
      </c>
      <c r="D20" s="139">
        <v>796.82299999999998</v>
      </c>
      <c r="E20" s="139">
        <v>537.84299999999996</v>
      </c>
      <c r="F20" s="139">
        <v>4153.83</v>
      </c>
      <c r="G20" s="139">
        <v>1533.35</v>
      </c>
      <c r="H20" s="139">
        <v>1218.33</v>
      </c>
      <c r="I20" s="139">
        <v>6306.13</v>
      </c>
      <c r="J20" s="139">
        <v>3119.41</v>
      </c>
      <c r="K20" s="139">
        <v>24507.81</v>
      </c>
      <c r="L20" s="139">
        <v>40799.599999999999</v>
      </c>
      <c r="M20" s="139">
        <v>23434.38</v>
      </c>
      <c r="N20" s="139">
        <v>43588.58</v>
      </c>
      <c r="O20" s="139">
        <v>9068.58</v>
      </c>
      <c r="P20" s="139">
        <v>8917.0529999999999</v>
      </c>
      <c r="Q20" s="139">
        <v>3559.9520000000002</v>
      </c>
    </row>
    <row r="21" spans="2:17" ht="9.75" customHeight="1">
      <c r="B21" s="194"/>
      <c r="C21" s="194"/>
      <c r="D21" s="194"/>
      <c r="E21" s="194"/>
      <c r="F21" s="194"/>
      <c r="G21" s="194"/>
      <c r="H21" s="194"/>
      <c r="I21" s="194"/>
      <c r="J21" s="194"/>
      <c r="K21" s="194"/>
      <c r="L21" s="194"/>
      <c r="M21" s="194"/>
      <c r="N21" s="194"/>
      <c r="O21" s="194"/>
      <c r="P21" s="194"/>
      <c r="Q21" s="194"/>
    </row>
    <row r="22" spans="2:17" s="2" customFormat="1" ht="13.5" customHeight="1">
      <c r="B22" s="146" t="s">
        <v>170</v>
      </c>
      <c r="C22" s="139">
        <v>7109.1959999999999</v>
      </c>
      <c r="D22" s="139">
        <v>823.548</v>
      </c>
      <c r="E22" s="139">
        <v>459.74200000000002</v>
      </c>
      <c r="F22" s="139">
        <v>3855.82</v>
      </c>
      <c r="G22" s="139">
        <v>1556.92</v>
      </c>
      <c r="H22" s="139">
        <v>1314.5</v>
      </c>
      <c r="I22" s="139">
        <v>5862.59</v>
      </c>
      <c r="J22" s="139">
        <v>2517.37</v>
      </c>
      <c r="K22" s="139">
        <v>20225.11</v>
      </c>
      <c r="L22" s="139">
        <v>39572.49</v>
      </c>
      <c r="M22" s="139">
        <v>23525.41</v>
      </c>
      <c r="N22" s="139">
        <v>44544.66</v>
      </c>
      <c r="O22" s="139">
        <v>8673.9599999999991</v>
      </c>
      <c r="P22" s="139">
        <v>8789.6959999999999</v>
      </c>
      <c r="Q22" s="139">
        <v>3250.6010000000001</v>
      </c>
    </row>
    <row r="23" spans="2:17" s="2" customFormat="1" ht="14.25" customHeight="1">
      <c r="B23" s="146" t="s">
        <v>171</v>
      </c>
      <c r="C23" s="139">
        <v>6270.5969999999998</v>
      </c>
      <c r="D23" s="139">
        <v>703.62699999999995</v>
      </c>
      <c r="E23" s="139">
        <v>414.19600000000003</v>
      </c>
      <c r="F23" s="139">
        <v>3895.7</v>
      </c>
      <c r="G23" s="139">
        <v>1574.7</v>
      </c>
      <c r="H23" s="139">
        <v>1203.72</v>
      </c>
      <c r="I23" s="139">
        <v>5997.97</v>
      </c>
      <c r="J23" s="139">
        <v>2532.7800000000002</v>
      </c>
      <c r="K23" s="139">
        <v>22941.32</v>
      </c>
      <c r="L23" s="139">
        <v>37155.5</v>
      </c>
      <c r="M23" s="139">
        <v>23053.18</v>
      </c>
      <c r="N23" s="139">
        <v>43840.91</v>
      </c>
      <c r="O23" s="139">
        <v>8809.74</v>
      </c>
      <c r="P23" s="139">
        <v>8403.8719999999994</v>
      </c>
      <c r="Q23" s="139">
        <v>3320.8969999999999</v>
      </c>
    </row>
    <row r="24" spans="2:17" s="2" customFormat="1">
      <c r="B24" s="104" t="s">
        <v>172</v>
      </c>
      <c r="C24" s="139">
        <v>6510.62</v>
      </c>
      <c r="D24" s="139">
        <v>734.51300000000003</v>
      </c>
      <c r="E24" s="139">
        <v>411.54300000000001</v>
      </c>
      <c r="F24" s="139">
        <v>3981.57</v>
      </c>
      <c r="G24" s="139">
        <v>1535.73</v>
      </c>
      <c r="H24" s="139">
        <v>1187.9000000000001</v>
      </c>
      <c r="I24" s="139">
        <v>6139.51</v>
      </c>
      <c r="J24" s="139">
        <v>2607.15</v>
      </c>
      <c r="K24" s="139">
        <v>23578.799999999999</v>
      </c>
      <c r="L24" s="139">
        <v>37799.97</v>
      </c>
      <c r="M24" s="139">
        <v>21951.759999999998</v>
      </c>
      <c r="N24" s="139">
        <v>42299.7</v>
      </c>
      <c r="O24" s="139">
        <v>8666.1200000000008</v>
      </c>
      <c r="P24" s="139">
        <v>8185.4530000000004</v>
      </c>
      <c r="Q24" s="139">
        <v>3373.7489999999998</v>
      </c>
    </row>
    <row r="25" spans="2:17" s="2" customFormat="1">
      <c r="B25" s="104" t="s">
        <v>173</v>
      </c>
      <c r="C25" s="139">
        <v>6766.7950000000001</v>
      </c>
      <c r="D25" s="139">
        <v>761.51499999999999</v>
      </c>
      <c r="E25" s="135">
        <v>455.536</v>
      </c>
      <c r="F25" s="135">
        <v>3832.51</v>
      </c>
      <c r="G25" s="135">
        <v>1540.22</v>
      </c>
      <c r="H25" s="135">
        <v>1197.26</v>
      </c>
      <c r="I25" s="139">
        <v>6354.99</v>
      </c>
      <c r="J25" s="135">
        <v>2556.61</v>
      </c>
      <c r="K25" s="135">
        <v>22119.41</v>
      </c>
      <c r="L25" s="135">
        <v>36045.379999999997</v>
      </c>
      <c r="M25" s="135">
        <v>20235.03</v>
      </c>
      <c r="N25" s="135">
        <v>40669.360000000001</v>
      </c>
      <c r="O25" s="135">
        <v>8494.85</v>
      </c>
      <c r="P25" s="135">
        <v>8340.991</v>
      </c>
      <c r="Q25" s="135">
        <v>3279.0309999999999</v>
      </c>
    </row>
    <row r="26" spans="2:17" s="2" customFormat="1">
      <c r="B26" s="104" t="s">
        <v>174</v>
      </c>
      <c r="C26" s="139">
        <v>7175.8190000000004</v>
      </c>
      <c r="D26" s="139">
        <v>814.76199999999994</v>
      </c>
      <c r="E26" s="135">
        <v>486.14499999999998</v>
      </c>
      <c r="F26" s="135">
        <v>3911.92</v>
      </c>
      <c r="G26" s="135">
        <v>1523.48</v>
      </c>
      <c r="H26" s="135">
        <v>1160.74</v>
      </c>
      <c r="I26" s="135">
        <v>6425.8</v>
      </c>
      <c r="J26" s="135">
        <v>2670.15</v>
      </c>
      <c r="K26" s="135">
        <v>23258.31</v>
      </c>
      <c r="L26" s="135">
        <v>37722.400000000001</v>
      </c>
      <c r="M26" s="135">
        <v>21357.72</v>
      </c>
      <c r="N26" s="135">
        <v>42098.7</v>
      </c>
      <c r="O26" s="135">
        <v>8726.01</v>
      </c>
      <c r="P26" s="135">
        <v>8624.875</v>
      </c>
      <c r="Q26" s="135">
        <v>3339.9319999999998</v>
      </c>
    </row>
    <row r="27" spans="2:17" s="2" customFormat="1">
      <c r="B27" s="104" t="s">
        <v>175</v>
      </c>
      <c r="C27" s="135">
        <v>6927.6790000000001</v>
      </c>
      <c r="D27" s="135">
        <v>772.64599999999996</v>
      </c>
      <c r="E27" s="135">
        <v>494.69099999999997</v>
      </c>
      <c r="F27" s="135">
        <v>3964.29</v>
      </c>
      <c r="G27" s="135">
        <v>1532.96</v>
      </c>
      <c r="H27" s="135">
        <v>1089.56</v>
      </c>
      <c r="I27" s="135">
        <v>6364.94</v>
      </c>
      <c r="J27" s="135">
        <v>3071.7</v>
      </c>
      <c r="K27" s="135">
        <v>24072.28</v>
      </c>
      <c r="L27" s="135">
        <v>40487.39</v>
      </c>
      <c r="M27" s="135">
        <v>22256.02</v>
      </c>
      <c r="N27" s="135">
        <v>44094.77</v>
      </c>
      <c r="O27" s="135">
        <v>8760.9599999999991</v>
      </c>
      <c r="P27" s="135">
        <v>8773.0220000000008</v>
      </c>
      <c r="Q27" s="135">
        <v>3444.4259999999999</v>
      </c>
    </row>
    <row r="28" spans="2:17" s="2" customFormat="1">
      <c r="B28" s="104" t="s">
        <v>176</v>
      </c>
      <c r="C28" s="135">
        <v>7484.3370000000004</v>
      </c>
      <c r="D28" s="135">
        <v>790.46900000000005</v>
      </c>
      <c r="E28" s="135">
        <v>530.83900000000006</v>
      </c>
      <c r="F28" s="135">
        <v>4173.7700000000004</v>
      </c>
      <c r="G28" s="135">
        <v>1513.25</v>
      </c>
      <c r="H28" s="135">
        <v>1242.3499999999999</v>
      </c>
      <c r="I28" s="135">
        <v>6252.73</v>
      </c>
      <c r="J28" s="135">
        <v>3245.44</v>
      </c>
      <c r="K28" s="135">
        <v>24773.33</v>
      </c>
      <c r="L28" s="135">
        <v>41069.82</v>
      </c>
      <c r="M28" s="135">
        <v>23542.52</v>
      </c>
      <c r="N28" s="135">
        <v>44130.98</v>
      </c>
      <c r="O28" s="135">
        <v>9132.81</v>
      </c>
      <c r="P28" s="135">
        <v>8999.0210000000006</v>
      </c>
      <c r="Q28" s="135">
        <v>3573.2080000000001</v>
      </c>
    </row>
    <row r="29" spans="2:17" s="2" customFormat="1">
      <c r="B29" s="104" t="s">
        <v>177</v>
      </c>
      <c r="C29" s="135">
        <v>7537.768</v>
      </c>
      <c r="D29" s="135">
        <v>796.82299999999998</v>
      </c>
      <c r="E29" s="135">
        <v>537.84299999999996</v>
      </c>
      <c r="F29" s="135">
        <v>4153.83</v>
      </c>
      <c r="G29" s="135">
        <v>1533.35</v>
      </c>
      <c r="H29" s="135">
        <v>1218.33</v>
      </c>
      <c r="I29" s="135">
        <v>6306.13</v>
      </c>
      <c r="J29" s="135">
        <v>3119.41</v>
      </c>
      <c r="K29" s="135">
        <v>24507.81</v>
      </c>
      <c r="L29" s="135">
        <v>40799.599999999999</v>
      </c>
      <c r="M29" s="135">
        <v>23434.38</v>
      </c>
      <c r="N29" s="135">
        <v>43588.58</v>
      </c>
      <c r="O29" s="135">
        <v>9068.58</v>
      </c>
      <c r="P29" s="135">
        <v>8917.0529999999999</v>
      </c>
      <c r="Q29" s="135">
        <v>3559.9520000000002</v>
      </c>
    </row>
    <row r="30" spans="2:17" ht="13.5" customHeight="1">
      <c r="B30" s="194"/>
      <c r="C30" s="194"/>
      <c r="D30" s="194"/>
      <c r="E30" s="194"/>
      <c r="F30" s="194"/>
      <c r="G30" s="194"/>
      <c r="H30" s="194"/>
      <c r="I30" s="194"/>
      <c r="J30" s="194"/>
      <c r="K30" s="194"/>
      <c r="L30" s="194"/>
      <c r="M30" s="194"/>
      <c r="N30" s="194"/>
      <c r="O30" s="194"/>
      <c r="P30" s="194"/>
      <c r="Q30" s="194"/>
    </row>
    <row r="31" spans="2:17" s="2" customFormat="1" ht="13.5" customHeight="1">
      <c r="B31" s="195" t="s">
        <v>962</v>
      </c>
      <c r="C31" s="139">
        <v>6865.192</v>
      </c>
      <c r="D31" s="139">
        <v>763.51199999999994</v>
      </c>
      <c r="E31" s="139">
        <v>490.149</v>
      </c>
      <c r="F31" s="139">
        <v>4013.62</v>
      </c>
      <c r="G31" s="139">
        <v>1550.19</v>
      </c>
      <c r="H31" s="139">
        <v>1119.94</v>
      </c>
      <c r="I31" s="139">
        <v>6395.57</v>
      </c>
      <c r="J31" s="139">
        <v>3054.28</v>
      </c>
      <c r="K31" s="139">
        <v>23916.06</v>
      </c>
      <c r="L31" s="139">
        <v>39810.879999999997</v>
      </c>
      <c r="M31" s="139">
        <v>22547.5</v>
      </c>
      <c r="N31" s="139">
        <v>44828.53</v>
      </c>
      <c r="O31" s="139">
        <v>8822.91</v>
      </c>
      <c r="P31" s="139">
        <v>8841.8870000000006</v>
      </c>
      <c r="Q31" s="139">
        <v>3472.319</v>
      </c>
    </row>
    <row r="32" spans="2:17" s="2" customFormat="1">
      <c r="B32" s="195" t="s">
        <v>963</v>
      </c>
      <c r="C32" s="139">
        <v>7047.4380000000001</v>
      </c>
      <c r="D32" s="139">
        <v>786.09699999999998</v>
      </c>
      <c r="E32" s="139">
        <v>505.61200000000002</v>
      </c>
      <c r="F32" s="139">
        <v>4087.81</v>
      </c>
      <c r="G32" s="139">
        <v>1536.07</v>
      </c>
      <c r="H32" s="139">
        <v>1121.1300000000001</v>
      </c>
      <c r="I32" s="139">
        <v>6459.88</v>
      </c>
      <c r="J32" s="139">
        <v>3175.77</v>
      </c>
      <c r="K32" s="139">
        <v>24139.57</v>
      </c>
      <c r="L32" s="139">
        <v>39569.68</v>
      </c>
      <c r="M32" s="139">
        <v>22751.03</v>
      </c>
      <c r="N32" s="139">
        <v>44371.51</v>
      </c>
      <c r="O32" s="139">
        <v>8941.1200000000008</v>
      </c>
      <c r="P32" s="139">
        <v>8820.3250000000007</v>
      </c>
      <c r="Q32" s="139">
        <v>3510.1770000000001</v>
      </c>
    </row>
    <row r="33" spans="2:17" s="2" customFormat="1">
      <c r="B33" s="195" t="s">
        <v>964</v>
      </c>
      <c r="C33" s="135">
        <v>7311.915</v>
      </c>
      <c r="D33" s="135">
        <v>785.20699999999999</v>
      </c>
      <c r="E33" s="135">
        <v>515.601</v>
      </c>
      <c r="F33" s="135">
        <v>4189.5</v>
      </c>
      <c r="G33" s="135">
        <v>1525.86</v>
      </c>
      <c r="H33" s="135">
        <v>1206.58</v>
      </c>
      <c r="I33" s="135">
        <v>6303.72</v>
      </c>
      <c r="J33" s="135">
        <v>3188.07</v>
      </c>
      <c r="K33" s="135">
        <v>24825.66</v>
      </c>
      <c r="L33" s="135">
        <v>39819.11</v>
      </c>
      <c r="M33" s="135">
        <v>23383.13</v>
      </c>
      <c r="N33" s="135">
        <v>44342.19</v>
      </c>
      <c r="O33" s="135">
        <v>8992.1200000000008</v>
      </c>
      <c r="P33" s="135">
        <v>9006.7630000000008</v>
      </c>
      <c r="Q33" s="135">
        <v>3534.4830000000002</v>
      </c>
    </row>
    <row r="34" spans="2:17" s="2" customFormat="1" ht="15" customHeight="1">
      <c r="B34" s="195" t="s">
        <v>965</v>
      </c>
      <c r="C34" s="135">
        <v>7543.5029999999997</v>
      </c>
      <c r="D34" s="135">
        <v>794.51099999999997</v>
      </c>
      <c r="E34" s="135">
        <v>525.19200000000001</v>
      </c>
      <c r="F34" s="135">
        <v>4261.0600000000004</v>
      </c>
      <c r="G34" s="135">
        <v>1533.76</v>
      </c>
      <c r="H34" s="135">
        <v>1217.1500000000001</v>
      </c>
      <c r="I34" s="135">
        <v>6413.18</v>
      </c>
      <c r="J34" s="135">
        <v>3196.05</v>
      </c>
      <c r="K34" s="135">
        <v>25388.35</v>
      </c>
      <c r="L34" s="135">
        <v>41456.230000000003</v>
      </c>
      <c r="M34" s="135">
        <v>23364.38</v>
      </c>
      <c r="N34" s="135">
        <v>44901.919999999998</v>
      </c>
      <c r="O34" s="135">
        <v>9120.31</v>
      </c>
      <c r="P34" s="135">
        <v>8934.3379999999997</v>
      </c>
      <c r="Q34" s="135">
        <v>3593.6550000000002</v>
      </c>
    </row>
    <row r="35" spans="2:17" s="2" customFormat="1" ht="15" customHeight="1">
      <c r="B35" s="195" t="s">
        <v>966</v>
      </c>
      <c r="C35" s="135">
        <v>7537.768</v>
      </c>
      <c r="D35" s="135">
        <v>796.82299999999998</v>
      </c>
      <c r="E35" s="135">
        <v>537.84299999999996</v>
      </c>
      <c r="F35" s="135">
        <v>4153.83</v>
      </c>
      <c r="G35" s="135">
        <v>1533.35</v>
      </c>
      <c r="H35" s="135">
        <v>1218.33</v>
      </c>
      <c r="I35" s="135">
        <v>6306.13</v>
      </c>
      <c r="J35" s="135">
        <v>3119.41</v>
      </c>
      <c r="K35" s="135">
        <v>24507.81</v>
      </c>
      <c r="L35" s="135">
        <v>40799.599999999999</v>
      </c>
      <c r="M35" s="135">
        <v>23434.38</v>
      </c>
      <c r="N35" s="135">
        <v>43588.58</v>
      </c>
      <c r="O35" s="135">
        <v>9068.58</v>
      </c>
      <c r="P35" s="135">
        <v>8917.0529999999999</v>
      </c>
      <c r="Q35" s="135">
        <v>3559.9520000000002</v>
      </c>
    </row>
    <row r="36" spans="2:17" ht="12.5" customHeight="1">
      <c r="B36" s="194"/>
      <c r="C36" s="194"/>
      <c r="D36" s="194"/>
      <c r="E36" s="194"/>
      <c r="F36" s="194"/>
      <c r="G36" s="194"/>
      <c r="H36" s="194"/>
      <c r="I36" s="194"/>
      <c r="J36" s="194"/>
      <c r="K36" s="194"/>
      <c r="L36" s="194"/>
      <c r="M36" s="194"/>
      <c r="N36" s="194"/>
      <c r="O36" s="194"/>
      <c r="P36" s="194"/>
      <c r="Q36" s="194"/>
    </row>
    <row r="37" spans="2:17" s="2" customFormat="1" ht="14.25" customHeight="1">
      <c r="B37" s="134" t="s">
        <v>967</v>
      </c>
      <c r="C37" s="139">
        <v>7614.768</v>
      </c>
      <c r="D37" s="139">
        <v>803.21900000000005</v>
      </c>
      <c r="E37" s="139">
        <v>532.38300000000004</v>
      </c>
      <c r="F37" s="139">
        <v>4241.1400000000003</v>
      </c>
      <c r="G37" s="139">
        <v>1529.38</v>
      </c>
      <c r="H37" s="139">
        <v>1217.1500000000001</v>
      </c>
      <c r="I37" s="139">
        <v>6379.75</v>
      </c>
      <c r="J37" s="139">
        <v>3209.52</v>
      </c>
      <c r="K37" s="139">
        <v>25562.13</v>
      </c>
      <c r="L37" s="139">
        <v>40998.269999999997</v>
      </c>
      <c r="M37" s="139">
        <v>23412.98</v>
      </c>
      <c r="N37" s="139">
        <v>44837.56</v>
      </c>
      <c r="O37" s="139">
        <v>9081.44</v>
      </c>
      <c r="P37" s="139">
        <v>8963.5120000000006</v>
      </c>
      <c r="Q37" s="139">
        <v>3597.9369999999999</v>
      </c>
    </row>
    <row r="38" spans="2:17" s="2" customFormat="1" ht="14.25" customHeight="1">
      <c r="B38" s="134" t="s">
        <v>968</v>
      </c>
      <c r="C38" s="139">
        <v>7617.9070000000002</v>
      </c>
      <c r="D38" s="139">
        <v>805.05799999999999</v>
      </c>
      <c r="E38" s="139">
        <v>536.63300000000004</v>
      </c>
      <c r="F38" s="139">
        <v>4229.41</v>
      </c>
      <c r="G38" s="139">
        <v>1523.82</v>
      </c>
      <c r="H38" s="139">
        <v>1233.68</v>
      </c>
      <c r="I38" s="139">
        <v>6325.42</v>
      </c>
      <c r="J38" s="139">
        <v>3230.57</v>
      </c>
      <c r="K38" s="139">
        <v>25524.45</v>
      </c>
      <c r="L38" s="139">
        <v>40674.550000000003</v>
      </c>
      <c r="M38" s="139">
        <v>23201.52</v>
      </c>
      <c r="N38" s="139">
        <v>44632.99</v>
      </c>
      <c r="O38" s="139">
        <v>9136.32</v>
      </c>
      <c r="P38" s="139">
        <v>8966.7160000000003</v>
      </c>
      <c r="Q38" s="139">
        <v>3609.7109999999998</v>
      </c>
    </row>
    <row r="39" spans="2:17" s="2" customFormat="1" ht="14.25" customHeight="1">
      <c r="B39" s="134" t="s">
        <v>969</v>
      </c>
      <c r="C39" s="139">
        <v>7549.8879999999999</v>
      </c>
      <c r="D39" s="139">
        <v>798.15</v>
      </c>
      <c r="E39" s="139">
        <v>533.90700000000004</v>
      </c>
      <c r="F39" s="139">
        <v>4219.41</v>
      </c>
      <c r="G39" s="139">
        <v>1524.5</v>
      </c>
      <c r="H39" s="139">
        <v>1244.1400000000001</v>
      </c>
      <c r="I39" s="139">
        <v>6318.23</v>
      </c>
      <c r="J39" s="139">
        <v>3254.47</v>
      </c>
      <c r="K39" s="139">
        <v>25176.93</v>
      </c>
      <c r="L39" s="139">
        <v>40654.699999999997</v>
      </c>
      <c r="M39" s="139">
        <v>23461.72</v>
      </c>
      <c r="N39" s="139">
        <v>44461.279999999999</v>
      </c>
      <c r="O39" s="139">
        <v>9136.94</v>
      </c>
      <c r="P39" s="139">
        <v>9015.3670000000002</v>
      </c>
      <c r="Q39" s="139">
        <v>3615.7170000000001</v>
      </c>
    </row>
    <row r="40" spans="2:17" s="2" customFormat="1">
      <c r="B40" s="134" t="s">
        <v>970</v>
      </c>
      <c r="C40" s="139">
        <v>7484.3370000000004</v>
      </c>
      <c r="D40" s="139">
        <v>790.46900000000005</v>
      </c>
      <c r="E40" s="139">
        <v>530.83900000000006</v>
      </c>
      <c r="F40" s="139">
        <v>4173.7700000000004</v>
      </c>
      <c r="G40" s="139">
        <v>1513.25</v>
      </c>
      <c r="H40" s="139">
        <v>1242.3499999999999</v>
      </c>
      <c r="I40" s="139">
        <v>6252.73</v>
      </c>
      <c r="J40" s="139">
        <v>3245.44</v>
      </c>
      <c r="K40" s="139">
        <v>24773.33</v>
      </c>
      <c r="L40" s="139">
        <v>41069.82</v>
      </c>
      <c r="M40" s="139">
        <v>23542.52</v>
      </c>
      <c r="N40" s="139">
        <v>44130.98</v>
      </c>
      <c r="O40" s="139">
        <v>9132.81</v>
      </c>
      <c r="P40" s="139">
        <v>8999.0210000000006</v>
      </c>
      <c r="Q40" s="139">
        <v>3573.2080000000001</v>
      </c>
    </row>
    <row r="41" spans="2:17" s="2" customFormat="1">
      <c r="B41" s="134" t="s">
        <v>971</v>
      </c>
      <c r="C41" s="139">
        <v>7537.768</v>
      </c>
      <c r="D41" s="139">
        <v>796.82299999999998</v>
      </c>
      <c r="E41" s="139">
        <v>537.84299999999996</v>
      </c>
      <c r="F41" s="139">
        <v>4153.83</v>
      </c>
      <c r="G41" s="139">
        <v>1533.35</v>
      </c>
      <c r="H41" s="139">
        <v>1218.33</v>
      </c>
      <c r="I41" s="139">
        <v>6306.13</v>
      </c>
      <c r="J41" s="139">
        <v>3119.41</v>
      </c>
      <c r="K41" s="139">
        <v>24507.81</v>
      </c>
      <c r="L41" s="139">
        <v>40799.599999999999</v>
      </c>
      <c r="M41" s="139">
        <v>23434.38</v>
      </c>
      <c r="N41" s="139">
        <v>43588.58</v>
      </c>
      <c r="O41" s="139">
        <v>9068.58</v>
      </c>
      <c r="P41" s="139">
        <v>8917.0529999999999</v>
      </c>
      <c r="Q41" s="139">
        <v>3559.9520000000002</v>
      </c>
    </row>
    <row r="42" spans="2:17" ht="14.25" customHeight="1">
      <c r="B42" s="171"/>
      <c r="C42" s="131"/>
      <c r="D42" s="131"/>
      <c r="E42" s="131"/>
      <c r="F42" s="131"/>
      <c r="G42" s="135"/>
      <c r="H42" s="138"/>
      <c r="I42" s="138"/>
      <c r="J42" s="138"/>
      <c r="K42" s="138"/>
      <c r="L42" s="138"/>
      <c r="M42" s="135"/>
      <c r="N42" s="138"/>
      <c r="O42" s="135"/>
      <c r="P42" s="138"/>
      <c r="Q42" s="138"/>
    </row>
    <row r="43" spans="2:17" ht="14.25" customHeight="1">
      <c r="B43" s="171" t="s">
        <v>287</v>
      </c>
      <c r="C43" s="131"/>
      <c r="D43" s="131"/>
      <c r="E43" s="131"/>
      <c r="F43" s="131"/>
      <c r="G43" s="135"/>
      <c r="H43" s="138"/>
      <c r="I43" s="138"/>
      <c r="J43" s="138"/>
      <c r="K43" s="138"/>
      <c r="L43" s="138"/>
      <c r="M43" s="135"/>
      <c r="N43" s="138"/>
      <c r="O43" s="135"/>
      <c r="P43" s="138"/>
      <c r="Q43" s="138"/>
    </row>
    <row r="44" spans="2:17" ht="14.25" customHeight="1">
      <c r="B44" s="171" t="s">
        <v>289</v>
      </c>
      <c r="C44" s="131"/>
      <c r="D44" s="131"/>
      <c r="E44" s="131"/>
      <c r="F44" s="131"/>
      <c r="G44" s="135"/>
      <c r="H44" s="138"/>
      <c r="I44" s="138"/>
      <c r="J44" s="138"/>
      <c r="K44" s="138"/>
      <c r="L44" s="138"/>
      <c r="M44" s="135"/>
      <c r="N44" s="138"/>
      <c r="O44" s="135"/>
      <c r="P44" s="138"/>
      <c r="Q44" s="138"/>
    </row>
    <row r="45" spans="2:17" ht="14.25" customHeight="1">
      <c r="B45" s="171"/>
      <c r="C45" s="131"/>
      <c r="D45" s="131"/>
      <c r="E45" s="131"/>
      <c r="F45" s="131"/>
      <c r="G45" s="135"/>
      <c r="H45" s="138"/>
      <c r="I45" s="138"/>
      <c r="J45" s="138"/>
      <c r="K45" s="138"/>
      <c r="L45" s="138"/>
      <c r="M45" s="135"/>
      <c r="N45" s="138"/>
      <c r="O45" s="135"/>
      <c r="P45" s="138"/>
      <c r="Q45" s="138"/>
    </row>
    <row r="46" spans="2:17" ht="14.25" customHeight="1">
      <c r="B46" s="171"/>
      <c r="C46" s="131"/>
      <c r="D46" s="131"/>
      <c r="E46" s="131"/>
      <c r="F46" s="131"/>
      <c r="G46" s="135"/>
      <c r="H46" s="138"/>
      <c r="I46" s="138"/>
      <c r="J46" s="138"/>
      <c r="K46" s="138"/>
      <c r="L46" s="138"/>
      <c r="N46" s="138"/>
      <c r="O46" s="135"/>
      <c r="P46" s="138"/>
      <c r="Q46" s="138"/>
    </row>
    <row r="47" spans="2:17" ht="14.25" customHeight="1">
      <c r="B47" s="171"/>
      <c r="C47" s="131"/>
      <c r="D47" s="131"/>
      <c r="E47" s="131"/>
      <c r="F47" s="131"/>
      <c r="G47" s="135"/>
      <c r="H47" s="138"/>
      <c r="I47" s="138"/>
      <c r="J47" s="138"/>
      <c r="K47" s="138"/>
      <c r="L47" s="138"/>
      <c r="M47" s="135"/>
      <c r="N47" s="138"/>
      <c r="O47" s="135"/>
      <c r="P47" s="138"/>
      <c r="Q47" s="138"/>
    </row>
    <row r="48" spans="2:17" ht="14.25" customHeight="1">
      <c r="B48" s="171"/>
      <c r="C48" s="131"/>
      <c r="D48" s="131"/>
      <c r="E48" s="131"/>
      <c r="F48" s="131"/>
      <c r="G48" s="135"/>
      <c r="H48" s="138"/>
      <c r="I48" s="138"/>
      <c r="J48" s="138"/>
      <c r="K48" s="138"/>
      <c r="L48" s="138"/>
      <c r="M48" s="135"/>
      <c r="N48" s="138"/>
      <c r="O48" s="135"/>
      <c r="P48" s="138"/>
      <c r="Q48" s="138"/>
    </row>
    <row r="49" spans="1:17" ht="7.5" customHeight="1">
      <c r="A49" s="12"/>
      <c r="B49" s="114"/>
      <c r="C49" s="114"/>
      <c r="D49" s="114"/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4"/>
      <c r="Q49" s="114"/>
    </row>
    <row r="50" spans="1:17" ht="11.25" customHeight="1">
      <c r="B50" s="43"/>
      <c r="C50" s="43"/>
      <c r="D50" s="43"/>
      <c r="E50" s="43"/>
      <c r="F50" s="43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17" t="s">
        <v>292</v>
      </c>
    </row>
    <row r="52" spans="1:17">
      <c r="C52" s="31"/>
    </row>
    <row r="53" spans="1:17">
      <c r="H53" s="31"/>
    </row>
    <row r="54" spans="1:17">
      <c r="C54" s="31"/>
      <c r="H54" s="31"/>
    </row>
    <row r="57" spans="1:17">
      <c r="H57" s="31"/>
    </row>
    <row r="63" spans="1:17">
      <c r="G63" s="7"/>
    </row>
    <row r="64" spans="1:17">
      <c r="H64" s="8"/>
      <c r="I64" s="8"/>
    </row>
  </sheetData>
  <mergeCells count="17"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  <mergeCell ref="M7:M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3"/>
  <dimension ref="A1:X64"/>
  <sheetViews>
    <sheetView view="pageBreakPreview" topLeftCell="A5" zoomScale="86" zoomScaleNormal="145" zoomScaleSheetLayoutView="55" workbookViewId="0">
      <selection activeCell="U8" sqref="U8"/>
    </sheetView>
  </sheetViews>
  <sheetFormatPr defaultColWidth="8.45312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8.453125" bestFit="1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9" t="s">
        <v>42</v>
      </c>
    </row>
    <row r="3" spans="1:17" ht="7.5" customHeight="1">
      <c r="A3" s="12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</row>
    <row r="4" spans="1:17" ht="7.5" customHeight="1"/>
    <row r="5" spans="1:17">
      <c r="B5" s="431" t="s">
        <v>295</v>
      </c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</row>
    <row r="6" spans="1:17" ht="7.5" customHeight="1"/>
    <row r="7" spans="1:17" ht="22" customHeight="1">
      <c r="B7" s="455" t="s">
        <v>191</v>
      </c>
      <c r="C7" s="483" t="s">
        <v>128</v>
      </c>
      <c r="D7" s="481" t="s">
        <v>264</v>
      </c>
      <c r="E7" s="481" t="s">
        <v>265</v>
      </c>
      <c r="F7" s="483" t="s">
        <v>300</v>
      </c>
      <c r="G7" s="483" t="s">
        <v>267</v>
      </c>
      <c r="H7" s="483" t="s">
        <v>268</v>
      </c>
      <c r="I7" s="483" t="s">
        <v>301</v>
      </c>
      <c r="J7" s="483" t="s">
        <v>302</v>
      </c>
      <c r="K7" s="483" t="s">
        <v>271</v>
      </c>
      <c r="L7" s="483" t="s">
        <v>303</v>
      </c>
      <c r="M7" s="483" t="s">
        <v>273</v>
      </c>
      <c r="N7" s="484" t="s">
        <v>304</v>
      </c>
      <c r="O7" s="483" t="s">
        <v>275</v>
      </c>
      <c r="P7" s="483" t="s">
        <v>276</v>
      </c>
      <c r="Q7" s="483" t="s">
        <v>277</v>
      </c>
    </row>
    <row r="8" spans="1:17" ht="21.75" customHeight="1">
      <c r="B8" s="456"/>
      <c r="C8" s="486"/>
      <c r="D8" s="482"/>
      <c r="E8" s="482"/>
      <c r="F8" s="482" t="s">
        <v>284</v>
      </c>
      <c r="G8" s="482"/>
      <c r="H8" s="482"/>
      <c r="I8" s="482"/>
      <c r="J8" s="482"/>
      <c r="K8" s="482"/>
      <c r="L8" s="482"/>
      <c r="M8" s="482"/>
      <c r="N8" s="485"/>
      <c r="O8" s="482"/>
      <c r="P8" s="482"/>
      <c r="Q8" s="482"/>
    </row>
    <row r="9" spans="1:17" ht="14.25" hidden="1" customHeight="1">
      <c r="B9" s="130">
        <v>2010</v>
      </c>
      <c r="C9" s="131">
        <v>3703.5120000000002</v>
      </c>
      <c r="D9" s="131">
        <v>661.37800000000004</v>
      </c>
      <c r="E9" s="131">
        <v>532.90099999999995</v>
      </c>
      <c r="F9" s="131">
        <v>3190.04</v>
      </c>
      <c r="G9" s="131">
        <v>1518.91</v>
      </c>
      <c r="H9" s="131">
        <v>1032.76</v>
      </c>
      <c r="I9" s="131">
        <v>4201.1400000000003</v>
      </c>
      <c r="J9" s="131">
        <v>2051</v>
      </c>
      <c r="K9" s="131">
        <v>23035.45</v>
      </c>
      <c r="L9" s="131">
        <v>10228.92</v>
      </c>
      <c r="M9" s="131">
        <v>8972.5</v>
      </c>
      <c r="N9" s="131">
        <v>11577.51</v>
      </c>
      <c r="O9" s="131">
        <v>5899.94</v>
      </c>
      <c r="P9" s="131">
        <v>4846.8999999999996</v>
      </c>
      <c r="Q9" s="131">
        <v>2808.0770000000002</v>
      </c>
    </row>
    <row r="10" spans="1:17" ht="14.25" hidden="1" customHeight="1">
      <c r="B10" s="130">
        <v>2013</v>
      </c>
      <c r="C10" s="131">
        <v>4274.1769999999997</v>
      </c>
      <c r="D10" s="131">
        <v>711.13499999999999</v>
      </c>
      <c r="E10" s="131">
        <v>585.11</v>
      </c>
      <c r="F10" s="131">
        <v>3167.43</v>
      </c>
      <c r="G10" s="131">
        <v>1866.96</v>
      </c>
      <c r="H10" s="131">
        <v>1298.71</v>
      </c>
      <c r="I10" s="131">
        <v>5889.83</v>
      </c>
      <c r="J10" s="131">
        <v>2011.34</v>
      </c>
      <c r="K10" s="131">
        <v>23306.39</v>
      </c>
      <c r="L10" s="131">
        <v>16291.31</v>
      </c>
      <c r="M10" s="131">
        <v>8611.51</v>
      </c>
      <c r="N10" s="131">
        <v>16576.66</v>
      </c>
      <c r="O10" s="131">
        <v>6749.09</v>
      </c>
      <c r="P10" s="131">
        <v>5353.08</v>
      </c>
      <c r="Q10" s="131">
        <v>2115.9780000000001</v>
      </c>
    </row>
    <row r="11" spans="1:17" ht="14.25" hidden="1" customHeight="1">
      <c r="B11" s="130">
        <v>2016</v>
      </c>
      <c r="C11" s="131">
        <v>5296.71</v>
      </c>
      <c r="D11" s="131">
        <v>884.62</v>
      </c>
      <c r="E11" s="131">
        <v>694.13</v>
      </c>
      <c r="F11" s="131">
        <v>2884.93</v>
      </c>
      <c r="G11" s="131">
        <v>1641.73</v>
      </c>
      <c r="H11" s="131">
        <v>1542.93</v>
      </c>
      <c r="I11" s="131">
        <v>6840.64</v>
      </c>
      <c r="J11" s="131">
        <v>2026.46</v>
      </c>
      <c r="K11" s="131">
        <v>22000.560000000001</v>
      </c>
      <c r="L11" s="131">
        <v>19114.37</v>
      </c>
      <c r="M11" s="131">
        <v>9253.5</v>
      </c>
      <c r="N11" s="131">
        <v>19762.599999999999</v>
      </c>
      <c r="O11" s="131">
        <v>7104.71</v>
      </c>
      <c r="P11" s="131">
        <v>5719.1</v>
      </c>
      <c r="Q11" s="131">
        <v>3103.64</v>
      </c>
    </row>
    <row r="12" spans="1:17" ht="14.25" hidden="1" customHeight="1">
      <c r="B12" s="130">
        <v>2017</v>
      </c>
      <c r="C12" s="131">
        <v>6355.6540000000005</v>
      </c>
      <c r="D12" s="131">
        <v>1079.3900000000001</v>
      </c>
      <c r="E12" s="131">
        <v>759.07</v>
      </c>
      <c r="F12" s="131">
        <v>3402.92</v>
      </c>
      <c r="G12" s="131">
        <v>1796.81</v>
      </c>
      <c r="H12" s="131">
        <v>1743.29</v>
      </c>
      <c r="I12" s="131">
        <v>8535.09</v>
      </c>
      <c r="J12" s="131">
        <v>2467.4899999999998</v>
      </c>
      <c r="K12" s="131">
        <v>29919.15</v>
      </c>
      <c r="L12" s="131">
        <v>22783.98</v>
      </c>
      <c r="M12" s="131">
        <v>10642.86</v>
      </c>
      <c r="N12" s="131">
        <v>24719.22</v>
      </c>
      <c r="O12" s="131">
        <v>7687.77</v>
      </c>
      <c r="P12" s="131">
        <v>6167.29</v>
      </c>
      <c r="Q12" s="131">
        <v>3307.17</v>
      </c>
    </row>
    <row r="13" spans="1:17" ht="14.25" hidden="1" customHeight="1">
      <c r="B13" s="130">
        <v>2018</v>
      </c>
      <c r="C13" s="131">
        <v>6194.4979999999996</v>
      </c>
      <c r="D13" s="131">
        <v>982.73199999999997</v>
      </c>
      <c r="E13" s="131">
        <v>685.22299999999996</v>
      </c>
      <c r="F13" s="131">
        <v>3068.76</v>
      </c>
      <c r="G13" s="131">
        <v>1690.58</v>
      </c>
      <c r="H13" s="131">
        <v>1563.88</v>
      </c>
      <c r="I13" s="131"/>
      <c r="J13" s="131">
        <v>2041.04</v>
      </c>
      <c r="K13" s="131">
        <v>25845.7</v>
      </c>
      <c r="L13" s="131">
        <v>20014.77</v>
      </c>
      <c r="M13" s="131">
        <v>9727.41</v>
      </c>
      <c r="N13" s="131">
        <v>23327.46</v>
      </c>
      <c r="O13" s="131">
        <v>6728.13</v>
      </c>
      <c r="P13" s="131">
        <v>5709.4</v>
      </c>
      <c r="Q13" s="131">
        <v>2493.8960000000002</v>
      </c>
    </row>
    <row r="14" spans="1:17" ht="14.25" hidden="1" customHeight="1">
      <c r="B14" s="130">
        <v>2019</v>
      </c>
      <c r="C14" s="139">
        <v>6299.5389999999998</v>
      </c>
      <c r="D14" s="139">
        <v>1014.473</v>
      </c>
      <c r="E14" s="139">
        <v>698.08500000000004</v>
      </c>
      <c r="F14" s="139">
        <v>3222.83</v>
      </c>
      <c r="G14" s="139">
        <v>1588.76</v>
      </c>
      <c r="H14" s="139">
        <v>1579.84</v>
      </c>
      <c r="I14" s="139">
        <v>7815.26</v>
      </c>
      <c r="J14" s="139">
        <v>2197.67</v>
      </c>
      <c r="K14" s="139">
        <v>28189.75</v>
      </c>
      <c r="L14" s="139">
        <v>23656.62</v>
      </c>
      <c r="M14" s="139">
        <v>11997.14</v>
      </c>
      <c r="N14" s="139">
        <v>28538.44</v>
      </c>
      <c r="O14" s="139">
        <v>7542.44</v>
      </c>
      <c r="P14" s="139">
        <v>6802.4</v>
      </c>
      <c r="Q14" s="139">
        <v>3050.1239999999998</v>
      </c>
    </row>
    <row r="15" spans="1:17" ht="14.25" customHeight="1">
      <c r="B15" s="134">
        <v>2020</v>
      </c>
      <c r="C15" s="139">
        <v>5979.0730000000003</v>
      </c>
      <c r="D15" s="139">
        <v>934.88699999999994</v>
      </c>
      <c r="E15" s="139">
        <v>630.42200000000003</v>
      </c>
      <c r="F15" s="139">
        <v>2843.81</v>
      </c>
      <c r="G15" s="139">
        <v>1627.21</v>
      </c>
      <c r="H15" s="139">
        <v>1449.35</v>
      </c>
      <c r="I15" s="139">
        <v>7139.71</v>
      </c>
      <c r="J15" s="139">
        <v>2873.47</v>
      </c>
      <c r="K15" s="139">
        <v>27231.13</v>
      </c>
      <c r="L15" s="139">
        <v>27444.17</v>
      </c>
      <c r="M15" s="139">
        <v>14732.53</v>
      </c>
      <c r="N15" s="139">
        <v>30606.48</v>
      </c>
      <c r="O15" s="139">
        <v>6460.52</v>
      </c>
      <c r="P15" s="139">
        <v>6850.6139999999996</v>
      </c>
      <c r="Q15" s="139">
        <v>3473.069</v>
      </c>
    </row>
    <row r="16" spans="1:17" s="2" customFormat="1" ht="14.25" customHeight="1">
      <c r="B16" s="134">
        <v>2021</v>
      </c>
      <c r="C16" s="139">
        <v>6581.482</v>
      </c>
      <c r="D16" s="139">
        <v>931.41099999999994</v>
      </c>
      <c r="E16" s="139">
        <v>562.01900000000001</v>
      </c>
      <c r="F16" s="139">
        <v>3123.68</v>
      </c>
      <c r="G16" s="139">
        <v>1567.53</v>
      </c>
      <c r="H16" s="139">
        <v>1657.62</v>
      </c>
      <c r="I16" s="139">
        <v>7122.63</v>
      </c>
      <c r="J16" s="139">
        <v>2977.65</v>
      </c>
      <c r="K16" s="139">
        <v>23397.67</v>
      </c>
      <c r="L16" s="139">
        <v>28791.71</v>
      </c>
      <c r="M16" s="139">
        <v>18218.84</v>
      </c>
      <c r="N16" s="139">
        <v>36338.300000000003</v>
      </c>
      <c r="O16" s="139">
        <v>7384.54</v>
      </c>
      <c r="P16" s="139">
        <v>7779.2120000000004</v>
      </c>
      <c r="Q16" s="139">
        <v>3639.7750000000001</v>
      </c>
    </row>
    <row r="17" spans="2:24" s="2" customFormat="1" ht="14.25" customHeight="1">
      <c r="B17" s="134">
        <v>2022</v>
      </c>
      <c r="C17" s="139">
        <v>6850.6189999999997</v>
      </c>
      <c r="D17" s="139">
        <v>937.17600000000004</v>
      </c>
      <c r="E17" s="139">
        <v>588.03899999999999</v>
      </c>
      <c r="F17" s="139">
        <v>3251.32</v>
      </c>
      <c r="G17" s="139">
        <v>1495.49</v>
      </c>
      <c r="H17" s="139">
        <v>1668.66</v>
      </c>
      <c r="I17" s="139">
        <v>6566.39</v>
      </c>
      <c r="J17" s="139">
        <v>2236.4</v>
      </c>
      <c r="K17" s="139">
        <v>19781.41</v>
      </c>
      <c r="L17" s="139">
        <v>26094.5</v>
      </c>
      <c r="M17" s="139">
        <v>14137.69</v>
      </c>
      <c r="N17" s="139">
        <v>33147.25</v>
      </c>
      <c r="O17" s="139">
        <v>7451.74</v>
      </c>
      <c r="P17" s="139">
        <v>7221.6890000000003</v>
      </c>
      <c r="Q17" s="139">
        <v>3089.2579999999998</v>
      </c>
    </row>
    <row r="18" spans="2:24" s="2" customFormat="1" ht="14.25" customHeight="1">
      <c r="B18" s="134">
        <v>2023</v>
      </c>
      <c r="C18" s="139">
        <v>7272.7969999999996</v>
      </c>
      <c r="D18" s="139">
        <v>970.56799999999998</v>
      </c>
      <c r="E18" s="139">
        <v>535.678</v>
      </c>
      <c r="F18" s="139">
        <v>3240.27</v>
      </c>
      <c r="G18" s="139">
        <v>1454.66</v>
      </c>
      <c r="H18" s="139">
        <v>1415.85</v>
      </c>
      <c r="I18" s="139">
        <v>6450.04</v>
      </c>
      <c r="J18" s="139">
        <v>2655.28</v>
      </c>
      <c r="K18" s="139">
        <v>17047.39</v>
      </c>
      <c r="L18" s="139">
        <v>33464.17</v>
      </c>
      <c r="M18" s="139">
        <v>17930.810000000001</v>
      </c>
      <c r="N18" s="139">
        <v>37689.54</v>
      </c>
      <c r="O18" s="139">
        <v>7733.24</v>
      </c>
      <c r="P18" s="139">
        <v>7829.4859999999999</v>
      </c>
      <c r="Q18" s="139">
        <v>2974.9349999999999</v>
      </c>
    </row>
    <row r="19" spans="2:24" s="2" customFormat="1" ht="14.25" customHeight="1">
      <c r="B19" s="134">
        <v>2024</v>
      </c>
      <c r="C19" s="139">
        <v>7079.9049999999997</v>
      </c>
      <c r="D19" s="139">
        <v>826.64700000000005</v>
      </c>
      <c r="E19" s="139">
        <v>484.37</v>
      </c>
      <c r="F19" s="139">
        <v>3787.6</v>
      </c>
      <c r="G19" s="139">
        <v>1642.33</v>
      </c>
      <c r="H19" s="139">
        <v>1400.21</v>
      </c>
      <c r="I19" s="139">
        <v>6528.79</v>
      </c>
      <c r="J19" s="139">
        <v>2399.4899999999998</v>
      </c>
      <c r="K19" s="139">
        <v>20059.95</v>
      </c>
      <c r="L19" s="139">
        <v>39894.54</v>
      </c>
      <c r="M19" s="139">
        <v>23035.1</v>
      </c>
      <c r="N19" s="139">
        <v>42544.22</v>
      </c>
      <c r="O19" s="139">
        <v>8173.02</v>
      </c>
      <c r="P19" s="139">
        <v>8420.5139999999992</v>
      </c>
      <c r="Q19" s="139">
        <v>3351.7629999999999</v>
      </c>
    </row>
    <row r="20" spans="2:24" s="2" customFormat="1" ht="14.25" customHeight="1">
      <c r="B20" s="134">
        <v>2025</v>
      </c>
      <c r="C20" s="139">
        <v>7537.768</v>
      </c>
      <c r="D20" s="139">
        <v>796.82299999999998</v>
      </c>
      <c r="E20" s="139">
        <v>537.84299999999996</v>
      </c>
      <c r="F20" s="139">
        <v>4153.83</v>
      </c>
      <c r="G20" s="139">
        <v>1533.35</v>
      </c>
      <c r="H20" s="139">
        <v>1218.33</v>
      </c>
      <c r="I20" s="139">
        <v>6306.13</v>
      </c>
      <c r="J20" s="139">
        <v>3119.41</v>
      </c>
      <c r="K20" s="139">
        <v>24507.81</v>
      </c>
      <c r="L20" s="139">
        <v>40799.599999999999</v>
      </c>
      <c r="M20" s="139">
        <v>23434.38</v>
      </c>
      <c r="N20" s="139">
        <v>43588.58</v>
      </c>
      <c r="O20" s="139">
        <v>9068.58</v>
      </c>
      <c r="P20" s="139">
        <v>8917.0529999999999</v>
      </c>
      <c r="Q20" s="139">
        <v>3559.9520000000002</v>
      </c>
    </row>
    <row r="21" spans="2:24" ht="9.75" customHeight="1">
      <c r="B21" s="194"/>
      <c r="C21" s="194"/>
      <c r="D21" s="194"/>
      <c r="E21" s="194"/>
      <c r="F21" s="194"/>
      <c r="G21" s="194"/>
      <c r="H21" s="194"/>
      <c r="I21" s="194"/>
      <c r="J21" s="194"/>
      <c r="K21" s="194"/>
      <c r="L21" s="194"/>
      <c r="M21" s="194"/>
      <c r="N21" s="194"/>
      <c r="O21" s="194"/>
      <c r="P21" s="194"/>
      <c r="Q21" s="194"/>
    </row>
    <row r="22" spans="2:24" s="2" customFormat="1" ht="13.5" customHeight="1">
      <c r="B22" s="146" t="s">
        <v>205</v>
      </c>
      <c r="C22" s="139">
        <v>7109.1959999999999</v>
      </c>
      <c r="D22" s="139">
        <v>823.548</v>
      </c>
      <c r="E22" s="139">
        <v>459.74200000000002</v>
      </c>
      <c r="F22" s="139">
        <v>3855.82</v>
      </c>
      <c r="G22" s="139">
        <v>1556.92</v>
      </c>
      <c r="H22" s="139">
        <v>1314.5</v>
      </c>
      <c r="I22" s="139">
        <v>5862.59</v>
      </c>
      <c r="J22" s="139">
        <v>2517.37</v>
      </c>
      <c r="K22" s="139">
        <v>20225.11</v>
      </c>
      <c r="L22" s="139">
        <v>39572.49</v>
      </c>
      <c r="M22" s="139">
        <v>23525.41</v>
      </c>
      <c r="N22" s="139">
        <v>44544.66</v>
      </c>
      <c r="O22" s="139">
        <v>8673.9599999999991</v>
      </c>
      <c r="P22" s="139">
        <v>8789.6959999999999</v>
      </c>
      <c r="Q22" s="139">
        <v>3250.6010000000001</v>
      </c>
    </row>
    <row r="23" spans="2:24" s="2" customFormat="1" ht="14.25" customHeight="1">
      <c r="B23" s="146" t="s">
        <v>206</v>
      </c>
      <c r="C23" s="139">
        <v>6270.5969999999998</v>
      </c>
      <c r="D23" s="139">
        <v>703.62699999999995</v>
      </c>
      <c r="E23" s="139">
        <v>414.19600000000003</v>
      </c>
      <c r="F23" s="139">
        <v>3895.7</v>
      </c>
      <c r="G23" s="139">
        <v>1574.7</v>
      </c>
      <c r="H23" s="139">
        <v>1203.72</v>
      </c>
      <c r="I23" s="139">
        <v>5997.97</v>
      </c>
      <c r="J23" s="139">
        <v>2532.7800000000002</v>
      </c>
      <c r="K23" s="139">
        <v>22941.32</v>
      </c>
      <c r="L23" s="139">
        <v>37155.5</v>
      </c>
      <c r="M23" s="139">
        <v>23053.18</v>
      </c>
      <c r="N23" s="139">
        <v>43840.91</v>
      </c>
      <c r="O23" s="139">
        <v>8809.74</v>
      </c>
      <c r="P23" s="139">
        <v>8403.8719999999994</v>
      </c>
      <c r="Q23" s="139">
        <v>3320.8969999999999</v>
      </c>
    </row>
    <row r="24" spans="2:24" s="2" customFormat="1">
      <c r="B24" s="104" t="s">
        <v>207</v>
      </c>
      <c r="C24" s="139">
        <v>6510.62</v>
      </c>
      <c r="D24" s="139">
        <v>734.51300000000003</v>
      </c>
      <c r="E24" s="139">
        <v>411.54300000000001</v>
      </c>
      <c r="F24" s="139">
        <v>3981.57</v>
      </c>
      <c r="G24" s="139">
        <v>1535.73</v>
      </c>
      <c r="H24" s="139">
        <v>1187.9000000000001</v>
      </c>
      <c r="I24" s="139">
        <v>6139.51</v>
      </c>
      <c r="J24" s="139">
        <v>2607.15</v>
      </c>
      <c r="K24" s="139">
        <v>23578.799999999999</v>
      </c>
      <c r="L24" s="139">
        <v>37799.97</v>
      </c>
      <c r="M24" s="139">
        <v>21951.759999999998</v>
      </c>
      <c r="N24" s="139">
        <v>42299.7</v>
      </c>
      <c r="O24" s="139">
        <v>8666.1200000000008</v>
      </c>
      <c r="P24" s="139">
        <v>8185.4530000000004</v>
      </c>
      <c r="Q24" s="139">
        <v>3373.7489999999998</v>
      </c>
    </row>
    <row r="25" spans="2:24" s="2" customFormat="1" ht="14.25" customHeight="1">
      <c r="B25" s="104" t="s">
        <v>173</v>
      </c>
      <c r="C25" s="139">
        <v>6766.7950000000001</v>
      </c>
      <c r="D25" s="139">
        <v>761.51499999999999</v>
      </c>
      <c r="E25" s="135">
        <v>455.536</v>
      </c>
      <c r="F25" s="135">
        <v>3832.51</v>
      </c>
      <c r="G25" s="135">
        <v>1540.22</v>
      </c>
      <c r="H25" s="135">
        <v>1197.26</v>
      </c>
      <c r="I25" s="139">
        <v>6354.99</v>
      </c>
      <c r="J25" s="135">
        <v>2556.61</v>
      </c>
      <c r="K25" s="135">
        <v>22119.41</v>
      </c>
      <c r="L25" s="135">
        <v>36045.379999999997</v>
      </c>
      <c r="M25" s="135">
        <v>20235.03</v>
      </c>
      <c r="N25" s="135">
        <v>40669.360000000001</v>
      </c>
      <c r="O25" s="135">
        <v>8494.85</v>
      </c>
      <c r="P25" s="135">
        <v>8340.991</v>
      </c>
      <c r="Q25" s="135">
        <v>3279.0309999999999</v>
      </c>
    </row>
    <row r="26" spans="2:24" s="2" customFormat="1" ht="14.25" customHeight="1">
      <c r="B26" s="104" t="s">
        <v>208</v>
      </c>
      <c r="C26" s="139">
        <v>7175.8190000000004</v>
      </c>
      <c r="D26" s="139">
        <v>814.76199999999994</v>
      </c>
      <c r="E26" s="135">
        <v>486.14499999999998</v>
      </c>
      <c r="F26" s="135">
        <v>3911.92</v>
      </c>
      <c r="G26" s="135">
        <v>1523.48</v>
      </c>
      <c r="H26" s="135">
        <v>1160.74</v>
      </c>
      <c r="I26" s="135">
        <v>6425.8</v>
      </c>
      <c r="J26" s="135">
        <v>2670.15</v>
      </c>
      <c r="K26" s="135">
        <v>23258.31</v>
      </c>
      <c r="L26" s="135">
        <v>37722.400000000001</v>
      </c>
      <c r="M26" s="135">
        <v>21357.72</v>
      </c>
      <c r="N26" s="135">
        <v>42098.7</v>
      </c>
      <c r="O26" s="135">
        <v>8726.01</v>
      </c>
      <c r="P26" s="135">
        <v>8624.875</v>
      </c>
      <c r="Q26" s="135">
        <v>3339.9319999999998</v>
      </c>
    </row>
    <row r="27" spans="2:24" s="2" customFormat="1" ht="14.25" customHeight="1">
      <c r="B27" s="104" t="s">
        <v>209</v>
      </c>
      <c r="C27" s="135">
        <v>6927.6790000000001</v>
      </c>
      <c r="D27" s="135">
        <v>772.64599999999996</v>
      </c>
      <c r="E27" s="135">
        <v>494.69099999999997</v>
      </c>
      <c r="F27" s="135">
        <v>3964.29</v>
      </c>
      <c r="G27" s="135">
        <v>1532.96</v>
      </c>
      <c r="H27" s="135">
        <v>1089.56</v>
      </c>
      <c r="I27" s="135">
        <v>6364.94</v>
      </c>
      <c r="J27" s="135">
        <v>3071.7</v>
      </c>
      <c r="K27" s="135">
        <v>24072.28</v>
      </c>
      <c r="L27" s="135">
        <v>40487.39</v>
      </c>
      <c r="M27" s="135">
        <v>22256.02</v>
      </c>
      <c r="N27" s="135">
        <v>44094.77</v>
      </c>
      <c r="O27" s="135">
        <v>8760.9599999999991</v>
      </c>
      <c r="P27" s="135">
        <v>8773.0220000000008</v>
      </c>
      <c r="Q27" s="135">
        <v>3444.4259999999999</v>
      </c>
    </row>
    <row r="28" spans="2:24" s="2" customFormat="1" ht="14.25" customHeight="1">
      <c r="B28" s="104" t="s">
        <v>210</v>
      </c>
      <c r="C28" s="135">
        <v>7484.3370000000004</v>
      </c>
      <c r="D28" s="135">
        <v>790.46900000000005</v>
      </c>
      <c r="E28" s="135">
        <v>530.83900000000006</v>
      </c>
      <c r="F28" s="135">
        <v>4173.7700000000004</v>
      </c>
      <c r="G28" s="135">
        <v>1513.25</v>
      </c>
      <c r="H28" s="135">
        <v>1242.3499999999999</v>
      </c>
      <c r="I28" s="135">
        <v>6252.73</v>
      </c>
      <c r="J28" s="135">
        <v>3245.44</v>
      </c>
      <c r="K28" s="135">
        <v>24773.33</v>
      </c>
      <c r="L28" s="135">
        <v>41069.82</v>
      </c>
      <c r="M28" s="135">
        <v>23542.52</v>
      </c>
      <c r="N28" s="135">
        <v>44130.98</v>
      </c>
      <c r="O28" s="135">
        <v>9132.81</v>
      </c>
      <c r="P28" s="135">
        <v>8999.0210000000006</v>
      </c>
      <c r="Q28" s="135">
        <v>3573.2080000000001</v>
      </c>
    </row>
    <row r="29" spans="2:24" s="2" customFormat="1" ht="13.5" customHeight="1">
      <c r="B29" s="104" t="s">
        <v>211</v>
      </c>
      <c r="C29" s="135">
        <v>7537.768</v>
      </c>
      <c r="D29" s="135">
        <v>796.82299999999998</v>
      </c>
      <c r="E29" s="135">
        <v>537.84299999999996</v>
      </c>
      <c r="F29" s="135">
        <v>4153.83</v>
      </c>
      <c r="G29" s="135">
        <v>1533.35</v>
      </c>
      <c r="H29" s="135">
        <v>1218.33</v>
      </c>
      <c r="I29" s="135">
        <v>6306.13</v>
      </c>
      <c r="J29" s="135">
        <v>3119.41</v>
      </c>
      <c r="K29" s="135">
        <v>24507.81</v>
      </c>
      <c r="L29" s="135">
        <v>40799.599999999999</v>
      </c>
      <c r="M29" s="135">
        <v>23434.38</v>
      </c>
      <c r="N29" s="135">
        <v>43588.58</v>
      </c>
      <c r="O29" s="135">
        <v>9068.58</v>
      </c>
      <c r="P29" s="135">
        <v>8917.0529999999999</v>
      </c>
      <c r="Q29" s="135">
        <v>3559.9520000000002</v>
      </c>
    </row>
    <row r="30" spans="2:24" ht="13" customHeight="1">
      <c r="B30" s="194"/>
      <c r="C30" s="194"/>
      <c r="D30" s="194"/>
      <c r="E30" s="194"/>
      <c r="F30" s="194"/>
      <c r="G30" s="194"/>
      <c r="H30" s="194"/>
      <c r="I30" s="194"/>
      <c r="J30" s="194"/>
      <c r="K30" s="194"/>
      <c r="L30" s="194"/>
      <c r="M30" s="194"/>
      <c r="N30" s="194"/>
      <c r="O30" s="194"/>
      <c r="P30" s="194"/>
      <c r="Q30" s="194"/>
    </row>
    <row r="31" spans="2:24" s="2" customFormat="1" ht="13.5" customHeight="1">
      <c r="B31" s="195" t="s">
        <v>962</v>
      </c>
      <c r="C31" s="139">
        <v>6865.192</v>
      </c>
      <c r="D31" s="139">
        <v>763.51199999999994</v>
      </c>
      <c r="E31" s="139">
        <v>490.149</v>
      </c>
      <c r="F31" s="139">
        <v>4013.62</v>
      </c>
      <c r="G31" s="139">
        <v>1550.19</v>
      </c>
      <c r="H31" s="139">
        <v>1119.94</v>
      </c>
      <c r="I31" s="139">
        <v>6395.57</v>
      </c>
      <c r="J31" s="139">
        <v>3054.28</v>
      </c>
      <c r="K31" s="139">
        <v>23916.06</v>
      </c>
      <c r="L31" s="139">
        <v>39810.879999999997</v>
      </c>
      <c r="M31" s="139">
        <v>22547.5</v>
      </c>
      <c r="N31" s="139">
        <v>44828.53</v>
      </c>
      <c r="O31" s="139">
        <v>8822.91</v>
      </c>
      <c r="P31" s="139">
        <v>8841.8870000000006</v>
      </c>
      <c r="Q31" s="139">
        <v>3472.319</v>
      </c>
      <c r="R31"/>
      <c r="S31"/>
      <c r="T31"/>
      <c r="U31"/>
      <c r="V31"/>
      <c r="W31"/>
      <c r="X31"/>
    </row>
    <row r="32" spans="2:24" s="2" customFormat="1">
      <c r="B32" s="195" t="s">
        <v>963</v>
      </c>
      <c r="C32" s="139">
        <v>7047.4380000000001</v>
      </c>
      <c r="D32" s="139">
        <v>786.09699999999998</v>
      </c>
      <c r="E32" s="139">
        <v>505.61200000000002</v>
      </c>
      <c r="F32" s="139">
        <v>4087.81</v>
      </c>
      <c r="G32" s="139">
        <v>1536.07</v>
      </c>
      <c r="H32" s="139">
        <v>1121.1300000000001</v>
      </c>
      <c r="I32" s="139">
        <v>6459.88</v>
      </c>
      <c r="J32" s="139">
        <v>3175.77</v>
      </c>
      <c r="K32" s="139">
        <v>24139.57</v>
      </c>
      <c r="L32" s="139">
        <v>39569.68</v>
      </c>
      <c r="M32" s="139">
        <v>22751.03</v>
      </c>
      <c r="N32" s="139">
        <v>44371.51</v>
      </c>
      <c r="O32" s="139">
        <v>8941.1200000000008</v>
      </c>
      <c r="P32" s="139">
        <v>8820.3250000000007</v>
      </c>
      <c r="Q32" s="139">
        <v>3510.1770000000001</v>
      </c>
      <c r="R32"/>
      <c r="S32"/>
      <c r="T32"/>
      <c r="U32"/>
      <c r="V32"/>
      <c r="W32"/>
      <c r="X32"/>
    </row>
    <row r="33" spans="1:24" s="2" customFormat="1">
      <c r="B33" s="195" t="s">
        <v>964</v>
      </c>
      <c r="C33" s="135">
        <v>7311.915</v>
      </c>
      <c r="D33" s="135">
        <v>785.20699999999999</v>
      </c>
      <c r="E33" s="135">
        <v>515.601</v>
      </c>
      <c r="F33" s="135">
        <v>4189.5</v>
      </c>
      <c r="G33" s="135">
        <v>1525.86</v>
      </c>
      <c r="H33" s="135">
        <v>1206.58</v>
      </c>
      <c r="I33" s="135">
        <v>6303.72</v>
      </c>
      <c r="J33" s="135">
        <v>3188.07</v>
      </c>
      <c r="K33" s="135">
        <v>24825.66</v>
      </c>
      <c r="L33" s="135">
        <v>39819.11</v>
      </c>
      <c r="M33" s="135">
        <v>23383.13</v>
      </c>
      <c r="N33" s="135">
        <v>44342.19</v>
      </c>
      <c r="O33" s="135">
        <v>8992.1200000000008</v>
      </c>
      <c r="P33" s="135">
        <v>9006.7630000000008</v>
      </c>
      <c r="Q33" s="135">
        <v>3534.4830000000002</v>
      </c>
      <c r="R33"/>
      <c r="S33"/>
      <c r="T33"/>
      <c r="U33"/>
      <c r="V33"/>
      <c r="W33"/>
      <c r="X33"/>
    </row>
    <row r="34" spans="1:24" s="2" customFormat="1">
      <c r="B34" s="195" t="s">
        <v>965</v>
      </c>
      <c r="C34" s="135">
        <v>7543.5029999999997</v>
      </c>
      <c r="D34" s="135">
        <v>794.51099999999997</v>
      </c>
      <c r="E34" s="135">
        <v>525.19200000000001</v>
      </c>
      <c r="F34" s="135">
        <v>4261.0600000000004</v>
      </c>
      <c r="G34" s="135">
        <v>1533.76</v>
      </c>
      <c r="H34" s="135">
        <v>1217.1500000000001</v>
      </c>
      <c r="I34" s="135">
        <v>6413.18</v>
      </c>
      <c r="J34" s="135">
        <v>3196.05</v>
      </c>
      <c r="K34" s="135">
        <v>25388.35</v>
      </c>
      <c r="L34" s="135">
        <v>41456.230000000003</v>
      </c>
      <c r="M34" s="135">
        <v>23364.38</v>
      </c>
      <c r="N34" s="135">
        <v>44901.919999999998</v>
      </c>
      <c r="O34" s="135">
        <v>9120.31</v>
      </c>
      <c r="P34" s="135">
        <v>8934.3379999999997</v>
      </c>
      <c r="Q34" s="135">
        <v>3593.6550000000002</v>
      </c>
      <c r="R34"/>
      <c r="S34"/>
      <c r="T34"/>
      <c r="U34"/>
      <c r="V34"/>
      <c r="W34"/>
      <c r="X34"/>
    </row>
    <row r="35" spans="1:24" s="2" customFormat="1">
      <c r="B35" s="195" t="s">
        <v>966</v>
      </c>
      <c r="C35" s="135">
        <v>7537.768</v>
      </c>
      <c r="D35" s="135">
        <v>796.82299999999998</v>
      </c>
      <c r="E35" s="135">
        <v>537.84299999999996</v>
      </c>
      <c r="F35" s="135">
        <v>4153.83</v>
      </c>
      <c r="G35" s="135">
        <v>1533.35</v>
      </c>
      <c r="H35" s="135">
        <v>1218.33</v>
      </c>
      <c r="I35" s="135">
        <v>6306.13</v>
      </c>
      <c r="J35" s="135">
        <v>3119.41</v>
      </c>
      <c r="K35" s="135">
        <v>24507.81</v>
      </c>
      <c r="L35" s="135">
        <v>40799.599999999999</v>
      </c>
      <c r="M35" s="135">
        <v>23434.38</v>
      </c>
      <c r="N35" s="135">
        <v>43588.58</v>
      </c>
      <c r="O35" s="135">
        <v>9068.58</v>
      </c>
      <c r="P35" s="135">
        <v>8917.0529999999999</v>
      </c>
      <c r="Q35" s="135">
        <v>3559.9520000000002</v>
      </c>
      <c r="R35"/>
      <c r="S35"/>
      <c r="T35"/>
      <c r="U35"/>
      <c r="V35"/>
      <c r="W35"/>
      <c r="X35"/>
    </row>
    <row r="36" spans="1:24" ht="12.75" customHeight="1">
      <c r="A36" s="194"/>
      <c r="B36" s="194"/>
      <c r="C36" s="194"/>
      <c r="D36" s="194"/>
      <c r="E36" s="194"/>
      <c r="F36" s="194"/>
      <c r="G36" s="194"/>
      <c r="H36" s="194"/>
      <c r="I36" s="194"/>
      <c r="J36" s="194"/>
      <c r="K36" s="194"/>
      <c r="L36" s="194"/>
      <c r="M36" s="194"/>
      <c r="N36" s="194"/>
      <c r="O36" s="194"/>
      <c r="P36" s="194"/>
      <c r="Q36" s="194"/>
    </row>
    <row r="37" spans="1:24" s="2" customFormat="1" ht="14.25" customHeight="1">
      <c r="B37" s="134" t="s">
        <v>967</v>
      </c>
      <c r="C37" s="139">
        <v>7614.768</v>
      </c>
      <c r="D37" s="139">
        <v>803.21900000000005</v>
      </c>
      <c r="E37" s="139">
        <v>532.38300000000004</v>
      </c>
      <c r="F37" s="139">
        <v>4241.1400000000003</v>
      </c>
      <c r="G37" s="139">
        <v>1529.38</v>
      </c>
      <c r="H37" s="139">
        <v>1217.1500000000001</v>
      </c>
      <c r="I37" s="139">
        <v>6379.75</v>
      </c>
      <c r="J37" s="139">
        <v>3209.52</v>
      </c>
      <c r="K37" s="139">
        <v>25562.13</v>
      </c>
      <c r="L37" s="139">
        <v>40998.269999999997</v>
      </c>
      <c r="M37" s="139">
        <v>23412.98</v>
      </c>
      <c r="N37" s="139">
        <v>44837.56</v>
      </c>
      <c r="O37" s="139">
        <v>9081.44</v>
      </c>
      <c r="P37" s="139">
        <v>8963.5120000000006</v>
      </c>
      <c r="Q37" s="139">
        <v>3597.9369999999999</v>
      </c>
      <c r="R37"/>
      <c r="S37"/>
      <c r="T37"/>
      <c r="U37"/>
      <c r="V37"/>
      <c r="W37"/>
      <c r="X37"/>
    </row>
    <row r="38" spans="1:24" s="2" customFormat="1" ht="14.25" customHeight="1">
      <c r="B38" s="134" t="s">
        <v>968</v>
      </c>
      <c r="C38" s="139">
        <v>7617.9070000000002</v>
      </c>
      <c r="D38" s="139">
        <v>805.05799999999999</v>
      </c>
      <c r="E38" s="139">
        <v>536.63300000000004</v>
      </c>
      <c r="F38" s="139">
        <v>4229.41</v>
      </c>
      <c r="G38" s="139">
        <v>1523.82</v>
      </c>
      <c r="H38" s="139">
        <v>1233.68</v>
      </c>
      <c r="I38" s="139">
        <v>6325.42</v>
      </c>
      <c r="J38" s="139">
        <v>3230.57</v>
      </c>
      <c r="K38" s="139">
        <v>25524.45</v>
      </c>
      <c r="L38" s="139">
        <v>40674.550000000003</v>
      </c>
      <c r="M38" s="139">
        <v>23201.52</v>
      </c>
      <c r="N38" s="139">
        <v>44632.99</v>
      </c>
      <c r="O38" s="139">
        <v>9136.32</v>
      </c>
      <c r="P38" s="139">
        <v>8966.7160000000003</v>
      </c>
      <c r="Q38" s="139">
        <v>3609.7109999999998</v>
      </c>
    </row>
    <row r="39" spans="1:24" s="2" customFormat="1" ht="14.25" customHeight="1">
      <c r="B39" s="134" t="s">
        <v>969</v>
      </c>
      <c r="C39" s="139">
        <v>7549.8879999999999</v>
      </c>
      <c r="D39" s="139">
        <v>798.15</v>
      </c>
      <c r="E39" s="139">
        <v>533.90700000000004</v>
      </c>
      <c r="F39" s="139">
        <v>4219.41</v>
      </c>
      <c r="G39" s="139">
        <v>1524.5</v>
      </c>
      <c r="H39" s="139">
        <v>1244.1400000000001</v>
      </c>
      <c r="I39" s="139">
        <v>6318.23</v>
      </c>
      <c r="J39" s="139">
        <v>3254.47</v>
      </c>
      <c r="K39" s="139">
        <v>25176.93</v>
      </c>
      <c r="L39" s="139">
        <v>40654.699999999997</v>
      </c>
      <c r="M39" s="139">
        <v>23461.72</v>
      </c>
      <c r="N39" s="139">
        <v>44461.279999999999</v>
      </c>
      <c r="O39" s="139">
        <v>9136.94</v>
      </c>
      <c r="P39" s="139">
        <v>9015.3670000000002</v>
      </c>
      <c r="Q39" s="139">
        <v>3615.7170000000001</v>
      </c>
    </row>
    <row r="40" spans="1:24" s="2" customFormat="1">
      <c r="B40" s="134" t="s">
        <v>970</v>
      </c>
      <c r="C40" s="139">
        <v>7484.3370000000004</v>
      </c>
      <c r="D40" s="139">
        <v>790.46900000000005</v>
      </c>
      <c r="E40" s="139">
        <v>530.83900000000006</v>
      </c>
      <c r="F40" s="139">
        <v>4173.7700000000004</v>
      </c>
      <c r="G40" s="139">
        <v>1513.25</v>
      </c>
      <c r="H40" s="139">
        <v>1242.3499999999999</v>
      </c>
      <c r="I40" s="139">
        <v>6252.73</v>
      </c>
      <c r="J40" s="139">
        <v>3245.44</v>
      </c>
      <c r="K40" s="139">
        <v>24773.33</v>
      </c>
      <c r="L40" s="139">
        <v>41069.82</v>
      </c>
      <c r="M40" s="139">
        <v>23542.52</v>
      </c>
      <c r="N40" s="139">
        <v>44130.98</v>
      </c>
      <c r="O40" s="139">
        <v>9132.81</v>
      </c>
      <c r="P40" s="139">
        <v>8999.0210000000006</v>
      </c>
      <c r="Q40" s="139">
        <v>3573.2080000000001</v>
      </c>
    </row>
    <row r="41" spans="1:24" s="2" customFormat="1">
      <c r="B41" s="134" t="s">
        <v>971</v>
      </c>
      <c r="C41" s="139">
        <v>7537.768</v>
      </c>
      <c r="D41" s="139">
        <v>796.82299999999998</v>
      </c>
      <c r="E41" s="139">
        <v>537.84299999999996</v>
      </c>
      <c r="F41" s="139">
        <v>4153.83</v>
      </c>
      <c r="G41" s="139">
        <v>1533.35</v>
      </c>
      <c r="H41" s="139">
        <v>1218.33</v>
      </c>
      <c r="I41" s="139">
        <v>6306.13</v>
      </c>
      <c r="J41" s="139">
        <v>3119.41</v>
      </c>
      <c r="K41" s="139">
        <v>24507.81</v>
      </c>
      <c r="L41" s="139">
        <v>40799.599999999999</v>
      </c>
      <c r="M41" s="139">
        <v>23434.38</v>
      </c>
      <c r="N41" s="139">
        <v>43588.58</v>
      </c>
      <c r="O41" s="139">
        <v>9068.58</v>
      </c>
      <c r="P41" s="139">
        <v>8917.0529999999999</v>
      </c>
      <c r="Q41" s="139">
        <v>3559.9520000000002</v>
      </c>
    </row>
    <row r="42" spans="1:24" ht="14.25" customHeight="1">
      <c r="B42" s="171"/>
      <c r="C42" s="131"/>
      <c r="D42" s="131"/>
      <c r="E42" s="131"/>
      <c r="F42" s="131"/>
      <c r="G42" s="135"/>
      <c r="H42" s="138"/>
      <c r="I42" s="138"/>
      <c r="J42" s="138"/>
      <c r="K42" s="138"/>
      <c r="L42" s="138"/>
      <c r="M42" s="135"/>
      <c r="N42" s="138"/>
      <c r="O42" s="135"/>
      <c r="P42" s="138"/>
      <c r="Q42" s="138"/>
    </row>
    <row r="43" spans="1:24" ht="14.25" customHeight="1">
      <c r="B43" s="171" t="s">
        <v>313</v>
      </c>
      <c r="C43" s="131"/>
      <c r="D43" s="131"/>
      <c r="E43" s="131"/>
      <c r="F43" s="131"/>
      <c r="G43" s="135"/>
      <c r="H43" s="138"/>
      <c r="I43" s="138"/>
      <c r="J43" s="138"/>
      <c r="K43" s="138"/>
      <c r="L43" s="138"/>
      <c r="M43" s="135"/>
      <c r="N43" s="138"/>
      <c r="O43" s="135"/>
      <c r="P43" s="138"/>
      <c r="Q43" s="138"/>
    </row>
    <row r="44" spans="1:24" ht="14.25" customHeight="1">
      <c r="B44" s="171" t="s">
        <v>315</v>
      </c>
      <c r="C44" s="131"/>
      <c r="D44" s="131"/>
      <c r="E44" s="131"/>
      <c r="F44" s="131"/>
      <c r="G44" s="135"/>
      <c r="H44" s="138"/>
      <c r="I44" s="138"/>
      <c r="J44" s="138"/>
      <c r="K44" s="138"/>
      <c r="L44" s="138"/>
      <c r="M44" s="135"/>
      <c r="N44" s="138"/>
      <c r="O44" s="135"/>
      <c r="P44" s="138"/>
      <c r="Q44" s="138"/>
    </row>
    <row r="45" spans="1:24" ht="14.25" customHeight="1">
      <c r="B45" s="171"/>
      <c r="C45" s="131"/>
      <c r="D45" s="131"/>
      <c r="E45" s="131"/>
      <c r="F45" s="131"/>
      <c r="G45" s="135"/>
      <c r="H45" s="138"/>
      <c r="I45" s="138"/>
      <c r="J45" s="138"/>
      <c r="K45" s="138"/>
      <c r="L45" s="138"/>
      <c r="M45" s="135"/>
      <c r="N45" s="138"/>
      <c r="O45" s="135"/>
      <c r="P45" s="138"/>
      <c r="Q45" s="138"/>
    </row>
    <row r="46" spans="1:24" ht="14.25" customHeight="1">
      <c r="B46" s="171"/>
      <c r="C46" s="131"/>
      <c r="D46" s="131"/>
      <c r="E46" s="131"/>
      <c r="F46" s="131"/>
      <c r="G46" s="135"/>
      <c r="H46" s="138"/>
      <c r="I46" s="138"/>
      <c r="J46" s="138"/>
      <c r="K46" s="138"/>
      <c r="L46" s="138"/>
      <c r="M46" s="135"/>
      <c r="N46" s="138"/>
      <c r="O46" s="135"/>
      <c r="P46" s="138"/>
      <c r="Q46" s="138"/>
    </row>
    <row r="47" spans="1:24" ht="14.25" customHeight="1">
      <c r="B47" s="171"/>
      <c r="C47" s="131"/>
      <c r="D47" s="131"/>
      <c r="E47" s="131"/>
      <c r="F47" s="131"/>
      <c r="G47" s="135"/>
      <c r="H47" s="138"/>
      <c r="I47" s="138"/>
      <c r="J47" s="138"/>
      <c r="K47" s="138"/>
      <c r="L47" s="138"/>
      <c r="M47" s="135"/>
      <c r="N47" s="138"/>
      <c r="O47" s="135"/>
      <c r="P47" s="138"/>
      <c r="Q47" s="138"/>
    </row>
    <row r="48" spans="1:24" ht="14.25" customHeight="1">
      <c r="B48" s="171"/>
      <c r="C48" s="131"/>
      <c r="D48" s="131"/>
      <c r="E48" s="131"/>
      <c r="F48" s="131"/>
      <c r="G48" s="135"/>
      <c r="H48" s="138"/>
      <c r="I48" s="138"/>
      <c r="J48" s="138"/>
      <c r="K48" s="138"/>
      <c r="L48" s="138"/>
      <c r="M48" s="135"/>
      <c r="N48" s="138"/>
      <c r="O48" s="135"/>
      <c r="P48" s="138"/>
      <c r="Q48" s="138"/>
    </row>
    <row r="49" spans="1:17" ht="7.5" customHeight="1">
      <c r="A49" s="12"/>
      <c r="B49" s="114"/>
      <c r="C49" s="114"/>
      <c r="D49" s="114"/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4"/>
      <c r="Q49" s="114"/>
    </row>
    <row r="50" spans="1:17" ht="11.25" customHeight="1">
      <c r="B50" s="43"/>
      <c r="C50" s="43"/>
      <c r="D50" s="43"/>
      <c r="E50" s="43"/>
      <c r="F50" s="43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17" t="s">
        <v>318</v>
      </c>
    </row>
    <row r="52" spans="1:17">
      <c r="C52" s="31"/>
    </row>
    <row r="53" spans="1:17">
      <c r="H53" s="31"/>
    </row>
    <row r="54" spans="1:17">
      <c r="C54" s="31"/>
      <c r="H54" s="31"/>
    </row>
    <row r="57" spans="1:17">
      <c r="H57" s="31"/>
    </row>
    <row r="63" spans="1:17">
      <c r="G63" s="7"/>
    </row>
    <row r="64" spans="1:17">
      <c r="H64" s="8"/>
      <c r="I64" s="8"/>
    </row>
  </sheetData>
  <mergeCells count="17"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  <mergeCell ref="M7:M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4"/>
  <dimension ref="A1:P50"/>
  <sheetViews>
    <sheetView view="pageBreakPreview" zoomScale="82" zoomScaleNormal="145" zoomScaleSheetLayoutView="55" workbookViewId="0">
      <selection activeCell="T6" sqref="T6"/>
    </sheetView>
  </sheetViews>
  <sheetFormatPr defaultColWidth="8.453125" defaultRowHeight="14.5"/>
  <cols>
    <col min="1" max="1" width="12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10" t="s">
        <v>0</v>
      </c>
    </row>
    <row r="3" spans="1:16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6" ht="7.5" customHeight="1"/>
    <row r="5" spans="1:16">
      <c r="A5" s="431" t="s">
        <v>260</v>
      </c>
      <c r="B5" s="431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120"/>
      <c r="P5" s="191" t="s">
        <v>261</v>
      </c>
    </row>
    <row r="6" spans="1:16" ht="7.5" customHeight="1"/>
    <row r="7" spans="1:16" ht="14.25" customHeight="1">
      <c r="A7" s="455" t="s">
        <v>150</v>
      </c>
      <c r="B7" s="481" t="s">
        <v>278</v>
      </c>
      <c r="C7" s="481" t="s">
        <v>264</v>
      </c>
      <c r="D7" s="481" t="s">
        <v>265</v>
      </c>
      <c r="E7" s="483" t="s">
        <v>266</v>
      </c>
      <c r="F7" s="483" t="s">
        <v>267</v>
      </c>
      <c r="G7" s="483" t="s">
        <v>268</v>
      </c>
      <c r="H7" s="483" t="s">
        <v>269</v>
      </c>
      <c r="I7" s="483" t="s">
        <v>270</v>
      </c>
      <c r="J7" s="483" t="s">
        <v>271</v>
      </c>
      <c r="K7" s="483" t="s">
        <v>272</v>
      </c>
      <c r="L7" s="483" t="s">
        <v>273</v>
      </c>
      <c r="M7" s="484" t="s">
        <v>274</v>
      </c>
      <c r="N7" s="483" t="s">
        <v>275</v>
      </c>
      <c r="O7" s="483" t="s">
        <v>276</v>
      </c>
      <c r="P7" s="483" t="s">
        <v>277</v>
      </c>
    </row>
    <row r="8" spans="1:16" ht="16" customHeight="1">
      <c r="A8" s="456"/>
      <c r="B8" s="482"/>
      <c r="C8" s="482"/>
      <c r="D8" s="482"/>
      <c r="E8" s="482" t="s">
        <v>284</v>
      </c>
      <c r="F8" s="482"/>
      <c r="G8" s="482"/>
      <c r="H8" s="482"/>
      <c r="I8" s="482"/>
      <c r="J8" s="482"/>
      <c r="K8" s="482"/>
      <c r="L8" s="482"/>
      <c r="M8" s="487"/>
      <c r="N8" s="482"/>
      <c r="O8" s="482"/>
      <c r="P8" s="482"/>
    </row>
    <row r="9" spans="1:16" ht="14.25" hidden="1" customHeight="1">
      <c r="A9" s="130">
        <v>2010</v>
      </c>
      <c r="B9" s="131">
        <v>3247.1</v>
      </c>
      <c r="C9" s="131">
        <v>2125.5500000000002</v>
      </c>
      <c r="D9" s="131">
        <v>1241.9000000000001</v>
      </c>
      <c r="E9" s="131">
        <v>0.50206799999999996</v>
      </c>
      <c r="F9" s="131">
        <v>0.796323</v>
      </c>
      <c r="G9" s="131">
        <v>8.2497600000000002</v>
      </c>
      <c r="H9" s="131">
        <v>3.9093800000000001</v>
      </c>
      <c r="I9" s="131">
        <v>1115.71</v>
      </c>
      <c r="J9" s="131">
        <v>12.0565</v>
      </c>
      <c r="K9" s="131">
        <v>204.69499999999999</v>
      </c>
      <c r="L9" s="131">
        <v>23.357299999999999</v>
      </c>
      <c r="M9" s="131">
        <v>3.6560700000000002</v>
      </c>
      <c r="N9" s="131">
        <v>1.63855</v>
      </c>
      <c r="O9" s="131">
        <v>0.37560399999999999</v>
      </c>
      <c r="P9" s="131">
        <v>17.805700000000002</v>
      </c>
    </row>
    <row r="10" spans="1:16" ht="14.25" hidden="1" customHeight="1">
      <c r="A10" s="130">
        <v>2013</v>
      </c>
      <c r="B10" s="131">
        <v>4219.0200000000004</v>
      </c>
      <c r="C10" s="131">
        <v>2547.06</v>
      </c>
      <c r="D10" s="131">
        <v>1672.1</v>
      </c>
      <c r="E10" s="131">
        <v>0.51314899999999997</v>
      </c>
      <c r="F10" s="131">
        <v>1.04362</v>
      </c>
      <c r="G10" s="131">
        <v>11.451599999999999</v>
      </c>
      <c r="H10" s="131">
        <v>6.3563499999999999</v>
      </c>
      <c r="I10" s="131">
        <v>1145.2</v>
      </c>
      <c r="J10" s="131">
        <v>13.879200000000001</v>
      </c>
      <c r="K10" s="131">
        <v>305.01</v>
      </c>
      <c r="L10" s="131">
        <v>24.347000000000001</v>
      </c>
      <c r="M10" s="131">
        <v>4.7588200000000001</v>
      </c>
      <c r="N10" s="131">
        <v>1.8811500000000001</v>
      </c>
      <c r="O10" s="131">
        <v>0.43365399999999998</v>
      </c>
      <c r="P10" s="131">
        <v>15.0937</v>
      </c>
    </row>
    <row r="11" spans="1:16" ht="14.25" hidden="1" customHeight="1">
      <c r="A11" s="130">
        <v>2016</v>
      </c>
      <c r="B11" s="131">
        <v>5753.61</v>
      </c>
      <c r="C11" s="131">
        <v>3796.3</v>
      </c>
      <c r="D11" s="131">
        <v>2035.19</v>
      </c>
      <c r="E11" s="131">
        <v>0.46</v>
      </c>
      <c r="F11" s="131">
        <v>0.99</v>
      </c>
      <c r="G11" s="131">
        <v>15</v>
      </c>
      <c r="H11" s="131">
        <v>8.1999999999999993</v>
      </c>
      <c r="I11" s="131">
        <v>1257.81</v>
      </c>
      <c r="J11" s="131">
        <v>13.78</v>
      </c>
      <c r="K11" s="131">
        <v>339.8</v>
      </c>
      <c r="L11" s="131">
        <v>26.93</v>
      </c>
      <c r="M11" s="131">
        <v>5.68</v>
      </c>
      <c r="N11" s="131">
        <v>1.92</v>
      </c>
      <c r="O11" s="131">
        <v>1.77</v>
      </c>
      <c r="P11" s="131">
        <v>28.32</v>
      </c>
    </row>
    <row r="12" spans="1:16" ht="14.25" hidden="1" customHeight="1">
      <c r="A12" s="130">
        <v>2017</v>
      </c>
      <c r="B12" s="131">
        <v>7052.3886258029097</v>
      </c>
      <c r="C12" s="131">
        <v>4688.9295775382097</v>
      </c>
      <c r="D12" s="131">
        <v>2288.0156671448999</v>
      </c>
      <c r="E12" s="131">
        <v>0.58706543749999995</v>
      </c>
      <c r="F12" s="131">
        <v>1.0821438750000001</v>
      </c>
      <c r="G12" s="131">
        <v>17.420338000000001</v>
      </c>
      <c r="H12" s="131">
        <v>10.310836</v>
      </c>
      <c r="I12" s="131">
        <v>1548.4318720000001</v>
      </c>
      <c r="J12" s="131">
        <v>19.565290000000001</v>
      </c>
      <c r="K12" s="131">
        <v>405.81491199999999</v>
      </c>
      <c r="L12" s="131">
        <v>31.493798000000002</v>
      </c>
      <c r="M12" s="131">
        <v>6.7843520000000002</v>
      </c>
      <c r="N12" s="131">
        <v>2.10389275</v>
      </c>
      <c r="O12" s="131">
        <v>1.9306471249999999</v>
      </c>
      <c r="P12" s="131">
        <v>32.935212</v>
      </c>
    </row>
    <row r="13" spans="1:16" ht="14.25" hidden="1" customHeight="1">
      <c r="A13" s="130">
        <v>2018</v>
      </c>
      <c r="B13" s="138">
        <v>7023.4967693905801</v>
      </c>
      <c r="C13" s="138">
        <v>4461.4914474450397</v>
      </c>
      <c r="D13" s="138">
        <v>2239.5077762637802</v>
      </c>
      <c r="E13" s="131">
        <v>0.54195919868099995</v>
      </c>
      <c r="F13" s="131">
        <v>1.0706002746529999</v>
      </c>
      <c r="G13" s="131">
        <v>15.942991129799999</v>
      </c>
      <c r="H13" s="131">
        <v>9.334517551527</v>
      </c>
      <c r="I13" s="131">
        <v>1303.45</v>
      </c>
      <c r="J13" s="131">
        <v>16.938037604981002</v>
      </c>
      <c r="K13" s="131">
        <v>337.38439933990497</v>
      </c>
      <c r="L13" s="131">
        <v>29.070963385763999</v>
      </c>
      <c r="M13" s="131">
        <v>6.4812183946230002</v>
      </c>
      <c r="N13" s="131">
        <v>1.8106991687381899</v>
      </c>
      <c r="O13" s="131">
        <v>1.812187616955</v>
      </c>
      <c r="P13" s="131">
        <v>26.941818094165001</v>
      </c>
    </row>
    <row r="14" spans="1:16" ht="14.25" hidden="1" customHeight="1">
      <c r="A14" s="134">
        <v>2019</v>
      </c>
      <c r="B14" s="135">
        <v>7265.0157733884398</v>
      </c>
      <c r="C14" s="135">
        <v>4759.63938958175</v>
      </c>
      <c r="D14" s="135">
        <v>2318.5656902240498</v>
      </c>
      <c r="E14" s="139">
        <v>0.56446015087500001</v>
      </c>
      <c r="F14" s="139">
        <v>1.022414068345</v>
      </c>
      <c r="G14" s="139">
        <v>16.699854131774</v>
      </c>
      <c r="H14" s="139">
        <v>9.7742946798580004</v>
      </c>
      <c r="I14" s="139">
        <v>1423.04</v>
      </c>
      <c r="J14" s="139">
        <v>18.354374527240999</v>
      </c>
      <c r="K14" s="139">
        <v>387.69933520726198</v>
      </c>
      <c r="L14" s="139">
        <v>36.166271953226001</v>
      </c>
      <c r="M14" s="139">
        <v>8.2041852047179997</v>
      </c>
      <c r="N14" s="139">
        <v>2.0055042366484699</v>
      </c>
      <c r="O14" s="139">
        <v>2.195150824353</v>
      </c>
      <c r="P14" s="139">
        <v>34.672073735540998</v>
      </c>
    </row>
    <row r="15" spans="1:16" ht="14.25" customHeight="1">
      <c r="A15" s="134">
        <v>2020</v>
      </c>
      <c r="B15" s="135">
        <v>6970.009</v>
      </c>
      <c r="C15" s="135">
        <v>4260.9773032286403</v>
      </c>
      <c r="D15" s="135">
        <v>2058.7726517168899</v>
      </c>
      <c r="E15" s="139">
        <v>0.50947518346099996</v>
      </c>
      <c r="F15" s="139">
        <v>1.054750792358</v>
      </c>
      <c r="G15" s="139">
        <v>16.057585545675</v>
      </c>
      <c r="H15" s="139">
        <v>9.0399562736139991</v>
      </c>
      <c r="I15" s="139">
        <v>1900.49</v>
      </c>
      <c r="J15" s="139">
        <v>26.265780004953001</v>
      </c>
      <c r="K15" s="139">
        <v>394.85499970943602</v>
      </c>
      <c r="L15" s="139">
        <v>44.660584944688999</v>
      </c>
      <c r="M15" s="139">
        <v>9.607421673368</v>
      </c>
      <c r="N15" s="139">
        <v>1.8604804148706</v>
      </c>
      <c r="O15" s="139">
        <v>2.3217702248590002</v>
      </c>
      <c r="P15" s="139">
        <v>42.380770680574003</v>
      </c>
    </row>
    <row r="16" spans="1:16" s="2" customFormat="1" ht="14.25" customHeight="1">
      <c r="A16" s="134">
        <v>2021</v>
      </c>
      <c r="B16" s="135">
        <v>8255.6235409816309</v>
      </c>
      <c r="C16" s="135">
        <v>4515.3203833133903</v>
      </c>
      <c r="D16" s="135">
        <v>2015.1922394395699</v>
      </c>
      <c r="E16" s="139">
        <v>0.509034951013</v>
      </c>
      <c r="F16" s="139">
        <v>1.0430367420460001</v>
      </c>
      <c r="G16" s="139">
        <v>19.452585896546001</v>
      </c>
      <c r="H16" s="139">
        <v>9.4676966655250006</v>
      </c>
      <c r="I16" s="139">
        <v>2123.14</v>
      </c>
      <c r="J16" s="139">
        <v>24.605904658661</v>
      </c>
      <c r="K16" s="139">
        <v>469.987465211776</v>
      </c>
      <c r="L16" s="139">
        <v>55.903690406004003</v>
      </c>
      <c r="M16" s="139">
        <v>11.840015732742</v>
      </c>
      <c r="N16" s="139">
        <v>2.1245856379046</v>
      </c>
      <c r="O16" s="139">
        <v>2.6381703491009998</v>
      </c>
      <c r="P16" s="139">
        <v>48.008611393114997</v>
      </c>
    </row>
    <row r="17" spans="1:16" s="2" customFormat="1" ht="14.25" customHeight="1">
      <c r="A17" s="134">
        <v>2022</v>
      </c>
      <c r="B17" s="135">
        <v>9499.1388440797109</v>
      </c>
      <c r="C17" s="135">
        <v>5390.3639790043399</v>
      </c>
      <c r="D17" s="135">
        <v>2155.44941479214</v>
      </c>
      <c r="E17" s="139">
        <v>0.50496391455900003</v>
      </c>
      <c r="F17" s="139">
        <v>1.0331710459100001</v>
      </c>
      <c r="G17" s="139">
        <v>20.348910563682999</v>
      </c>
      <c r="H17" s="139">
        <v>9.1872107608219995</v>
      </c>
      <c r="I17" s="139">
        <v>1708.57</v>
      </c>
      <c r="J17" s="139">
        <v>22.083077726319999</v>
      </c>
      <c r="K17" s="139">
        <v>465.39212637354706</v>
      </c>
      <c r="L17" s="139">
        <v>44.071317062871998</v>
      </c>
      <c r="M17" s="139">
        <v>9.6664237673940008</v>
      </c>
      <c r="N17" s="139">
        <v>2.0415279265567201</v>
      </c>
      <c r="O17" s="139">
        <v>2.5497943889750001</v>
      </c>
      <c r="P17" s="139">
        <v>44.167925094007998</v>
      </c>
    </row>
    <row r="18" spans="1:16" s="2" customFormat="1" ht="14.25" customHeight="1">
      <c r="A18" s="134">
        <v>2023</v>
      </c>
      <c r="B18" s="135">
        <v>11674.055406784097</v>
      </c>
      <c r="C18" s="135">
        <v>5721.4925296216798</v>
      </c>
      <c r="D18" s="135">
        <v>2501.4856939009801</v>
      </c>
      <c r="E18" s="139">
        <v>0.49958275325700002</v>
      </c>
      <c r="F18" s="139">
        <v>1.0121313767919999</v>
      </c>
      <c r="G18" s="139">
        <v>17.400390348866001</v>
      </c>
      <c r="H18" s="139">
        <v>8.9385791193870006</v>
      </c>
      <c r="I18" s="139">
        <v>2055.7599999999998</v>
      </c>
      <c r="J18" s="139">
        <v>19.864678700062999</v>
      </c>
      <c r="K18" s="139">
        <v>604.27739877628596</v>
      </c>
      <c r="L18" s="139">
        <v>56.721105410123002</v>
      </c>
      <c r="M18" s="139">
        <v>12.005324277917</v>
      </c>
      <c r="N18" s="139">
        <v>2.0517302173707499</v>
      </c>
      <c r="O18" s="139">
        <v>2.8129237757580001</v>
      </c>
      <c r="P18" s="139">
        <v>44.971229458601996</v>
      </c>
    </row>
    <row r="19" spans="1:16" s="2" customFormat="1" ht="14.25" customHeight="1">
      <c r="A19" s="134">
        <v>2024</v>
      </c>
      <c r="B19" s="135">
        <v>12335.832712686501</v>
      </c>
      <c r="C19" s="135">
        <v>5415.2024122050898</v>
      </c>
      <c r="D19" s="135">
        <v>3340.6042256559599</v>
      </c>
      <c r="E19" s="135">
        <v>0.57780896504000001</v>
      </c>
      <c r="F19" s="135">
        <v>1.15185195299</v>
      </c>
      <c r="G19" s="135">
        <v>17.450478713953999</v>
      </c>
      <c r="H19" s="135">
        <v>8.9990711530550005</v>
      </c>
      <c r="I19" s="135">
        <v>1908.58</v>
      </c>
      <c r="J19" s="135">
        <v>23.300080724551002</v>
      </c>
      <c r="K19" s="135">
        <v>720.55104393099202</v>
      </c>
      <c r="L19" s="135">
        <v>73.692782164397002</v>
      </c>
      <c r="M19" s="135">
        <v>19.457715812846001</v>
      </c>
      <c r="N19" s="135">
        <v>2.1147780294165699</v>
      </c>
      <c r="O19" s="135">
        <v>3.0604295531200001</v>
      </c>
      <c r="P19" s="135">
        <v>51.956278382878999</v>
      </c>
    </row>
    <row r="20" spans="1:16" s="2" customFormat="1" ht="14.25" customHeight="1">
      <c r="A20" s="428">
        <v>2025</v>
      </c>
      <c r="B20" s="135">
        <v>13599.0855634413</v>
      </c>
      <c r="C20" s="135">
        <v>5278.7982610442596</v>
      </c>
      <c r="D20" s="135">
        <v>3856.94790500301</v>
      </c>
      <c r="E20" s="135">
        <v>0.62217826748600003</v>
      </c>
      <c r="F20" s="135">
        <v>1.079008128618</v>
      </c>
      <c r="G20" s="135">
        <v>15.119300657478</v>
      </c>
      <c r="H20" s="135">
        <v>8.9966580093259996</v>
      </c>
      <c r="I20" s="135">
        <v>2489.9299999999998</v>
      </c>
      <c r="J20" s="135">
        <v>28.519234987188</v>
      </c>
      <c r="K20" s="135">
        <v>741.90412374826406</v>
      </c>
      <c r="L20" s="135">
        <v>75.284533587520002</v>
      </c>
      <c r="M20" s="135">
        <v>20.497317090058001</v>
      </c>
      <c r="N20" s="135">
        <v>2.3481753200000002</v>
      </c>
      <c r="O20" s="135">
        <v>3.3045302110070001</v>
      </c>
      <c r="P20" s="135">
        <v>56.036023974450003</v>
      </c>
    </row>
    <row r="21" spans="1:16" ht="9.75" customHeight="1">
      <c r="A21" s="194"/>
      <c r="B21" s="194"/>
      <c r="C21" s="194"/>
      <c r="D21" s="194"/>
      <c r="E21" s="194"/>
      <c r="F21" s="194"/>
      <c r="G21" s="194"/>
      <c r="H21" s="194"/>
      <c r="I21" s="194"/>
      <c r="J21" s="194"/>
      <c r="K21" s="194"/>
      <c r="L21" s="194"/>
      <c r="M21" s="194"/>
      <c r="N21" s="194"/>
      <c r="O21" s="194"/>
      <c r="P21" s="194"/>
    </row>
    <row r="22" spans="1:16" s="2" customFormat="1" ht="13.5" customHeight="1">
      <c r="A22" s="146" t="s">
        <v>170</v>
      </c>
      <c r="B22" s="139">
        <v>12318.965738585701</v>
      </c>
      <c r="C22" s="139">
        <v>5323.4702227209</v>
      </c>
      <c r="D22" s="139">
        <v>3105.6389918646701</v>
      </c>
      <c r="E22" s="139">
        <v>0.57887960081199996</v>
      </c>
      <c r="F22" s="139">
        <v>1.0893465013950001</v>
      </c>
      <c r="G22" s="139">
        <v>16.411138403782001</v>
      </c>
      <c r="H22" s="139">
        <v>8.0786582653320007</v>
      </c>
      <c r="I22" s="139">
        <v>2002.4700000000003</v>
      </c>
      <c r="J22" s="139">
        <v>23.341515736883998</v>
      </c>
      <c r="K22" s="139">
        <v>718.67299286787295</v>
      </c>
      <c r="L22" s="139">
        <v>75.344642923042002</v>
      </c>
      <c r="M22" s="139">
        <v>19.390304670750002</v>
      </c>
      <c r="N22" s="139">
        <v>2.2370094691500899</v>
      </c>
      <c r="O22" s="139">
        <v>3.2033311393699999</v>
      </c>
      <c r="P22" s="139">
        <v>50.475601935682</v>
      </c>
    </row>
    <row r="23" spans="1:16" s="2" customFormat="1" ht="14.25" customHeight="1">
      <c r="A23" s="146" t="s">
        <v>171</v>
      </c>
      <c r="B23" s="139">
        <v>10879.864276554499</v>
      </c>
      <c r="C23" s="139">
        <v>4537.0471180036302</v>
      </c>
      <c r="D23" s="139">
        <v>2786.2608621220502</v>
      </c>
      <c r="E23" s="139">
        <v>0.58544737067800001</v>
      </c>
      <c r="F23" s="139">
        <v>1.0977187055990001</v>
      </c>
      <c r="G23" s="139">
        <v>15.029441847837999</v>
      </c>
      <c r="H23" s="139">
        <v>8.6042153951600007</v>
      </c>
      <c r="I23" s="139">
        <v>2018.9499999999998</v>
      </c>
      <c r="J23" s="139">
        <v>26.174085589468</v>
      </c>
      <c r="K23" s="139">
        <v>688.45215730794803</v>
      </c>
      <c r="L23" s="139">
        <v>73.863736170378004</v>
      </c>
      <c r="M23" s="139">
        <v>19.205272270325999</v>
      </c>
      <c r="N23" s="139">
        <v>2.2633595792593901</v>
      </c>
      <c r="O23" s="139">
        <v>3.0711428388740001</v>
      </c>
      <c r="P23" s="139">
        <v>51.614469289113003</v>
      </c>
    </row>
    <row r="24" spans="1:16" s="2" customFormat="1">
      <c r="A24" s="104" t="s">
        <v>172</v>
      </c>
      <c r="B24" s="139">
        <v>11126.3617538814</v>
      </c>
      <c r="C24" s="139">
        <v>4632.87491047609</v>
      </c>
      <c r="D24" s="139">
        <v>2740.33237882814</v>
      </c>
      <c r="E24" s="139">
        <v>0.599458104597</v>
      </c>
      <c r="F24" s="139">
        <v>1.071177499237</v>
      </c>
      <c r="G24" s="139">
        <v>14.846838043105</v>
      </c>
      <c r="H24" s="139">
        <v>8.7921275111020005</v>
      </c>
      <c r="I24" s="139">
        <v>2077.1799999999998</v>
      </c>
      <c r="J24" s="139">
        <v>27.109377006051002</v>
      </c>
      <c r="K24" s="139">
        <v>717.80320968943295</v>
      </c>
      <c r="L24" s="139">
        <v>70.349938359729023</v>
      </c>
      <c r="M24" s="139">
        <v>18.143258363280001</v>
      </c>
      <c r="N24" s="139">
        <v>2.2571844444865401</v>
      </c>
      <c r="O24" s="139">
        <v>3.0002990555400002</v>
      </c>
      <c r="P24" s="139">
        <v>52.508927147066998</v>
      </c>
    </row>
    <row r="25" spans="1:16" s="2" customFormat="1">
      <c r="A25" s="104" t="s">
        <v>173</v>
      </c>
      <c r="B25" s="139">
        <v>11704.9984366669</v>
      </c>
      <c r="C25" s="135">
        <v>4914.9324700764901</v>
      </c>
      <c r="D25" s="135">
        <v>3107.2751028753801</v>
      </c>
      <c r="E25" s="139">
        <v>0.580871319256</v>
      </c>
      <c r="F25" s="135">
        <v>1.0786435375000001</v>
      </c>
      <c r="G25" s="135">
        <v>14.845928105902001</v>
      </c>
      <c r="H25" s="135">
        <v>9.0615952482979996</v>
      </c>
      <c r="I25" s="135">
        <v>2034.9499999999998</v>
      </c>
      <c r="J25" s="135">
        <v>25.630282833966</v>
      </c>
      <c r="K25" s="135">
        <v>679.74938785390395</v>
      </c>
      <c r="L25" s="135">
        <v>64.888452314031994</v>
      </c>
      <c r="M25" s="135">
        <v>17.568910931558001</v>
      </c>
      <c r="N25" s="139">
        <v>2.2082062499999999</v>
      </c>
      <c r="O25" s="135">
        <v>3.0458490329750001</v>
      </c>
      <c r="P25" s="135">
        <v>51.034990397835003</v>
      </c>
    </row>
    <row r="26" spans="1:16" s="2" customFormat="1">
      <c r="A26" s="104" t="s">
        <v>174</v>
      </c>
      <c r="B26" s="139">
        <v>12420.4079153561</v>
      </c>
      <c r="C26" s="135">
        <v>5281.3927542933998</v>
      </c>
      <c r="D26" s="135">
        <v>3346.6279807010001</v>
      </c>
      <c r="E26" s="139">
        <v>0.59085302669399997</v>
      </c>
      <c r="F26" s="135">
        <v>1.0647482526509999</v>
      </c>
      <c r="G26" s="135">
        <v>14.406326267128</v>
      </c>
      <c r="H26" s="135">
        <v>9.1357759885299998</v>
      </c>
      <c r="I26" s="135">
        <v>2128.8999999999996</v>
      </c>
      <c r="J26" s="135">
        <v>26.958910117609999</v>
      </c>
      <c r="K26" s="135">
        <v>705.119210708786</v>
      </c>
      <c r="L26" s="135">
        <v>68.478745901196007</v>
      </c>
      <c r="M26" s="135">
        <v>18.781927724389998</v>
      </c>
      <c r="N26" s="135">
        <v>2.2671744</v>
      </c>
      <c r="O26" s="135">
        <v>3.165571428272</v>
      </c>
      <c r="P26" s="135">
        <v>51.967557370868001</v>
      </c>
    </row>
    <row r="27" spans="1:16" s="2" customFormat="1">
      <c r="A27" s="104" t="s">
        <v>175</v>
      </c>
      <c r="B27" s="139">
        <v>12178.382314316599</v>
      </c>
      <c r="C27" s="135">
        <v>5083.3800008176704</v>
      </c>
      <c r="D27" s="135">
        <v>3573.4392441898599</v>
      </c>
      <c r="E27" s="135">
        <v>0.59379661516899995</v>
      </c>
      <c r="F27" s="135">
        <v>1.0939077625039999</v>
      </c>
      <c r="G27" s="135">
        <v>13.527245649488</v>
      </c>
      <c r="H27" s="135">
        <v>9.0891433702380002</v>
      </c>
      <c r="I27" s="135">
        <v>2448.71</v>
      </c>
      <c r="J27" s="135">
        <v>27.806463973024002</v>
      </c>
      <c r="K27" s="135">
        <v>723.93136491966209</v>
      </c>
      <c r="L27" s="135">
        <v>71.411656639892001</v>
      </c>
      <c r="M27" s="135">
        <v>20.098175613037998</v>
      </c>
      <c r="N27" s="135">
        <v>2.2673215</v>
      </c>
      <c r="O27" s="135">
        <v>3.2273506934279999</v>
      </c>
      <c r="P27" s="135">
        <v>54.165657448986003</v>
      </c>
    </row>
    <row r="28" spans="1:16" s="2" customFormat="1">
      <c r="A28" s="104" t="s">
        <v>176</v>
      </c>
      <c r="B28" s="139">
        <v>13492.2316860585</v>
      </c>
      <c r="C28" s="135">
        <v>5194.0227841677797</v>
      </c>
      <c r="D28" s="135">
        <v>3801.2248913239901</v>
      </c>
      <c r="E28" s="135">
        <v>0.62527444703000001</v>
      </c>
      <c r="F28" s="135">
        <v>1.0692750095979999</v>
      </c>
      <c r="G28" s="135">
        <v>15.415059895243999</v>
      </c>
      <c r="H28" s="135">
        <v>8.9337581233649992</v>
      </c>
      <c r="I28" s="135">
        <v>2590.4899999999998</v>
      </c>
      <c r="J28" s="135">
        <v>28.870537861801999</v>
      </c>
      <c r="K28" s="135">
        <v>740.50049633704498</v>
      </c>
      <c r="L28" s="135">
        <v>75.630393580643997</v>
      </c>
      <c r="M28" s="135">
        <v>20.998224825596001</v>
      </c>
      <c r="N28" s="135">
        <v>2.3641659900000001</v>
      </c>
      <c r="O28" s="135">
        <v>3.3333691531039999</v>
      </c>
      <c r="P28" s="135">
        <v>56.244991997969002</v>
      </c>
    </row>
    <row r="29" spans="1:16" s="2" customFormat="1">
      <c r="A29" s="104" t="s">
        <v>177</v>
      </c>
      <c r="B29" s="135">
        <v>13599.0855634413</v>
      </c>
      <c r="C29" s="135">
        <v>5278.7982610442596</v>
      </c>
      <c r="D29" s="135">
        <v>3856.94790500301</v>
      </c>
      <c r="E29" s="135">
        <v>0.62217826748600003</v>
      </c>
      <c r="F29" s="135">
        <v>1.079008128618</v>
      </c>
      <c r="G29" s="135">
        <v>15.119300657478</v>
      </c>
      <c r="H29" s="135">
        <v>8.9966580093259996</v>
      </c>
      <c r="I29" s="135">
        <v>2489.9299999999998</v>
      </c>
      <c r="J29" s="135">
        <v>28.519234987188</v>
      </c>
      <c r="K29" s="135">
        <v>741.90412374826406</v>
      </c>
      <c r="L29" s="135">
        <v>75.284533587520002</v>
      </c>
      <c r="M29" s="135">
        <v>20.497317090058001</v>
      </c>
      <c r="N29" s="135">
        <v>2.3481753200000002</v>
      </c>
      <c r="O29" s="135">
        <v>3.3045302110070001</v>
      </c>
      <c r="P29" s="135">
        <v>56.036023974450003</v>
      </c>
    </row>
    <row r="30" spans="1:16" ht="13.5" customHeight="1">
      <c r="A30" s="194"/>
      <c r="B30" s="194"/>
      <c r="C30" s="194"/>
      <c r="D30" s="194"/>
      <c r="E30" s="194"/>
      <c r="F30" s="194"/>
      <c r="G30" s="194"/>
      <c r="H30" s="194"/>
      <c r="I30" s="194"/>
      <c r="J30" s="194"/>
      <c r="K30" s="194"/>
      <c r="L30" s="194"/>
      <c r="M30" s="194"/>
      <c r="N30" s="194"/>
      <c r="O30" s="194"/>
      <c r="P30" s="194"/>
    </row>
    <row r="31" spans="1:16" s="2" customFormat="1" ht="13.5" customHeight="1">
      <c r="A31" s="195" t="s">
        <v>962</v>
      </c>
      <c r="B31" s="135">
        <v>12070.1486263968</v>
      </c>
      <c r="C31" s="135">
        <v>5035.5276984723196</v>
      </c>
      <c r="D31" s="135">
        <v>3547.9669269539199</v>
      </c>
      <c r="E31" s="139">
        <v>0.60198324881200005</v>
      </c>
      <c r="F31" s="139">
        <v>1.1072577164699999</v>
      </c>
      <c r="G31" s="139">
        <v>13.902050487185001</v>
      </c>
      <c r="H31" s="139">
        <v>9.1201468660160003</v>
      </c>
      <c r="I31" s="139">
        <v>2435.09</v>
      </c>
      <c r="J31" s="139">
        <v>27.690186257752</v>
      </c>
      <c r="K31" s="139">
        <v>711.53564067923196</v>
      </c>
      <c r="L31" s="139">
        <v>72.349805663512996</v>
      </c>
      <c r="M31" s="139">
        <v>20.410680230377999</v>
      </c>
      <c r="N31" s="139">
        <v>2.2869202899999999</v>
      </c>
      <c r="O31" s="139">
        <v>3.258440167391</v>
      </c>
      <c r="P31" s="139">
        <v>54.633157212725997</v>
      </c>
    </row>
    <row r="32" spans="1:16" s="2" customFormat="1">
      <c r="A32" s="195" t="s">
        <v>963</v>
      </c>
      <c r="B32" s="135">
        <v>12404.2803637365</v>
      </c>
      <c r="C32" s="139">
        <v>5163.77604054319</v>
      </c>
      <c r="D32" s="139">
        <v>3659.8926614091602</v>
      </c>
      <c r="E32" s="139">
        <v>0.61377231186699999</v>
      </c>
      <c r="F32" s="139">
        <v>1.096768858004</v>
      </c>
      <c r="G32" s="139">
        <v>13.916588100505001</v>
      </c>
      <c r="H32" s="139">
        <v>9.2105868012759995</v>
      </c>
      <c r="I32" s="139">
        <v>2531.4499999999998</v>
      </c>
      <c r="J32" s="139">
        <v>27.920392034384001</v>
      </c>
      <c r="K32" s="139">
        <v>707.44242005440299</v>
      </c>
      <c r="L32" s="139">
        <v>73.001437890903006</v>
      </c>
      <c r="M32" s="139">
        <v>20.435710697084001</v>
      </c>
      <c r="N32" s="139">
        <v>2.3161648100000001</v>
      </c>
      <c r="O32" s="139">
        <v>3.2486279155550002</v>
      </c>
      <c r="P32" s="139">
        <v>55.244038019077998</v>
      </c>
    </row>
    <row r="33" spans="1:16" s="2" customFormat="1">
      <c r="A33" s="195" t="s">
        <v>964</v>
      </c>
      <c r="B33" s="135">
        <v>13078.868938808901</v>
      </c>
      <c r="C33" s="135">
        <v>5156.3850173630899</v>
      </c>
      <c r="D33" s="135">
        <v>3699.2846396627201</v>
      </c>
      <c r="E33" s="135">
        <v>0.62950799855200001</v>
      </c>
      <c r="F33" s="135">
        <v>1.0900189658020001</v>
      </c>
      <c r="G33" s="135">
        <v>14.970745678208999</v>
      </c>
      <c r="H33" s="135">
        <v>9.0028799330049996</v>
      </c>
      <c r="I33" s="135">
        <v>2540.19</v>
      </c>
      <c r="J33" s="135">
        <v>28.7520793465</v>
      </c>
      <c r="K33" s="135">
        <v>710.41466058992603</v>
      </c>
      <c r="L33" s="135">
        <v>75.050542910608002</v>
      </c>
      <c r="M33" s="135">
        <v>20.664110323668002</v>
      </c>
      <c r="N33" s="135">
        <v>2.3294370600000001</v>
      </c>
      <c r="O33" s="135">
        <v>3.321590779848</v>
      </c>
      <c r="P33" s="135">
        <v>55.629219826327997</v>
      </c>
    </row>
    <row r="34" spans="1:16" s="2" customFormat="1" ht="15" customHeight="1">
      <c r="A34" s="195" t="s">
        <v>965</v>
      </c>
      <c r="B34" s="135">
        <v>13518.991219461601</v>
      </c>
      <c r="C34" s="135">
        <v>5232.8317732154501</v>
      </c>
      <c r="D34" s="135">
        <v>3765.6867170545402</v>
      </c>
      <c r="E34" s="135">
        <v>0.639753081675</v>
      </c>
      <c r="F34" s="135">
        <v>1.098396072796</v>
      </c>
      <c r="G34" s="135">
        <v>15.105028269049001</v>
      </c>
      <c r="H34" s="135">
        <v>9.1415662080939999</v>
      </c>
      <c r="I34" s="135">
        <v>2550.67</v>
      </c>
      <c r="J34" s="135">
        <v>29.459752937864</v>
      </c>
      <c r="K34" s="135">
        <v>743.60472733648896</v>
      </c>
      <c r="L34" s="135">
        <v>74.989485665640004</v>
      </c>
      <c r="M34" s="135">
        <v>20.980869161718999</v>
      </c>
      <c r="N34" s="135">
        <v>2.36372377</v>
      </c>
      <c r="O34" s="135">
        <v>3.3067555103120001</v>
      </c>
      <c r="P34" s="135">
        <v>56.561183977043001</v>
      </c>
    </row>
    <row r="35" spans="1:16" s="2" customFormat="1" ht="15" customHeight="1">
      <c r="A35" s="195" t="s">
        <v>966</v>
      </c>
      <c r="B35" s="135">
        <v>13599.0855634413</v>
      </c>
      <c r="C35" s="135">
        <v>5278.7982610442596</v>
      </c>
      <c r="D35" s="135">
        <v>3856.94790500301</v>
      </c>
      <c r="E35" s="135">
        <v>0.62217826748600003</v>
      </c>
      <c r="F35" s="135">
        <v>1.079008128618</v>
      </c>
      <c r="G35" s="135">
        <v>15.119300657478</v>
      </c>
      <c r="H35" s="135">
        <v>8.9966580093259996</v>
      </c>
      <c r="I35" s="135">
        <v>2489.9299999999998</v>
      </c>
      <c r="J35" s="135">
        <v>28.519234987188</v>
      </c>
      <c r="K35" s="135">
        <v>741.90412374826406</v>
      </c>
      <c r="L35" s="135">
        <v>75.284533587520002</v>
      </c>
      <c r="M35" s="135">
        <v>20.497317090058001</v>
      </c>
      <c r="N35" s="135">
        <v>2.3481753200000002</v>
      </c>
      <c r="O35" s="135">
        <v>3.3045302110070001</v>
      </c>
      <c r="P35" s="135">
        <v>56.036023974450003</v>
      </c>
    </row>
    <row r="36" spans="1:16" ht="12.5" customHeight="1">
      <c r="A36" s="194"/>
      <c r="B36" s="194"/>
      <c r="C36" s="194"/>
      <c r="D36" s="194"/>
      <c r="E36" s="194"/>
      <c r="F36" s="194"/>
      <c r="G36" s="194"/>
      <c r="H36" s="194"/>
      <c r="I36" s="194"/>
      <c r="J36" s="194"/>
      <c r="K36" s="194"/>
      <c r="L36" s="194"/>
      <c r="M36" s="194"/>
      <c r="N36" s="194"/>
      <c r="O36" s="194"/>
      <c r="P36" s="194"/>
    </row>
    <row r="37" spans="1:16" s="2" customFormat="1" ht="14.25" customHeight="1">
      <c r="A37" s="134" t="s">
        <v>967</v>
      </c>
      <c r="B37" s="135">
        <v>13667.9931007708</v>
      </c>
      <c r="C37" s="135">
        <v>5279.6584401457403</v>
      </c>
      <c r="D37" s="135">
        <v>3811.4240599775599</v>
      </c>
      <c r="E37" s="139">
        <v>0.63689406334800003</v>
      </c>
      <c r="F37" s="139">
        <v>1.0775714971179999</v>
      </c>
      <c r="G37" s="139">
        <v>15.105028269049001</v>
      </c>
      <c r="H37" s="139">
        <v>9.0945813384560008</v>
      </c>
      <c r="I37" s="139">
        <v>2561.5100000000002</v>
      </c>
      <c r="J37" s="139">
        <v>29.644999643660999</v>
      </c>
      <c r="K37" s="139">
        <v>738.46814344613301</v>
      </c>
      <c r="L37" s="139">
        <v>75.141161409695997</v>
      </c>
      <c r="M37" s="139">
        <v>21.053230274520001</v>
      </c>
      <c r="N37" s="139">
        <v>2.3525272199999998</v>
      </c>
      <c r="O37" s="139">
        <v>3.323622046683</v>
      </c>
      <c r="P37" s="139">
        <v>56.629178356162001</v>
      </c>
    </row>
    <row r="38" spans="1:16" s="2" customFormat="1" ht="14.25" customHeight="1">
      <c r="A38" s="134" t="s">
        <v>968</v>
      </c>
      <c r="B38" s="135">
        <v>13701.077039370601</v>
      </c>
      <c r="C38" s="135">
        <v>5291.9670850145803</v>
      </c>
      <c r="D38" s="135">
        <v>3835.5379648799799</v>
      </c>
      <c r="E38" s="139">
        <v>0.63475276623900001</v>
      </c>
      <c r="F38" s="139">
        <v>1.074476319652</v>
      </c>
      <c r="G38" s="139">
        <v>15.308636375202999</v>
      </c>
      <c r="H38" s="139">
        <v>9.0288761288719996</v>
      </c>
      <c r="I38" s="139">
        <v>2578.36</v>
      </c>
      <c r="J38" s="139">
        <v>29.611921431991</v>
      </c>
      <c r="K38" s="139">
        <v>731.87993453276988</v>
      </c>
      <c r="L38" s="139">
        <v>74.492387073003002</v>
      </c>
      <c r="M38" s="139">
        <v>20.936960624162001</v>
      </c>
      <c r="N38" s="139">
        <v>2.3663674399999999</v>
      </c>
      <c r="O38" s="139">
        <v>3.3232061680039999</v>
      </c>
      <c r="P38" s="139">
        <v>56.814979259415999</v>
      </c>
    </row>
    <row r="39" spans="1:16" s="2" customFormat="1" ht="14.25" customHeight="1">
      <c r="A39" s="134" t="s">
        <v>969</v>
      </c>
      <c r="B39" s="135">
        <v>13587.3886414999</v>
      </c>
      <c r="C39" s="135">
        <v>5237.3182939554099</v>
      </c>
      <c r="D39" s="135">
        <v>3805.8656085295102</v>
      </c>
      <c r="E39" s="139">
        <v>0.63307199115500001</v>
      </c>
      <c r="F39" s="139">
        <v>1.0763852597100001</v>
      </c>
      <c r="G39" s="139">
        <v>15.437231194824999</v>
      </c>
      <c r="H39" s="139">
        <v>9.0223891849240001</v>
      </c>
      <c r="I39" s="139">
        <v>2597.4299999999998</v>
      </c>
      <c r="J39" s="139">
        <v>29.266981708130999</v>
      </c>
      <c r="K39" s="139">
        <v>734.51097532248696</v>
      </c>
      <c r="L39" s="139">
        <v>75.326437487112003</v>
      </c>
      <c r="M39" s="139">
        <v>20.952138471864998</v>
      </c>
      <c r="N39" s="139">
        <v>2.36705678</v>
      </c>
      <c r="O39" s="139">
        <v>3.33789573428</v>
      </c>
      <c r="P39" s="139">
        <v>56.909762099296998</v>
      </c>
    </row>
    <row r="40" spans="1:16" s="2" customFormat="1">
      <c r="A40" s="134" t="s">
        <v>970</v>
      </c>
      <c r="B40" s="135">
        <v>13492.2316860585</v>
      </c>
      <c r="C40" s="135">
        <v>5194.0227841677797</v>
      </c>
      <c r="D40" s="135">
        <v>3801.2248913239901</v>
      </c>
      <c r="E40" s="139">
        <v>0.62527444703000001</v>
      </c>
      <c r="F40" s="139">
        <v>1.0692750095979999</v>
      </c>
      <c r="G40" s="139">
        <v>15.415059895243999</v>
      </c>
      <c r="H40" s="139">
        <v>8.9337581233649992</v>
      </c>
      <c r="I40" s="139">
        <v>2590.4899999999998</v>
      </c>
      <c r="J40" s="139">
        <v>28.870537861801999</v>
      </c>
      <c r="K40" s="139">
        <v>740.50049633704498</v>
      </c>
      <c r="L40" s="139">
        <v>75.630393580643997</v>
      </c>
      <c r="M40" s="139">
        <v>20.998224825596001</v>
      </c>
      <c r="N40" s="139">
        <v>2.3641659900000001</v>
      </c>
      <c r="O40" s="139">
        <v>3.3333691531039999</v>
      </c>
      <c r="P40" s="139">
        <v>56.244991997969002</v>
      </c>
    </row>
    <row r="41" spans="1:16" s="2" customFormat="1">
      <c r="A41" s="134" t="s">
        <v>971</v>
      </c>
      <c r="B41" s="135">
        <v>13599.0855634413</v>
      </c>
      <c r="C41" s="135">
        <v>5278.7982610442596</v>
      </c>
      <c r="D41" s="135">
        <v>3856.94790500301</v>
      </c>
      <c r="E41" s="139">
        <v>0.62217826748600003</v>
      </c>
      <c r="F41" s="139">
        <v>1.079008128618</v>
      </c>
      <c r="G41" s="139">
        <v>15.119300657478</v>
      </c>
      <c r="H41" s="139">
        <v>8.9966580093259996</v>
      </c>
      <c r="I41" s="139">
        <v>2489.9299999999998</v>
      </c>
      <c r="J41" s="139">
        <v>28.519234987188</v>
      </c>
      <c r="K41" s="139">
        <v>741.90412374826406</v>
      </c>
      <c r="L41" s="139">
        <v>75.284533587520002</v>
      </c>
      <c r="M41" s="139">
        <v>20.497317090058001</v>
      </c>
      <c r="N41" s="139">
        <v>2.3481753200000002</v>
      </c>
      <c r="O41" s="139">
        <v>3.3045302110070001</v>
      </c>
      <c r="P41" s="139">
        <v>56.036023974450003</v>
      </c>
    </row>
    <row r="42" spans="1:16" ht="14.25" customHeight="1">
      <c r="A42" s="171"/>
      <c r="B42" s="139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</row>
    <row r="43" spans="1:16" ht="14.25" customHeight="1">
      <c r="A43" s="171" t="s">
        <v>288</v>
      </c>
      <c r="B43" s="131"/>
      <c r="C43" s="131"/>
      <c r="D43" s="131"/>
      <c r="E43" s="131"/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</row>
    <row r="44" spans="1:16" ht="14.25" customHeight="1">
      <c r="A44" s="171" t="s">
        <v>290</v>
      </c>
      <c r="B44" s="131"/>
      <c r="C44" s="131"/>
      <c r="D44" s="131"/>
      <c r="E44" s="131"/>
      <c r="F44" s="131"/>
      <c r="G44" s="131"/>
      <c r="H44" s="131"/>
      <c r="I44" s="131"/>
      <c r="J44" s="131"/>
      <c r="K44" s="131"/>
      <c r="L44" s="131"/>
      <c r="M44" s="131"/>
      <c r="N44" s="131"/>
      <c r="O44" s="131"/>
      <c r="P44" s="131"/>
    </row>
    <row r="45" spans="1:16" ht="14.25" customHeight="1">
      <c r="A45" s="171" t="s">
        <v>291</v>
      </c>
      <c r="B45" s="131"/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  <c r="O45" s="131"/>
      <c r="P45" s="131"/>
    </row>
    <row r="46" spans="1:16" ht="14.25" customHeight="1">
      <c r="A46" s="171"/>
      <c r="B46" s="131"/>
      <c r="C46" s="131"/>
      <c r="D46" s="131"/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</row>
    <row r="47" spans="1:16" ht="14.25" customHeight="1">
      <c r="A47" s="171"/>
      <c r="B47" s="131"/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</row>
    <row r="48" spans="1:16" ht="14.25" customHeight="1">
      <c r="A48" s="171"/>
      <c r="B48" s="131"/>
      <c r="C48" s="131"/>
      <c r="D48" s="131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</row>
    <row r="49" spans="1:16" ht="7.5" customHeight="1">
      <c r="A49" s="114"/>
      <c r="B49" s="114"/>
      <c r="C49" s="114"/>
      <c r="D49" s="114"/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4"/>
    </row>
    <row r="50" spans="1:16" ht="11.25" customHeight="1">
      <c r="A50" s="43"/>
      <c r="B50" s="43"/>
      <c r="C50" s="43"/>
      <c r="D50" s="43"/>
      <c r="E50" s="43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17" t="s">
        <v>293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A5:N5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35"/>
  <dimension ref="A1:W50"/>
  <sheetViews>
    <sheetView view="pageBreakPreview" topLeftCell="A5" zoomScale="86" zoomScaleNormal="145" zoomScaleSheetLayoutView="55" workbookViewId="0">
      <selection activeCell="J36" sqref="J36"/>
    </sheetView>
  </sheetViews>
  <sheetFormatPr defaultColWidth="8.453125" defaultRowHeight="14.5"/>
  <cols>
    <col min="1" max="1" width="10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9" t="s">
        <v>42</v>
      </c>
    </row>
    <row r="3" spans="1:16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6" ht="7.5" customHeight="1"/>
    <row r="5" spans="1:16">
      <c r="A5" s="120"/>
      <c r="B5" s="120"/>
      <c r="C5" s="431" t="s">
        <v>296</v>
      </c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120"/>
      <c r="P5" s="191" t="s">
        <v>297</v>
      </c>
    </row>
    <row r="6" spans="1:16" ht="7.5" customHeight="1"/>
    <row r="7" spans="1:16" ht="22" customHeight="1">
      <c r="A7" s="455" t="s">
        <v>191</v>
      </c>
      <c r="B7" s="483" t="s">
        <v>128</v>
      </c>
      <c r="C7" s="481" t="s">
        <v>264</v>
      </c>
      <c r="D7" s="481" t="s">
        <v>265</v>
      </c>
      <c r="E7" s="483" t="s">
        <v>300</v>
      </c>
      <c r="F7" s="483" t="s">
        <v>267</v>
      </c>
      <c r="G7" s="483" t="s">
        <v>268</v>
      </c>
      <c r="H7" s="483" t="s">
        <v>301</v>
      </c>
      <c r="I7" s="483" t="s">
        <v>302</v>
      </c>
      <c r="J7" s="483" t="s">
        <v>271</v>
      </c>
      <c r="K7" s="483" t="s">
        <v>303</v>
      </c>
      <c r="L7" s="483" t="s">
        <v>273</v>
      </c>
      <c r="M7" s="483" t="s">
        <v>305</v>
      </c>
      <c r="N7" s="483" t="s">
        <v>275</v>
      </c>
      <c r="O7" s="483" t="s">
        <v>276</v>
      </c>
      <c r="P7" s="483" t="s">
        <v>277</v>
      </c>
    </row>
    <row r="8" spans="1:16" ht="21.75" customHeight="1">
      <c r="A8" s="456"/>
      <c r="B8" s="486"/>
      <c r="C8" s="482"/>
      <c r="D8" s="482"/>
      <c r="E8" s="482" t="s">
        <v>284</v>
      </c>
      <c r="F8" s="482"/>
      <c r="G8" s="482"/>
      <c r="H8" s="482"/>
      <c r="I8" s="482"/>
      <c r="J8" s="482"/>
      <c r="K8" s="482"/>
      <c r="L8" s="482"/>
      <c r="M8" s="482"/>
      <c r="N8" s="482"/>
      <c r="O8" s="482"/>
      <c r="P8" s="482"/>
    </row>
    <row r="9" spans="1:16" ht="14.25" hidden="1" customHeight="1">
      <c r="A9" s="130">
        <v>2010</v>
      </c>
      <c r="B9" s="131">
        <v>3247.1</v>
      </c>
      <c r="C9" s="131">
        <v>2125.5500000000002</v>
      </c>
      <c r="D9" s="131">
        <v>1241.9000000000001</v>
      </c>
      <c r="E9" s="131">
        <v>0.50206799999999996</v>
      </c>
      <c r="F9" s="131">
        <v>0.796323</v>
      </c>
      <c r="G9" s="131">
        <v>8.2497600000000002</v>
      </c>
      <c r="H9" s="131">
        <v>3.9093800000000001</v>
      </c>
      <c r="I9" s="131">
        <v>1115.71</v>
      </c>
      <c r="J9" s="131">
        <v>12.0565</v>
      </c>
      <c r="K9" s="131">
        <v>204.69499999999999</v>
      </c>
      <c r="L9" s="131">
        <v>23.357299999999999</v>
      </c>
      <c r="M9" s="131">
        <v>3.6560700000000002</v>
      </c>
      <c r="N9" s="131">
        <v>1.63855</v>
      </c>
      <c r="O9" s="131">
        <v>0.37560399999999999</v>
      </c>
      <c r="P9" s="131">
        <v>17.805700000000002</v>
      </c>
    </row>
    <row r="10" spans="1:16" ht="14.25" hidden="1" customHeight="1">
      <c r="A10" s="130">
        <v>2013</v>
      </c>
      <c r="B10" s="131">
        <v>4219.0200000000004</v>
      </c>
      <c r="C10" s="131">
        <v>2547.06</v>
      </c>
      <c r="D10" s="131">
        <v>1672.1</v>
      </c>
      <c r="E10" s="131">
        <v>0.51314899999999997</v>
      </c>
      <c r="F10" s="131">
        <v>1.04362</v>
      </c>
      <c r="G10" s="131">
        <v>11.451599999999999</v>
      </c>
      <c r="H10" s="131">
        <v>6.3563499999999999</v>
      </c>
      <c r="I10" s="131">
        <v>1145.2</v>
      </c>
      <c r="J10" s="131">
        <v>13.879200000000001</v>
      </c>
      <c r="K10" s="131">
        <v>305.01</v>
      </c>
      <c r="L10" s="131">
        <v>24.347000000000001</v>
      </c>
      <c r="M10" s="131">
        <v>4.7588200000000001</v>
      </c>
      <c r="N10" s="131">
        <v>1.8811500000000001</v>
      </c>
      <c r="O10" s="131">
        <v>0.43365399999999998</v>
      </c>
      <c r="P10" s="131">
        <v>15.0937</v>
      </c>
    </row>
    <row r="11" spans="1:16" ht="14.25" hidden="1" customHeight="1">
      <c r="A11" s="130">
        <v>2016</v>
      </c>
      <c r="B11" s="131">
        <v>5753.61</v>
      </c>
      <c r="C11" s="131">
        <v>3796.3</v>
      </c>
      <c r="D11" s="131">
        <v>2035.19</v>
      </c>
      <c r="E11" s="131">
        <v>0.46</v>
      </c>
      <c r="F11" s="131">
        <v>0.99</v>
      </c>
      <c r="G11" s="131">
        <v>15</v>
      </c>
      <c r="H11" s="131">
        <v>8.1999999999999993</v>
      </c>
      <c r="I11" s="131">
        <v>1257.81</v>
      </c>
      <c r="J11" s="131">
        <v>13.78</v>
      </c>
      <c r="K11" s="131">
        <v>339.8</v>
      </c>
      <c r="L11" s="131">
        <v>26.93</v>
      </c>
      <c r="M11" s="131">
        <v>5.68</v>
      </c>
      <c r="N11" s="131">
        <v>1.92</v>
      </c>
      <c r="O11" s="131">
        <v>1.77</v>
      </c>
      <c r="P11" s="131">
        <v>28.32</v>
      </c>
    </row>
    <row r="12" spans="1:16" ht="14.25" hidden="1" customHeight="1">
      <c r="A12" s="130">
        <v>2017</v>
      </c>
      <c r="B12" s="131">
        <v>7052.3886258029097</v>
      </c>
      <c r="C12" s="131">
        <v>4688.9295775382097</v>
      </c>
      <c r="D12" s="131">
        <v>2288.0156671448999</v>
      </c>
      <c r="E12" s="131">
        <v>0.58706543749999995</v>
      </c>
      <c r="F12" s="131">
        <v>1.0821438750000001</v>
      </c>
      <c r="G12" s="131">
        <v>17.420338000000001</v>
      </c>
      <c r="H12" s="131">
        <v>10.310836</v>
      </c>
      <c r="I12" s="131">
        <v>1548.4318720000001</v>
      </c>
      <c r="J12" s="131">
        <v>19.565290000000001</v>
      </c>
      <c r="K12" s="131">
        <v>405.81491199999999</v>
      </c>
      <c r="L12" s="131">
        <v>31.493798000000002</v>
      </c>
      <c r="M12" s="131">
        <v>6.7843520000000002</v>
      </c>
      <c r="N12" s="131">
        <v>2.10389275</v>
      </c>
      <c r="O12" s="131">
        <v>1.9306471249999999</v>
      </c>
      <c r="P12" s="131">
        <v>32.935212</v>
      </c>
    </row>
    <row r="13" spans="1:16" ht="14.25" hidden="1" customHeight="1">
      <c r="A13" s="130">
        <v>2018</v>
      </c>
      <c r="B13" s="138">
        <v>7023.4967693905801</v>
      </c>
      <c r="C13" s="138">
        <v>4461.4914474450397</v>
      </c>
      <c r="D13" s="138">
        <v>2239.5077762637802</v>
      </c>
      <c r="E13" s="131">
        <v>0.54195919868099995</v>
      </c>
      <c r="F13" s="131">
        <v>1.0706002746529999</v>
      </c>
      <c r="G13" s="131">
        <v>15.942991129799999</v>
      </c>
      <c r="H13" s="131">
        <v>9.334517551527</v>
      </c>
      <c r="I13" s="131">
        <v>1303.45</v>
      </c>
      <c r="J13" s="131">
        <v>16.938037604981002</v>
      </c>
      <c r="K13" s="131">
        <v>337.38439933990497</v>
      </c>
      <c r="L13" s="131">
        <v>29.070963385763999</v>
      </c>
      <c r="M13" s="131">
        <v>6.4812183946230002</v>
      </c>
      <c r="N13" s="131">
        <v>1.8106991687381899</v>
      </c>
      <c r="O13" s="131">
        <v>1.812187616955</v>
      </c>
      <c r="P13" s="131">
        <v>26.941818094165001</v>
      </c>
    </row>
    <row r="14" spans="1:16" ht="14.25" hidden="1" customHeight="1">
      <c r="A14" s="134">
        <v>2019</v>
      </c>
      <c r="B14" s="135">
        <v>7265.0157733884398</v>
      </c>
      <c r="C14" s="135">
        <v>4759.63938958175</v>
      </c>
      <c r="D14" s="135">
        <v>2318.5656902240498</v>
      </c>
      <c r="E14" s="139">
        <v>0.56446015087500001</v>
      </c>
      <c r="F14" s="139">
        <v>1.022414068345</v>
      </c>
      <c r="G14" s="139">
        <v>16.699854131774</v>
      </c>
      <c r="H14" s="139">
        <v>9.7742946798580004</v>
      </c>
      <c r="I14" s="139">
        <v>1423.04</v>
      </c>
      <c r="J14" s="139">
        <v>18.354374527240999</v>
      </c>
      <c r="K14" s="139">
        <v>387.69933520726198</v>
      </c>
      <c r="L14" s="139">
        <v>36.166271953226001</v>
      </c>
      <c r="M14" s="139">
        <v>8.2041852047179997</v>
      </c>
      <c r="N14" s="139">
        <v>2.0055042366484699</v>
      </c>
      <c r="O14" s="139">
        <v>2.195150824353</v>
      </c>
      <c r="P14" s="139">
        <v>34.672073735540998</v>
      </c>
    </row>
    <row r="15" spans="1:16" ht="14.25" customHeight="1">
      <c r="A15" s="134">
        <v>2020</v>
      </c>
      <c r="B15" s="135">
        <v>6970.009</v>
      </c>
      <c r="C15" s="135">
        <v>4260.9773032286403</v>
      </c>
      <c r="D15" s="135">
        <v>2058.7726517168899</v>
      </c>
      <c r="E15" s="139">
        <v>0.50947518346099996</v>
      </c>
      <c r="F15" s="139">
        <v>1.054750792358</v>
      </c>
      <c r="G15" s="139">
        <v>16.057585545675</v>
      </c>
      <c r="H15" s="139">
        <v>9.0399562736139991</v>
      </c>
      <c r="I15" s="139">
        <v>1900.49</v>
      </c>
      <c r="J15" s="139">
        <v>26.265780004953001</v>
      </c>
      <c r="K15" s="139">
        <v>394.85499970943602</v>
      </c>
      <c r="L15" s="139">
        <v>44.660584944688999</v>
      </c>
      <c r="M15" s="139">
        <v>9.607421673368</v>
      </c>
      <c r="N15" s="139">
        <v>1.8604804148706</v>
      </c>
      <c r="O15" s="139">
        <v>2.3217702248590002</v>
      </c>
      <c r="P15" s="139">
        <v>42.380770680574003</v>
      </c>
    </row>
    <row r="16" spans="1:16" s="2" customFormat="1" ht="14.25" customHeight="1">
      <c r="A16" s="134">
        <v>2021</v>
      </c>
      <c r="B16" s="135">
        <v>8255.6235409816309</v>
      </c>
      <c r="C16" s="135">
        <v>4515.3203833133903</v>
      </c>
      <c r="D16" s="135">
        <v>2015.1922394395699</v>
      </c>
      <c r="E16" s="139">
        <v>0.509034951013</v>
      </c>
      <c r="F16" s="139">
        <v>1.0430367420460001</v>
      </c>
      <c r="G16" s="139">
        <v>19.452585896546001</v>
      </c>
      <c r="H16" s="139">
        <v>9.4676966655250006</v>
      </c>
      <c r="I16" s="139">
        <v>2123.14</v>
      </c>
      <c r="J16" s="139">
        <v>24.605904658661</v>
      </c>
      <c r="K16" s="139">
        <v>469.987465211776</v>
      </c>
      <c r="L16" s="139">
        <v>55.903690406004003</v>
      </c>
      <c r="M16" s="139">
        <v>11.840015732742</v>
      </c>
      <c r="N16" s="139">
        <v>2.1245856379046</v>
      </c>
      <c r="O16" s="139">
        <v>2.6381703491009998</v>
      </c>
      <c r="P16" s="139">
        <v>48.008611393114997</v>
      </c>
    </row>
    <row r="17" spans="1:23" s="2" customFormat="1" ht="14.25" customHeight="1">
      <c r="A17" s="134">
        <v>2022</v>
      </c>
      <c r="B17" s="135">
        <v>9499.1388440797109</v>
      </c>
      <c r="C17" s="135">
        <v>5390.3639790043399</v>
      </c>
      <c r="D17" s="135">
        <v>2155.44941479214</v>
      </c>
      <c r="E17" s="139">
        <v>0.50496391455900003</v>
      </c>
      <c r="F17" s="139">
        <v>1.0331710459100001</v>
      </c>
      <c r="G17" s="139">
        <v>20.348910563682999</v>
      </c>
      <c r="H17" s="139">
        <v>9.1872107608219995</v>
      </c>
      <c r="I17" s="139">
        <v>1708.57</v>
      </c>
      <c r="J17" s="139">
        <v>22.083077726319999</v>
      </c>
      <c r="K17" s="139">
        <v>465.39212637354706</v>
      </c>
      <c r="L17" s="139">
        <v>44.071317062871998</v>
      </c>
      <c r="M17" s="139">
        <v>9.6664237673940008</v>
      </c>
      <c r="N17" s="139">
        <v>2.0415279265567201</v>
      </c>
      <c r="O17" s="139">
        <v>2.5497943889750001</v>
      </c>
      <c r="P17" s="139">
        <v>44.167925094007998</v>
      </c>
    </row>
    <row r="18" spans="1:23" s="2" customFormat="1" ht="14.25" customHeight="1">
      <c r="A18" s="134">
        <v>2023</v>
      </c>
      <c r="B18" s="135">
        <v>11674.055406784097</v>
      </c>
      <c r="C18" s="135">
        <v>5721.4925296216798</v>
      </c>
      <c r="D18" s="135">
        <v>2501.4856939009801</v>
      </c>
      <c r="E18" s="139">
        <v>0.49958275325700002</v>
      </c>
      <c r="F18" s="139">
        <v>1.0121313767919999</v>
      </c>
      <c r="G18" s="139">
        <v>17.400390348866001</v>
      </c>
      <c r="H18" s="139">
        <v>8.9385791193870006</v>
      </c>
      <c r="I18" s="139">
        <v>2055.7599999999998</v>
      </c>
      <c r="J18" s="139">
        <v>19.864678700062999</v>
      </c>
      <c r="K18" s="139">
        <v>604.27739877628596</v>
      </c>
      <c r="L18" s="139">
        <v>56.721105410123002</v>
      </c>
      <c r="M18" s="139">
        <v>12.005324277917</v>
      </c>
      <c r="N18" s="139">
        <v>2.0517302173707499</v>
      </c>
      <c r="O18" s="139">
        <v>2.8129237757580001</v>
      </c>
      <c r="P18" s="139">
        <v>44.971229458601996</v>
      </c>
    </row>
    <row r="19" spans="1:23" s="2" customFormat="1" ht="14.25" customHeight="1">
      <c r="A19" s="134">
        <v>2024</v>
      </c>
      <c r="B19" s="135">
        <v>12335.832712686501</v>
      </c>
      <c r="C19" s="135">
        <v>5415.2024122050898</v>
      </c>
      <c r="D19" s="135">
        <v>3340.6042256559599</v>
      </c>
      <c r="E19" s="135">
        <v>0.57780896504000001</v>
      </c>
      <c r="F19" s="135">
        <v>1.15185195299</v>
      </c>
      <c r="G19" s="135">
        <v>17.450478713953999</v>
      </c>
      <c r="H19" s="135">
        <v>8.9990711530550005</v>
      </c>
      <c r="I19" s="135">
        <v>1908.58</v>
      </c>
      <c r="J19" s="135">
        <v>23.300080724551002</v>
      </c>
      <c r="K19" s="135">
        <v>720.55104393099202</v>
      </c>
      <c r="L19" s="135">
        <v>73.692782164397002</v>
      </c>
      <c r="M19" s="135">
        <v>19.457715812846001</v>
      </c>
      <c r="N19" s="135">
        <v>2.1147780294165699</v>
      </c>
      <c r="O19" s="135">
        <v>3.0604295531200001</v>
      </c>
      <c r="P19" s="135">
        <v>51.956278382878999</v>
      </c>
    </row>
    <row r="20" spans="1:23" s="2" customFormat="1" ht="14.25" customHeight="1">
      <c r="A20" s="134">
        <v>2025</v>
      </c>
      <c r="B20" s="135">
        <v>13599.0855634413</v>
      </c>
      <c r="C20" s="135">
        <v>5278.7982610442596</v>
      </c>
      <c r="D20" s="135">
        <v>3856.94790500301</v>
      </c>
      <c r="E20" s="135">
        <v>0.62217826748600003</v>
      </c>
      <c r="F20" s="135">
        <v>1.079008128618</v>
      </c>
      <c r="G20" s="135">
        <v>15.119300657478</v>
      </c>
      <c r="H20" s="135">
        <v>8.9966580093259996</v>
      </c>
      <c r="I20" s="135">
        <v>2489.9299999999998</v>
      </c>
      <c r="J20" s="135">
        <v>28.519234987188</v>
      </c>
      <c r="K20" s="135">
        <v>741.90412374826406</v>
      </c>
      <c r="L20" s="135">
        <v>75.284533587520002</v>
      </c>
      <c r="M20" s="135">
        <v>20.497317090058001</v>
      </c>
      <c r="N20" s="135">
        <v>2.3481753200000002</v>
      </c>
      <c r="O20" s="135">
        <v>3.3045302110070001</v>
      </c>
      <c r="P20" s="135">
        <v>56.036023974450003</v>
      </c>
    </row>
    <row r="21" spans="1:23" ht="9.75" customHeight="1">
      <c r="A21" s="194"/>
      <c r="B21" s="194"/>
      <c r="C21" s="194"/>
      <c r="D21" s="194"/>
      <c r="E21" s="194"/>
      <c r="F21" s="194"/>
      <c r="G21" s="194"/>
      <c r="H21" s="194"/>
      <c r="I21" s="194"/>
      <c r="J21" s="194"/>
      <c r="K21" s="194"/>
      <c r="L21" s="194"/>
      <c r="M21" s="194"/>
      <c r="N21" s="194"/>
      <c r="O21" s="194"/>
      <c r="P21" s="194"/>
    </row>
    <row r="22" spans="1:23" s="2" customFormat="1" ht="13.5" customHeight="1">
      <c r="A22" s="146" t="s">
        <v>205</v>
      </c>
      <c r="B22" s="139">
        <v>12318.965738585701</v>
      </c>
      <c r="C22" s="139">
        <v>5323.4702227209</v>
      </c>
      <c r="D22" s="139">
        <v>3105.6389918646701</v>
      </c>
      <c r="E22" s="139">
        <v>0.57887960081199996</v>
      </c>
      <c r="F22" s="139">
        <v>1.0893465013950001</v>
      </c>
      <c r="G22" s="139">
        <v>16.411138403782001</v>
      </c>
      <c r="H22" s="139">
        <v>8.0786582653320007</v>
      </c>
      <c r="I22" s="139">
        <v>2002.4700000000003</v>
      </c>
      <c r="J22" s="139">
        <v>23.341515736883998</v>
      </c>
      <c r="K22" s="139">
        <v>718.67299286787295</v>
      </c>
      <c r="L22" s="139">
        <v>75.344642923042002</v>
      </c>
      <c r="M22" s="139">
        <v>19.390304670750002</v>
      </c>
      <c r="N22" s="139">
        <v>2.2370094691500899</v>
      </c>
      <c r="O22" s="139">
        <v>3.2033311393699999</v>
      </c>
      <c r="P22" s="139">
        <v>50.475601935682</v>
      </c>
    </row>
    <row r="23" spans="1:23" s="2" customFormat="1" ht="14.25" customHeight="1">
      <c r="A23" s="146" t="s">
        <v>206</v>
      </c>
      <c r="B23" s="139">
        <v>10879.864276554499</v>
      </c>
      <c r="C23" s="139">
        <v>4537.0471180036302</v>
      </c>
      <c r="D23" s="139">
        <v>2786.2608621220502</v>
      </c>
      <c r="E23" s="139">
        <v>0.58544737067800001</v>
      </c>
      <c r="F23" s="139">
        <v>1.0977187055990001</v>
      </c>
      <c r="G23" s="139">
        <v>15.029441847837999</v>
      </c>
      <c r="H23" s="139">
        <v>8.6042153951600007</v>
      </c>
      <c r="I23" s="139">
        <v>2018.9499999999998</v>
      </c>
      <c r="J23" s="139">
        <v>26.174085589468</v>
      </c>
      <c r="K23" s="139">
        <v>688.45215730794803</v>
      </c>
      <c r="L23" s="139">
        <v>73.863736170378004</v>
      </c>
      <c r="M23" s="139">
        <v>19.205272270325999</v>
      </c>
      <c r="N23" s="139">
        <v>2.2633595792593901</v>
      </c>
      <c r="O23" s="139">
        <v>3.0711428388740001</v>
      </c>
      <c r="P23" s="139">
        <v>51.614469289113003</v>
      </c>
    </row>
    <row r="24" spans="1:23" s="2" customFormat="1">
      <c r="A24" s="104" t="s">
        <v>207</v>
      </c>
      <c r="B24" s="139">
        <v>11126.3617538814</v>
      </c>
      <c r="C24" s="139">
        <v>4632.87491047609</v>
      </c>
      <c r="D24" s="139">
        <v>2740.33237882814</v>
      </c>
      <c r="E24" s="139">
        <v>0.599458104597</v>
      </c>
      <c r="F24" s="139">
        <v>1.071177499237</v>
      </c>
      <c r="G24" s="139">
        <v>14.846838043105</v>
      </c>
      <c r="H24" s="139">
        <v>8.7921275111020005</v>
      </c>
      <c r="I24" s="139">
        <v>2077.1799999999998</v>
      </c>
      <c r="J24" s="139">
        <v>27.109377006051002</v>
      </c>
      <c r="K24" s="139">
        <v>717.80320968943295</v>
      </c>
      <c r="L24" s="139">
        <v>70.349938359729023</v>
      </c>
      <c r="M24" s="139">
        <v>18.143258363280001</v>
      </c>
      <c r="N24" s="139">
        <v>2.2571844444865401</v>
      </c>
      <c r="O24" s="139">
        <v>3.0002990555400002</v>
      </c>
      <c r="P24" s="139">
        <v>52.508927147066998</v>
      </c>
    </row>
    <row r="25" spans="1:23" s="2" customFormat="1" ht="14.25" customHeight="1">
      <c r="A25" s="104" t="s">
        <v>173</v>
      </c>
      <c r="B25" s="139">
        <v>11704.9984366669</v>
      </c>
      <c r="C25" s="135">
        <v>4914.9324700764901</v>
      </c>
      <c r="D25" s="135">
        <v>3107.2751028753801</v>
      </c>
      <c r="E25" s="139">
        <v>0.580871319256</v>
      </c>
      <c r="F25" s="135">
        <v>1.0786435375000001</v>
      </c>
      <c r="G25" s="135">
        <v>14.845928105902001</v>
      </c>
      <c r="H25" s="135">
        <v>9.0615952482979996</v>
      </c>
      <c r="I25" s="135">
        <v>2034.9499999999998</v>
      </c>
      <c r="J25" s="135">
        <v>25.630282833966</v>
      </c>
      <c r="K25" s="135">
        <v>679.74938785390395</v>
      </c>
      <c r="L25" s="135">
        <v>64.888452314031994</v>
      </c>
      <c r="M25" s="135">
        <v>17.568910931558001</v>
      </c>
      <c r="N25" s="139">
        <v>2.2082062499999999</v>
      </c>
      <c r="O25" s="135">
        <v>3.0458490329750001</v>
      </c>
      <c r="P25" s="135">
        <v>51.034990397835003</v>
      </c>
    </row>
    <row r="26" spans="1:23" s="2" customFormat="1" ht="14.25" customHeight="1">
      <c r="A26" s="104" t="s">
        <v>208</v>
      </c>
      <c r="B26" s="139">
        <v>12420.4079153561</v>
      </c>
      <c r="C26" s="135">
        <v>5281.3927542933998</v>
      </c>
      <c r="D26" s="135">
        <v>3346.6279807010001</v>
      </c>
      <c r="E26" s="139">
        <v>0.59085302669399997</v>
      </c>
      <c r="F26" s="135">
        <v>1.0647482526509999</v>
      </c>
      <c r="G26" s="135">
        <v>14.406326267128</v>
      </c>
      <c r="H26" s="135">
        <v>9.1357759885299998</v>
      </c>
      <c r="I26" s="135">
        <v>2128.8999999999996</v>
      </c>
      <c r="J26" s="135">
        <v>26.958910117609999</v>
      </c>
      <c r="K26" s="135">
        <v>705.119210708786</v>
      </c>
      <c r="L26" s="135">
        <v>68.478745901196007</v>
      </c>
      <c r="M26" s="135">
        <v>18.781927724389998</v>
      </c>
      <c r="N26" s="135">
        <v>2.2671744</v>
      </c>
      <c r="O26" s="135">
        <v>3.165571428272</v>
      </c>
      <c r="P26" s="135">
        <v>51.967557370868001</v>
      </c>
    </row>
    <row r="27" spans="1:23" s="2" customFormat="1" ht="14.25" customHeight="1">
      <c r="A27" s="104" t="s">
        <v>209</v>
      </c>
      <c r="B27" s="139">
        <v>12178.382314316599</v>
      </c>
      <c r="C27" s="135">
        <v>5083.3800008176704</v>
      </c>
      <c r="D27" s="135">
        <v>3573.4392441898599</v>
      </c>
      <c r="E27" s="135">
        <v>0.59379661516899995</v>
      </c>
      <c r="F27" s="135">
        <v>1.0939077625039999</v>
      </c>
      <c r="G27" s="135">
        <v>13.527245649488</v>
      </c>
      <c r="H27" s="135">
        <v>9.0891433702380002</v>
      </c>
      <c r="I27" s="135">
        <v>2448.71</v>
      </c>
      <c r="J27" s="135">
        <v>27.806463973024002</v>
      </c>
      <c r="K27" s="135">
        <v>723.93136491966209</v>
      </c>
      <c r="L27" s="135">
        <v>71.411656639892001</v>
      </c>
      <c r="M27" s="135">
        <v>20.098175613037998</v>
      </c>
      <c r="N27" s="135">
        <v>2.2673215</v>
      </c>
      <c r="O27" s="135">
        <v>3.2273506934279999</v>
      </c>
      <c r="P27" s="135">
        <v>54.165657448986003</v>
      </c>
    </row>
    <row r="28" spans="1:23" s="2" customFormat="1" ht="14.25" customHeight="1">
      <c r="A28" s="104" t="s">
        <v>210</v>
      </c>
      <c r="B28" s="139">
        <v>13492.2316860585</v>
      </c>
      <c r="C28" s="135">
        <v>5194.0227841677797</v>
      </c>
      <c r="D28" s="135">
        <v>3801.2248913239901</v>
      </c>
      <c r="E28" s="135">
        <v>0.62527444703000001</v>
      </c>
      <c r="F28" s="135">
        <v>1.0692750095979999</v>
      </c>
      <c r="G28" s="135">
        <v>15.415059895243999</v>
      </c>
      <c r="H28" s="135">
        <v>8.9337581233649992</v>
      </c>
      <c r="I28" s="135">
        <v>2590.4899999999998</v>
      </c>
      <c r="J28" s="135">
        <v>28.870537861801999</v>
      </c>
      <c r="K28" s="135">
        <v>740.50049633704498</v>
      </c>
      <c r="L28" s="135">
        <v>75.630393580643997</v>
      </c>
      <c r="M28" s="135">
        <v>20.998224825596001</v>
      </c>
      <c r="N28" s="135">
        <v>2.3641659900000001</v>
      </c>
      <c r="O28" s="135">
        <v>3.3333691531039999</v>
      </c>
      <c r="P28" s="135">
        <v>56.244991997969002</v>
      </c>
    </row>
    <row r="29" spans="1:23" s="2" customFormat="1" ht="13.5" customHeight="1">
      <c r="A29" s="104" t="s">
        <v>211</v>
      </c>
      <c r="B29" s="135">
        <v>13599.0855634413</v>
      </c>
      <c r="C29" s="135">
        <v>5278.7982610442596</v>
      </c>
      <c r="D29" s="135">
        <v>3856.94790500301</v>
      </c>
      <c r="E29" s="135">
        <v>0.62217826748600003</v>
      </c>
      <c r="F29" s="135">
        <v>1.079008128618</v>
      </c>
      <c r="G29" s="135">
        <v>15.119300657478</v>
      </c>
      <c r="H29" s="135">
        <v>8.9966580093259996</v>
      </c>
      <c r="I29" s="135">
        <v>2489.9299999999998</v>
      </c>
      <c r="J29" s="135">
        <v>28.519234987188</v>
      </c>
      <c r="K29" s="135">
        <v>741.90412374826406</v>
      </c>
      <c r="L29" s="135">
        <v>75.284533587520002</v>
      </c>
      <c r="M29" s="135">
        <v>20.497317090058001</v>
      </c>
      <c r="N29" s="135">
        <v>2.3481753200000002</v>
      </c>
      <c r="O29" s="135">
        <v>3.3045302110070001</v>
      </c>
      <c r="P29" s="135">
        <v>56.036023974450003</v>
      </c>
    </row>
    <row r="30" spans="1:23" ht="13" customHeight="1">
      <c r="A30" s="194"/>
      <c r="B30" s="194"/>
      <c r="C30" s="194"/>
      <c r="D30" s="194"/>
      <c r="E30" s="194"/>
      <c r="F30" s="194"/>
      <c r="G30" s="194"/>
      <c r="H30" s="194"/>
      <c r="I30" s="194"/>
      <c r="J30" s="194"/>
      <c r="K30" s="194"/>
      <c r="L30" s="194"/>
      <c r="M30" s="194"/>
      <c r="N30" s="194"/>
      <c r="O30" s="194"/>
      <c r="P30" s="194"/>
    </row>
    <row r="31" spans="1:23" s="2" customFormat="1" ht="13.5" customHeight="1">
      <c r="A31" s="195" t="s">
        <v>962</v>
      </c>
      <c r="B31" s="135">
        <v>12070.1486263968</v>
      </c>
      <c r="C31" s="135">
        <v>5035.5276984723196</v>
      </c>
      <c r="D31" s="135">
        <v>3547.9669269539199</v>
      </c>
      <c r="E31" s="139">
        <v>0.60198324881200005</v>
      </c>
      <c r="F31" s="139">
        <v>1.1072577164699999</v>
      </c>
      <c r="G31" s="139">
        <v>13.902050487185001</v>
      </c>
      <c r="H31" s="139">
        <v>9.1201468660160003</v>
      </c>
      <c r="I31" s="139">
        <v>2435.09</v>
      </c>
      <c r="J31" s="139">
        <v>27.690186257752</v>
      </c>
      <c r="K31" s="139">
        <v>711.53564067923196</v>
      </c>
      <c r="L31" s="139">
        <v>72.349805663512996</v>
      </c>
      <c r="M31" s="139">
        <v>20.410680230377999</v>
      </c>
      <c r="N31" s="139">
        <v>2.2869202899999999</v>
      </c>
      <c r="O31" s="139">
        <v>3.258440167391</v>
      </c>
      <c r="P31" s="139">
        <v>54.633157212725997</v>
      </c>
      <c r="Q31"/>
      <c r="R31"/>
      <c r="S31"/>
      <c r="T31"/>
      <c r="U31"/>
      <c r="V31"/>
      <c r="W31"/>
    </row>
    <row r="32" spans="1:23" s="2" customFormat="1">
      <c r="A32" s="195" t="s">
        <v>963</v>
      </c>
      <c r="B32" s="135">
        <v>12404.2803637365</v>
      </c>
      <c r="C32" s="139">
        <v>5163.77604054319</v>
      </c>
      <c r="D32" s="139">
        <v>3659.8926614091602</v>
      </c>
      <c r="E32" s="139">
        <v>0.61377231186699999</v>
      </c>
      <c r="F32" s="139">
        <v>1.096768858004</v>
      </c>
      <c r="G32" s="139">
        <v>13.916588100505001</v>
      </c>
      <c r="H32" s="139">
        <v>9.2105868012759995</v>
      </c>
      <c r="I32" s="139">
        <v>2531.4499999999998</v>
      </c>
      <c r="J32" s="139">
        <v>27.920392034384001</v>
      </c>
      <c r="K32" s="139">
        <v>707.44242005440299</v>
      </c>
      <c r="L32" s="139">
        <v>73.001437890903006</v>
      </c>
      <c r="M32" s="139">
        <v>20.435710697084001</v>
      </c>
      <c r="N32" s="139">
        <v>2.3161648100000001</v>
      </c>
      <c r="O32" s="139">
        <v>3.2486279155550002</v>
      </c>
      <c r="P32" s="139">
        <v>55.244038019077998</v>
      </c>
      <c r="Q32"/>
      <c r="R32"/>
      <c r="S32"/>
      <c r="T32"/>
      <c r="U32"/>
      <c r="V32"/>
      <c r="W32"/>
    </row>
    <row r="33" spans="1:23" s="2" customFormat="1">
      <c r="A33" s="195" t="s">
        <v>964</v>
      </c>
      <c r="B33" s="135">
        <v>13078.868938808901</v>
      </c>
      <c r="C33" s="135">
        <v>5156.3850173630899</v>
      </c>
      <c r="D33" s="135">
        <v>3699.2846396627201</v>
      </c>
      <c r="E33" s="135">
        <v>0.62950799855200001</v>
      </c>
      <c r="F33" s="135">
        <v>1.0900189658020001</v>
      </c>
      <c r="G33" s="135">
        <v>14.970745678208999</v>
      </c>
      <c r="H33" s="135">
        <v>9.0028799330049996</v>
      </c>
      <c r="I33" s="135">
        <v>2540.19</v>
      </c>
      <c r="J33" s="135">
        <v>28.7520793465</v>
      </c>
      <c r="K33" s="135">
        <v>710.41466058992603</v>
      </c>
      <c r="L33" s="135">
        <v>75.050542910608002</v>
      </c>
      <c r="M33" s="135">
        <v>20.664110323668002</v>
      </c>
      <c r="N33" s="135">
        <v>2.3294370600000001</v>
      </c>
      <c r="O33" s="135">
        <v>3.321590779848</v>
      </c>
      <c r="P33" s="135">
        <v>55.629219826327997</v>
      </c>
      <c r="Q33"/>
      <c r="R33"/>
      <c r="S33"/>
      <c r="T33"/>
      <c r="U33"/>
      <c r="V33"/>
      <c r="W33"/>
    </row>
    <row r="34" spans="1:23" s="2" customFormat="1">
      <c r="A34" s="195" t="s">
        <v>965</v>
      </c>
      <c r="B34" s="135">
        <v>13518.991219461601</v>
      </c>
      <c r="C34" s="135">
        <v>5232.8317732154501</v>
      </c>
      <c r="D34" s="135">
        <v>3765.6867170545402</v>
      </c>
      <c r="E34" s="135">
        <v>0.639753081675</v>
      </c>
      <c r="F34" s="135">
        <v>1.098396072796</v>
      </c>
      <c r="G34" s="135">
        <v>15.105028269049001</v>
      </c>
      <c r="H34" s="135">
        <v>9.1415662080939999</v>
      </c>
      <c r="I34" s="135">
        <v>2550.67</v>
      </c>
      <c r="J34" s="135">
        <v>29.459752937864</v>
      </c>
      <c r="K34" s="135">
        <v>743.60472733648896</v>
      </c>
      <c r="L34" s="135">
        <v>74.989485665640004</v>
      </c>
      <c r="M34" s="135">
        <v>20.980869161718999</v>
      </c>
      <c r="N34" s="135">
        <v>2.36372377</v>
      </c>
      <c r="O34" s="135">
        <v>3.3067555103120001</v>
      </c>
      <c r="P34" s="135">
        <v>56.561183977043001</v>
      </c>
      <c r="Q34"/>
      <c r="R34"/>
      <c r="S34"/>
      <c r="T34"/>
      <c r="U34"/>
      <c r="V34"/>
      <c r="W34"/>
    </row>
    <row r="35" spans="1:23" s="2" customFormat="1">
      <c r="A35" s="195" t="s">
        <v>966</v>
      </c>
      <c r="B35" s="135">
        <v>13599.0855634413</v>
      </c>
      <c r="C35" s="135">
        <v>5278.7982610442596</v>
      </c>
      <c r="D35" s="135">
        <v>3856.94790500301</v>
      </c>
      <c r="E35" s="135">
        <v>0.62217826748600003</v>
      </c>
      <c r="F35" s="135">
        <v>1.079008128618</v>
      </c>
      <c r="G35" s="135">
        <v>15.119300657478</v>
      </c>
      <c r="H35" s="135">
        <v>8.9966580093259996</v>
      </c>
      <c r="I35" s="135">
        <v>2489.9299999999998</v>
      </c>
      <c r="J35" s="135">
        <v>28.519234987188</v>
      </c>
      <c r="K35" s="135">
        <v>741.90412374826406</v>
      </c>
      <c r="L35" s="135">
        <v>75.284533587520002</v>
      </c>
      <c r="M35" s="135">
        <v>20.497317090058001</v>
      </c>
      <c r="N35" s="135">
        <v>2.3481753200000002</v>
      </c>
      <c r="O35" s="135">
        <v>3.3045302110070001</v>
      </c>
      <c r="P35" s="135">
        <v>56.036023974450003</v>
      </c>
      <c r="Q35"/>
      <c r="R35"/>
      <c r="S35"/>
      <c r="T35"/>
      <c r="U35"/>
      <c r="V35"/>
      <c r="W35"/>
    </row>
    <row r="36" spans="1:23" ht="12.75" customHeight="1">
      <c r="A36" s="194"/>
      <c r="B36" s="194"/>
      <c r="C36" s="194"/>
      <c r="D36" s="194"/>
      <c r="E36" s="194"/>
      <c r="F36" s="194"/>
      <c r="G36" s="194"/>
      <c r="H36" s="194"/>
      <c r="I36" s="194"/>
      <c r="J36" s="194"/>
      <c r="K36" s="194"/>
      <c r="L36" s="194"/>
      <c r="M36" s="194"/>
      <c r="N36" s="194"/>
      <c r="O36" s="194"/>
      <c r="P36" s="194"/>
    </row>
    <row r="37" spans="1:23" s="2" customFormat="1" ht="14.25" customHeight="1">
      <c r="A37" s="134" t="s">
        <v>967</v>
      </c>
      <c r="B37" s="135">
        <v>13667.9931007708</v>
      </c>
      <c r="C37" s="135">
        <v>5279.6584401457403</v>
      </c>
      <c r="D37" s="135">
        <v>3811.4240599775599</v>
      </c>
      <c r="E37" s="139">
        <v>0.63689406334800003</v>
      </c>
      <c r="F37" s="139">
        <v>1.0775714971179999</v>
      </c>
      <c r="G37" s="139">
        <v>15.105028269049001</v>
      </c>
      <c r="H37" s="139">
        <v>9.0945813384560008</v>
      </c>
      <c r="I37" s="139">
        <v>2561.5100000000002</v>
      </c>
      <c r="J37" s="139">
        <v>29.644999643660999</v>
      </c>
      <c r="K37" s="139">
        <v>738.46814344613301</v>
      </c>
      <c r="L37" s="139">
        <v>75.141161409695997</v>
      </c>
      <c r="M37" s="139">
        <v>21.053230274520001</v>
      </c>
      <c r="N37" s="139">
        <v>2.3525272199999998</v>
      </c>
      <c r="O37" s="139">
        <v>3.323622046683</v>
      </c>
      <c r="P37" s="139">
        <v>56.629178356162001</v>
      </c>
      <c r="Q37"/>
      <c r="R37"/>
      <c r="S37"/>
      <c r="T37"/>
      <c r="U37"/>
      <c r="V37"/>
      <c r="W37"/>
    </row>
    <row r="38" spans="1:23" s="2" customFormat="1" ht="14.25" customHeight="1">
      <c r="A38" s="134" t="s">
        <v>968</v>
      </c>
      <c r="B38" s="135">
        <v>13701.077039370601</v>
      </c>
      <c r="C38" s="135">
        <v>5291.9670850145803</v>
      </c>
      <c r="D38" s="135">
        <v>3835.5379648799799</v>
      </c>
      <c r="E38" s="139">
        <v>0.63475276623900001</v>
      </c>
      <c r="F38" s="139">
        <v>1.074476319652</v>
      </c>
      <c r="G38" s="139">
        <v>15.308636375202999</v>
      </c>
      <c r="H38" s="139">
        <v>9.0288761288719996</v>
      </c>
      <c r="I38" s="139">
        <v>2578.36</v>
      </c>
      <c r="J38" s="139">
        <v>29.611921431991</v>
      </c>
      <c r="K38" s="139">
        <v>731.87993453276988</v>
      </c>
      <c r="L38" s="139">
        <v>74.492387073003002</v>
      </c>
      <c r="M38" s="139">
        <v>20.936960624162001</v>
      </c>
      <c r="N38" s="139">
        <v>2.3663674399999999</v>
      </c>
      <c r="O38" s="139">
        <v>3.3232061680039999</v>
      </c>
      <c r="P38" s="139">
        <v>56.814979259415999</v>
      </c>
    </row>
    <row r="39" spans="1:23" s="2" customFormat="1" ht="14.25" customHeight="1">
      <c r="A39" s="134" t="s">
        <v>969</v>
      </c>
      <c r="B39" s="135">
        <v>13587.3886414999</v>
      </c>
      <c r="C39" s="135">
        <v>5237.3182939554099</v>
      </c>
      <c r="D39" s="135">
        <v>3805.8656085295102</v>
      </c>
      <c r="E39" s="139">
        <v>0.63307199115500001</v>
      </c>
      <c r="F39" s="139">
        <v>1.0763852597100001</v>
      </c>
      <c r="G39" s="139">
        <v>15.437231194824999</v>
      </c>
      <c r="H39" s="139">
        <v>9.0223891849240001</v>
      </c>
      <c r="I39" s="139">
        <v>2597.4299999999998</v>
      </c>
      <c r="J39" s="139">
        <v>29.266981708130999</v>
      </c>
      <c r="K39" s="139">
        <v>734.51097532248696</v>
      </c>
      <c r="L39" s="139">
        <v>75.326437487112003</v>
      </c>
      <c r="M39" s="139">
        <v>20.952138471864998</v>
      </c>
      <c r="N39" s="139">
        <v>2.36705678</v>
      </c>
      <c r="O39" s="139">
        <v>3.33789573428</v>
      </c>
      <c r="P39" s="139">
        <v>56.909762099296998</v>
      </c>
    </row>
    <row r="40" spans="1:23" s="2" customFormat="1">
      <c r="A40" s="134" t="s">
        <v>970</v>
      </c>
      <c r="B40" s="135">
        <v>13492.2316860585</v>
      </c>
      <c r="C40" s="135">
        <v>5194.0227841677797</v>
      </c>
      <c r="D40" s="135">
        <v>3801.2248913239901</v>
      </c>
      <c r="E40" s="139">
        <v>0.62527444703000001</v>
      </c>
      <c r="F40" s="139">
        <v>1.0692750095979999</v>
      </c>
      <c r="G40" s="139">
        <v>15.415059895243999</v>
      </c>
      <c r="H40" s="139">
        <v>8.9337581233649992</v>
      </c>
      <c r="I40" s="139">
        <v>2590.4899999999998</v>
      </c>
      <c r="J40" s="139">
        <v>28.870537861801999</v>
      </c>
      <c r="K40" s="139">
        <v>740.50049633704498</v>
      </c>
      <c r="L40" s="139">
        <v>75.630393580643997</v>
      </c>
      <c r="M40" s="139">
        <v>20.998224825596001</v>
      </c>
      <c r="N40" s="139">
        <v>2.3641659900000001</v>
      </c>
      <c r="O40" s="139">
        <v>3.3333691531039999</v>
      </c>
      <c r="P40" s="139">
        <v>56.244991997969002</v>
      </c>
    </row>
    <row r="41" spans="1:23" s="2" customFormat="1">
      <c r="A41" s="134" t="s">
        <v>971</v>
      </c>
      <c r="B41" s="135">
        <v>13599.0855634413</v>
      </c>
      <c r="C41" s="135">
        <v>5278.7982610442596</v>
      </c>
      <c r="D41" s="135">
        <v>3856.94790500301</v>
      </c>
      <c r="E41" s="139">
        <v>0.62217826748600003</v>
      </c>
      <c r="F41" s="139">
        <v>1.079008128618</v>
      </c>
      <c r="G41" s="139">
        <v>15.119300657478</v>
      </c>
      <c r="H41" s="139">
        <v>8.9966580093259996</v>
      </c>
      <c r="I41" s="139">
        <v>2489.9299999999998</v>
      </c>
      <c r="J41" s="139">
        <v>28.519234987188</v>
      </c>
      <c r="K41" s="139">
        <v>741.90412374826406</v>
      </c>
      <c r="L41" s="139">
        <v>75.284533587520002</v>
      </c>
      <c r="M41" s="139">
        <v>20.497317090058001</v>
      </c>
      <c r="N41" s="139">
        <v>2.3481753200000002</v>
      </c>
      <c r="O41" s="139">
        <v>3.3045302110070001</v>
      </c>
      <c r="P41" s="139">
        <v>56.036023974450003</v>
      </c>
    </row>
    <row r="42" spans="1:23" ht="14.25" customHeight="1">
      <c r="A42" s="171"/>
      <c r="B42" s="139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</row>
    <row r="43" spans="1:23" ht="14.25" customHeight="1">
      <c r="A43" s="171" t="s">
        <v>314</v>
      </c>
      <c r="B43" s="131"/>
      <c r="C43" s="131"/>
      <c r="D43" s="131"/>
      <c r="E43" s="131"/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</row>
    <row r="44" spans="1:23" ht="14.25" customHeight="1">
      <c r="A44" s="171" t="s">
        <v>316</v>
      </c>
      <c r="B44" s="131"/>
      <c r="C44" s="131"/>
      <c r="D44" s="131"/>
      <c r="E44" s="131"/>
      <c r="F44" s="131"/>
      <c r="G44" s="131"/>
      <c r="H44" s="131"/>
      <c r="I44" s="131"/>
      <c r="J44" s="131"/>
      <c r="K44" s="131"/>
      <c r="L44" s="131"/>
      <c r="M44" s="131"/>
      <c r="N44" s="131"/>
      <c r="O44" s="131"/>
      <c r="P44" s="131"/>
    </row>
    <row r="45" spans="1:23" ht="14.25" customHeight="1">
      <c r="A45" s="171" t="s">
        <v>317</v>
      </c>
      <c r="B45" s="131"/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  <c r="O45" s="131"/>
      <c r="P45" s="131"/>
    </row>
    <row r="46" spans="1:23" ht="14.25" customHeight="1">
      <c r="A46" s="171"/>
      <c r="B46" s="131"/>
      <c r="C46" s="131"/>
      <c r="D46" s="131"/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</row>
    <row r="47" spans="1:23" ht="14.25" customHeight="1">
      <c r="A47" s="171"/>
      <c r="B47" s="131"/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</row>
    <row r="48" spans="1:23" ht="14.25" customHeight="1">
      <c r="A48" s="171"/>
      <c r="B48" s="131"/>
      <c r="C48" s="131"/>
      <c r="D48" s="131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</row>
    <row r="49" spans="1:16" ht="7.5" customHeight="1">
      <c r="A49" s="114"/>
      <c r="B49" s="114"/>
      <c r="C49" s="114"/>
      <c r="D49" s="114"/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4"/>
    </row>
    <row r="50" spans="1:16" ht="11.25" customHeight="1">
      <c r="A50" s="43"/>
      <c r="B50" s="43"/>
      <c r="C50" s="43"/>
      <c r="D50" s="43"/>
      <c r="E50" s="43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17" t="s">
        <v>319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X67"/>
  <sheetViews>
    <sheetView view="pageBreakPreview" topLeftCell="A15" zoomScale="91" zoomScaleNormal="55" zoomScaleSheetLayoutView="116" workbookViewId="0">
      <selection activeCell="J19" sqref="J19:K19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6.1796875" customWidth="1"/>
    <col min="11" max="11" width="10.453125" customWidth="1"/>
  </cols>
  <sheetData>
    <row r="1" spans="1:11">
      <c r="A1" s="1"/>
    </row>
    <row r="2" spans="1:11">
      <c r="A2" s="1"/>
      <c r="G2" s="2"/>
      <c r="H2" s="430"/>
      <c r="I2" s="430"/>
      <c r="J2" s="430"/>
      <c r="K2" s="430"/>
    </row>
    <row r="3" spans="1:11" ht="7.5" customHeight="1"/>
    <row r="5" spans="1:11" ht="6.75" customHeight="1">
      <c r="A5" s="431"/>
      <c r="B5" s="431"/>
      <c r="C5" s="431"/>
      <c r="D5" s="431"/>
      <c r="E5" s="431"/>
      <c r="F5" s="431"/>
      <c r="G5" s="431"/>
      <c r="H5" s="431"/>
      <c r="I5" s="431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32"/>
      <c r="C10" s="432"/>
      <c r="D10" s="433"/>
      <c r="E10" s="434"/>
      <c r="F10" s="432"/>
      <c r="G10" s="432"/>
      <c r="H10" s="432"/>
      <c r="I10" s="432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4" spans="9:24" ht="1.5" customHeight="1"/>
    <row r="45" spans="9:24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fitToWidth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4"/>
  <dimension ref="A2:J50"/>
  <sheetViews>
    <sheetView view="pageBreakPreview" zoomScale="82" zoomScaleNormal="145" zoomScaleSheetLayoutView="55" workbookViewId="0">
      <selection activeCell="N18" sqref="N18"/>
    </sheetView>
  </sheetViews>
  <sheetFormatPr defaultColWidth="8.453125" defaultRowHeight="14.5"/>
  <cols>
    <col min="1" max="1" width="11.81640625" customWidth="1"/>
    <col min="2" max="2" width="13.453125" customWidth="1"/>
    <col min="3" max="6" width="15.453125" customWidth="1"/>
    <col min="7" max="7" width="12.81640625" customWidth="1"/>
    <col min="8" max="9" width="10" customWidth="1"/>
    <col min="10" max="10" width="4.453125" customWidth="1"/>
    <col min="11" max="11" width="2.453125" customWidth="1"/>
  </cols>
  <sheetData>
    <row r="2" spans="1:10">
      <c r="J2" s="10" t="s">
        <v>0</v>
      </c>
    </row>
    <row r="3" spans="1:1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</row>
    <row r="4" spans="1:10" ht="7.5" customHeight="1"/>
    <row r="5" spans="1:10">
      <c r="A5" s="431" t="s">
        <v>262</v>
      </c>
      <c r="B5" s="431"/>
      <c r="C5" s="431"/>
      <c r="D5" s="431"/>
      <c r="E5" s="431"/>
      <c r="F5" s="431"/>
      <c r="G5" s="431"/>
      <c r="H5" s="120"/>
      <c r="I5" s="191" t="s">
        <v>263</v>
      </c>
      <c r="J5" s="120"/>
    </row>
    <row r="6" spans="1:10" ht="7.5" customHeight="1"/>
    <row r="7" spans="1:10" ht="14.25" customHeight="1">
      <c r="A7" s="455" t="s">
        <v>150</v>
      </c>
      <c r="B7" s="455" t="s">
        <v>279</v>
      </c>
      <c r="C7" s="488" t="s">
        <v>280</v>
      </c>
      <c r="D7" s="490"/>
      <c r="E7" s="488" t="s">
        <v>281</v>
      </c>
      <c r="F7" s="490"/>
      <c r="G7" s="491" t="s">
        <v>282</v>
      </c>
      <c r="H7" s="488" t="s">
        <v>283</v>
      </c>
      <c r="I7" s="489"/>
    </row>
    <row r="8" spans="1:10" ht="16" customHeight="1">
      <c r="A8" s="456"/>
      <c r="B8" s="456"/>
      <c r="C8" s="167" t="s">
        <v>285</v>
      </c>
      <c r="D8" s="167" t="s">
        <v>286</v>
      </c>
      <c r="E8" s="167" t="s">
        <v>285</v>
      </c>
      <c r="F8" s="167" t="s">
        <v>286</v>
      </c>
      <c r="G8" s="486"/>
      <c r="H8" s="167" t="s">
        <v>280</v>
      </c>
      <c r="I8" s="167" t="s">
        <v>281</v>
      </c>
    </row>
    <row r="9" spans="1:10" ht="14.25" hidden="1" customHeight="1">
      <c r="A9" s="130">
        <v>2010</v>
      </c>
      <c r="B9" s="192">
        <v>1176237.4195847791</v>
      </c>
      <c r="C9" s="131">
        <v>792594.07865472999</v>
      </c>
      <c r="D9" s="131">
        <v>813575.79043323908</v>
      </c>
      <c r="E9" s="131">
        <v>383643.34093004902</v>
      </c>
      <c r="F9" s="131">
        <v>362661.62915153999</v>
      </c>
      <c r="G9" s="131">
        <v>20981.711778509023</v>
      </c>
      <c r="H9" s="132">
        <v>68.27575123630055</v>
      </c>
      <c r="I9" s="132">
        <v>31.724248763699443</v>
      </c>
    </row>
    <row r="10" spans="1:10" ht="14.25" hidden="1" customHeight="1">
      <c r="A10" s="130">
        <v>2013</v>
      </c>
      <c r="B10" s="192">
        <v>1522122.357663491</v>
      </c>
      <c r="C10" s="131">
        <v>892668.81898687803</v>
      </c>
      <c r="D10" s="131">
        <v>872021.71605234407</v>
      </c>
      <c r="E10" s="131">
        <v>629453.53867661301</v>
      </c>
      <c r="F10" s="131">
        <v>650100.64161114686</v>
      </c>
      <c r="G10" s="131">
        <v>-20647.102934533847</v>
      </c>
      <c r="H10" s="132">
        <v>57.968090612244914</v>
      </c>
      <c r="I10" s="132">
        <v>42.031909387755086</v>
      </c>
    </row>
    <row r="11" spans="1:10" ht="14.25" hidden="1" customHeight="1">
      <c r="A11" s="130">
        <v>2016</v>
      </c>
      <c r="B11" s="192">
        <v>1844587.5746438089</v>
      </c>
      <c r="C11" s="131">
        <v>1156095.46398237</v>
      </c>
      <c r="D11" s="131">
        <v>1172264.95799753</v>
      </c>
      <c r="E11" s="131">
        <v>688492.11066143902</v>
      </c>
      <c r="F11" s="131">
        <v>672322.616646279</v>
      </c>
      <c r="G11" s="131">
        <v>16169.494015160017</v>
      </c>
      <c r="H11" s="132">
        <v>63.113306572866513</v>
      </c>
      <c r="I11" s="132">
        <v>36.886693427133494</v>
      </c>
    </row>
    <row r="12" spans="1:10" ht="14.25" hidden="1" customHeight="1">
      <c r="A12" s="130">
        <v>2017</v>
      </c>
      <c r="B12" s="192">
        <v>1809592.1876650271</v>
      </c>
      <c r="C12" s="131">
        <v>1166645.7791111041</v>
      </c>
      <c r="D12" s="131">
        <v>1126776.625358175</v>
      </c>
      <c r="E12" s="131">
        <v>642946.40855392301</v>
      </c>
      <c r="F12" s="131">
        <v>682815.56230685196</v>
      </c>
      <c r="G12" s="139">
        <v>-39869.153752928949</v>
      </c>
      <c r="H12" s="131">
        <v>63.368487665404693</v>
      </c>
      <c r="I12" s="131">
        <v>36.631512334595314</v>
      </c>
    </row>
    <row r="13" spans="1:10" ht="14.25" hidden="1" customHeight="1">
      <c r="A13" s="130">
        <v>2018</v>
      </c>
      <c r="B13" s="192">
        <v>2040086.3446788802</v>
      </c>
      <c r="C13" s="131">
        <v>1311149.6164409921</v>
      </c>
      <c r="D13" s="131">
        <v>1260403.779974848</v>
      </c>
      <c r="E13" s="131">
        <v>728936.72823788796</v>
      </c>
      <c r="F13" s="131">
        <v>779682.56470403203</v>
      </c>
      <c r="G13" s="139">
        <v>-50745.836466144072</v>
      </c>
      <c r="H13" s="131">
        <v>63.025601909526415</v>
      </c>
      <c r="I13" s="131">
        <v>36.974398090473578</v>
      </c>
    </row>
    <row r="14" spans="1:10" ht="14.25" hidden="1" customHeight="1">
      <c r="A14" s="134">
        <v>2019</v>
      </c>
      <c r="B14" s="193">
        <v>2230919.1716577141</v>
      </c>
      <c r="C14" s="139">
        <v>1482994.3013984971</v>
      </c>
      <c r="D14" s="139">
        <v>1532189.4846902371</v>
      </c>
      <c r="E14" s="139">
        <v>747924.87025921699</v>
      </c>
      <c r="F14" s="139">
        <v>698729.68696747697</v>
      </c>
      <c r="G14" s="139">
        <v>49195.183291740017</v>
      </c>
      <c r="H14" s="131">
        <v>67.577163359268226</v>
      </c>
      <c r="I14" s="131">
        <v>32.422836640731767</v>
      </c>
    </row>
    <row r="15" spans="1:10" ht="14.25" customHeight="1">
      <c r="A15" s="134">
        <v>2020</v>
      </c>
      <c r="B15" s="193">
        <v>2229231.693650391</v>
      </c>
      <c r="C15" s="139">
        <v>1551295.958268855</v>
      </c>
      <c r="D15" s="139">
        <v>1503418.259680151</v>
      </c>
      <c r="E15" s="139">
        <v>677935.73538153595</v>
      </c>
      <c r="F15" s="139">
        <v>725813.43397023994</v>
      </c>
      <c r="G15" s="139">
        <v>-47877.698588703992</v>
      </c>
      <c r="H15" s="131">
        <v>68.514955772651845</v>
      </c>
      <c r="I15" s="131">
        <v>31.485044227348158</v>
      </c>
    </row>
    <row r="16" spans="1:10" s="2" customFormat="1" ht="14.25" customHeight="1">
      <c r="A16" s="134">
        <v>2021</v>
      </c>
      <c r="B16" s="193">
        <v>3302816.1858592229</v>
      </c>
      <c r="C16" s="139">
        <v>2452020.8140273341</v>
      </c>
      <c r="D16" s="139">
        <v>2489995.3516566362</v>
      </c>
      <c r="E16" s="139">
        <v>850795.37183188903</v>
      </c>
      <c r="F16" s="139">
        <v>812820.83420258702</v>
      </c>
      <c r="G16" s="139">
        <v>37974.537629302009</v>
      </c>
      <c r="H16" s="131">
        <v>74.815186307413455</v>
      </c>
      <c r="I16" s="131">
        <v>25.184813692586538</v>
      </c>
    </row>
    <row r="17" spans="1:10" s="2" customFormat="1" ht="14.25" customHeight="1">
      <c r="A17" s="134">
        <v>2022</v>
      </c>
      <c r="B17" s="193">
        <v>3617897.011134157</v>
      </c>
      <c r="C17" s="139">
        <v>2405498.719258985</v>
      </c>
      <c r="D17" s="139">
        <v>2466074.1346513922</v>
      </c>
      <c r="E17" s="139">
        <v>1212398.2918751719</v>
      </c>
      <c r="F17" s="139">
        <v>1151822.876482765</v>
      </c>
      <c r="G17" s="139">
        <v>60575.415392406983</v>
      </c>
      <c r="H17" s="131">
        <v>67.326029996404074</v>
      </c>
      <c r="I17" s="131">
        <v>32.67397000359594</v>
      </c>
    </row>
    <row r="18" spans="1:10" s="2" customFormat="1" ht="14.25" customHeight="1">
      <c r="A18" s="134">
        <v>2023</v>
      </c>
      <c r="B18" s="193">
        <v>2568332.9252308561</v>
      </c>
      <c r="C18" s="139">
        <v>1615530.282437393</v>
      </c>
      <c r="D18" s="139">
        <v>1609342.157404081</v>
      </c>
      <c r="E18" s="139">
        <v>952802.64279346296</v>
      </c>
      <c r="F18" s="139">
        <v>958990.76782677497</v>
      </c>
      <c r="G18" s="139">
        <v>-6188.1250333120115</v>
      </c>
      <c r="H18" s="131">
        <v>62.781433204412238</v>
      </c>
      <c r="I18" s="131">
        <v>37.218566795587748</v>
      </c>
    </row>
    <row r="19" spans="1:10" s="2" customFormat="1" ht="14.25" customHeight="1">
      <c r="A19" s="134">
        <v>2024</v>
      </c>
      <c r="B19" s="193">
        <v>3045686.0091014951</v>
      </c>
      <c r="C19" s="139">
        <v>1764045.8859108349</v>
      </c>
      <c r="D19" s="139">
        <v>1780574.9211706661</v>
      </c>
      <c r="E19" s="139">
        <v>1281640.12319066</v>
      </c>
      <c r="F19" s="139">
        <v>1265111.087930829</v>
      </c>
      <c r="G19" s="139">
        <v>16529.035259830998</v>
      </c>
      <c r="H19" s="131">
        <v>58.190844303861709</v>
      </c>
      <c r="I19" s="131">
        <v>41.809155696138291</v>
      </c>
    </row>
    <row r="20" spans="1:10" s="2" customFormat="1" ht="14.25" customHeight="1">
      <c r="A20" s="134">
        <v>2025</v>
      </c>
      <c r="B20" s="193">
        <v>4926798.507591771</v>
      </c>
      <c r="C20" s="139">
        <v>2962807.26452462</v>
      </c>
      <c r="D20" s="139">
        <v>2918352.057809657</v>
      </c>
      <c r="E20" s="139">
        <v>1963991.2430671509</v>
      </c>
      <c r="F20" s="139">
        <v>2008446.449782114</v>
      </c>
      <c r="G20" s="139">
        <v>-44455.206714963075</v>
      </c>
      <c r="H20" s="131">
        <v>59.685405373001529</v>
      </c>
      <c r="I20" s="131">
        <v>40.314594626998463</v>
      </c>
      <c r="J20"/>
    </row>
    <row r="21" spans="1:10" ht="9.75" customHeight="1">
      <c r="A21" s="194"/>
      <c r="B21" s="194"/>
      <c r="C21" s="194"/>
      <c r="D21" s="194"/>
      <c r="E21" s="194"/>
      <c r="F21" s="194"/>
      <c r="G21" s="194"/>
      <c r="H21" s="194"/>
      <c r="I21" s="194"/>
    </row>
    <row r="22" spans="1:10" s="2" customFormat="1" ht="13.5" customHeight="1">
      <c r="A22" s="146" t="s">
        <v>170</v>
      </c>
      <c r="B22" s="131">
        <v>203447.55173797501</v>
      </c>
      <c r="C22" s="131">
        <v>136773.879151564</v>
      </c>
      <c r="D22" s="131">
        <v>133065.039261067</v>
      </c>
      <c r="E22" s="131">
        <v>66673.672586411005</v>
      </c>
      <c r="F22" s="131">
        <v>70382.512476907999</v>
      </c>
      <c r="G22" s="131">
        <v>-3708.8398904969945</v>
      </c>
      <c r="H22" s="131">
        <v>66.316580393202045</v>
      </c>
      <c r="I22" s="131">
        <v>33.683419606797962</v>
      </c>
    </row>
    <row r="23" spans="1:10" s="2" customFormat="1" ht="14.25" customHeight="1">
      <c r="A23" s="146" t="s">
        <v>171</v>
      </c>
      <c r="B23" s="131">
        <v>248955.016463757</v>
      </c>
      <c r="C23" s="131">
        <v>147638.570807129</v>
      </c>
      <c r="D23" s="131">
        <v>129448.67076669099</v>
      </c>
      <c r="E23" s="131">
        <v>101316.445656628</v>
      </c>
      <c r="F23" s="131">
        <v>119506.345697066</v>
      </c>
      <c r="G23" s="131">
        <v>-18189.900040438006</v>
      </c>
      <c r="H23" s="131">
        <v>55.650061908706007</v>
      </c>
      <c r="I23" s="131">
        <v>44.349938091293993</v>
      </c>
    </row>
    <row r="24" spans="1:10" s="2" customFormat="1">
      <c r="A24" s="104" t="s">
        <v>172</v>
      </c>
      <c r="B24" s="131">
        <v>263166.49433133</v>
      </c>
      <c r="C24" s="131">
        <v>155774.81675461901</v>
      </c>
      <c r="D24" s="131">
        <v>147749.86286736</v>
      </c>
      <c r="E24" s="131">
        <v>107391.67757671099</v>
      </c>
      <c r="F24" s="131">
        <v>115416.63146397</v>
      </c>
      <c r="G24" s="131">
        <v>-8024.9538872590056</v>
      </c>
      <c r="H24" s="131">
        <v>57.667804633183572</v>
      </c>
      <c r="I24" s="131">
        <v>42.332195366816428</v>
      </c>
    </row>
    <row r="25" spans="1:10" s="2" customFormat="1">
      <c r="A25" s="104" t="s">
        <v>173</v>
      </c>
      <c r="B25" s="193">
        <v>207375.96493106103</v>
      </c>
      <c r="C25" s="135">
        <v>140146.96124225101</v>
      </c>
      <c r="D25" s="135">
        <v>119352.347463686</v>
      </c>
      <c r="E25" s="135">
        <v>67229.00368881</v>
      </c>
      <c r="F25" s="138">
        <v>88023.617467375007</v>
      </c>
      <c r="G25" s="138">
        <v>-20794.613778565006</v>
      </c>
      <c r="H25" s="131">
        <v>62.567354127129335</v>
      </c>
      <c r="I25" s="138">
        <v>37.432645872870644</v>
      </c>
    </row>
    <row r="26" spans="1:10" s="2" customFormat="1">
      <c r="A26" s="104" t="s">
        <v>174</v>
      </c>
      <c r="B26" s="193">
        <v>251228.85140338802</v>
      </c>
      <c r="C26" s="135">
        <v>154564.20052346101</v>
      </c>
      <c r="D26" s="135">
        <v>160095.091192675</v>
      </c>
      <c r="E26" s="135">
        <v>96664.650879926994</v>
      </c>
      <c r="F26" s="138">
        <v>91133.760210712993</v>
      </c>
      <c r="G26" s="138">
        <v>5530.8906692140008</v>
      </c>
      <c r="H26" s="138">
        <v>62.624035806082702</v>
      </c>
      <c r="I26" s="138">
        <v>37.375964193917298</v>
      </c>
    </row>
    <row r="27" spans="1:10" s="2" customFormat="1">
      <c r="A27" s="104" t="s">
        <v>175</v>
      </c>
      <c r="B27" s="193">
        <v>274837.06858853402</v>
      </c>
      <c r="C27" s="135">
        <v>172224.30096352601</v>
      </c>
      <c r="D27" s="135">
        <v>163842.248803283</v>
      </c>
      <c r="E27" s="135">
        <v>102612.767625008</v>
      </c>
      <c r="F27" s="138">
        <v>110994.81978525101</v>
      </c>
      <c r="G27" s="138">
        <v>-8382.052160243009</v>
      </c>
      <c r="H27" s="138">
        <v>61.139232690249521</v>
      </c>
      <c r="I27" s="138">
        <v>38.860767309750464</v>
      </c>
    </row>
    <row r="28" spans="1:10" s="2" customFormat="1">
      <c r="A28" s="104" t="s">
        <v>176</v>
      </c>
      <c r="B28" s="193">
        <v>322587.53325213201</v>
      </c>
      <c r="C28" s="135">
        <v>216859.98708296599</v>
      </c>
      <c r="D28" s="135">
        <v>208521.71953133401</v>
      </c>
      <c r="E28" s="135">
        <v>105727.546169166</v>
      </c>
      <c r="F28" s="135">
        <v>114065.813720798</v>
      </c>
      <c r="G28" s="135">
        <v>-8338.2675516320014</v>
      </c>
      <c r="H28" s="138">
        <v>65.932756657682873</v>
      </c>
      <c r="I28" s="138">
        <v>34.067243342317127</v>
      </c>
    </row>
    <row r="29" spans="1:10" s="2" customFormat="1">
      <c r="A29" s="104" t="s">
        <v>177</v>
      </c>
      <c r="B29" s="193">
        <v>14960.547682919001</v>
      </c>
      <c r="C29" s="135">
        <v>9997.2379889170006</v>
      </c>
      <c r="D29" s="135">
        <v>9923.5790488780003</v>
      </c>
      <c r="E29" s="135">
        <v>4963.3096940019996</v>
      </c>
      <c r="F29" s="135">
        <v>5036.9686340409999</v>
      </c>
      <c r="G29" s="135">
        <v>-73.658940039000299</v>
      </c>
      <c r="H29" s="138">
        <v>66.577833445694367</v>
      </c>
      <c r="I29" s="138">
        <v>33.422166554305626</v>
      </c>
    </row>
    <row r="30" spans="1:10" ht="13.5" customHeight="1">
      <c r="A30" s="194"/>
      <c r="B30" s="194"/>
      <c r="C30" s="194"/>
      <c r="D30" s="194"/>
      <c r="E30" s="194"/>
      <c r="F30" s="194"/>
      <c r="G30" s="194"/>
      <c r="H30" s="194"/>
      <c r="I30" s="194"/>
    </row>
    <row r="31" spans="1:10" s="2" customFormat="1" ht="13.5" customHeight="1">
      <c r="A31" s="195" t="s">
        <v>962</v>
      </c>
      <c r="B31" s="193">
        <v>51959.065981514999</v>
      </c>
      <c r="C31" s="139">
        <v>34172.117804829002</v>
      </c>
      <c r="D31" s="139">
        <v>31392.531963224999</v>
      </c>
      <c r="E31" s="139">
        <v>17786.948176686001</v>
      </c>
      <c r="F31" s="139">
        <v>20566.53401829</v>
      </c>
      <c r="G31" s="139">
        <v>-2779.5858416039991</v>
      </c>
      <c r="H31" s="131">
        <v>63.09259849992236</v>
      </c>
      <c r="I31" s="131">
        <v>36.907401500077647</v>
      </c>
    </row>
    <row r="32" spans="1:10" s="2" customFormat="1">
      <c r="A32" s="195" t="s">
        <v>963</v>
      </c>
      <c r="B32" s="193">
        <v>55413.11238929</v>
      </c>
      <c r="C32" s="139">
        <v>33933.897968484998</v>
      </c>
      <c r="D32" s="139">
        <v>32058.781659829001</v>
      </c>
      <c r="E32" s="139">
        <v>21479.214420805001</v>
      </c>
      <c r="F32" s="139">
        <v>23354.330729460999</v>
      </c>
      <c r="G32" s="139">
        <v>-1875.1163086559973</v>
      </c>
      <c r="H32" s="131">
        <v>59.546086461179151</v>
      </c>
      <c r="I32" s="131">
        <v>40.453913538820849</v>
      </c>
    </row>
    <row r="33" spans="1:9" s="2" customFormat="1">
      <c r="A33" s="195" t="s">
        <v>964</v>
      </c>
      <c r="B33" s="193">
        <v>83108.157497513996</v>
      </c>
      <c r="C33" s="135">
        <v>57102.898029901</v>
      </c>
      <c r="D33" s="135">
        <v>55465.557859408</v>
      </c>
      <c r="E33" s="135">
        <v>26005.259467612999</v>
      </c>
      <c r="F33" s="135">
        <v>27642.599638105999</v>
      </c>
      <c r="G33" s="135">
        <v>-1637.3401704930002</v>
      </c>
      <c r="H33" s="138">
        <v>67.72407142624732</v>
      </c>
      <c r="I33" s="138">
        <v>32.27592857375268</v>
      </c>
    </row>
    <row r="34" spans="1:9" s="2" customFormat="1" ht="15" customHeight="1">
      <c r="A34" s="195" t="s">
        <v>965</v>
      </c>
      <c r="B34" s="193">
        <v>80455.258244908997</v>
      </c>
      <c r="C34" s="135">
        <v>55063.095608529002</v>
      </c>
      <c r="D34" s="135">
        <v>54928.302543751997</v>
      </c>
      <c r="E34" s="135">
        <v>25392.162636379999</v>
      </c>
      <c r="F34" s="135">
        <v>25526.955701157</v>
      </c>
      <c r="G34" s="135">
        <v>-134.79306477700084</v>
      </c>
      <c r="H34" s="138">
        <v>68.355630540307772</v>
      </c>
      <c r="I34" s="138">
        <v>31.644369459692236</v>
      </c>
    </row>
    <row r="35" spans="1:9" s="2" customFormat="1" ht="15" customHeight="1">
      <c r="A35" s="195" t="s">
        <v>966</v>
      </c>
      <c r="B35" s="193">
        <v>80246.577832757001</v>
      </c>
      <c r="C35" s="135">
        <v>54551.435080613002</v>
      </c>
      <c r="D35" s="135">
        <v>52207.384500573004</v>
      </c>
      <c r="E35" s="135">
        <v>25695.142752143998</v>
      </c>
      <c r="F35" s="135">
        <v>28039.193332184001</v>
      </c>
      <c r="G35" s="135">
        <v>-2344.0505800400024</v>
      </c>
      <c r="H35" s="138">
        <v>66.51923512781039</v>
      </c>
      <c r="I35" s="138">
        <v>33.480764872189603</v>
      </c>
    </row>
    <row r="36" spans="1:9" ht="12.5" customHeight="1">
      <c r="A36" s="194"/>
      <c r="B36" s="194"/>
      <c r="C36" s="194"/>
      <c r="D36" s="194"/>
      <c r="E36" s="194"/>
      <c r="F36" s="194"/>
      <c r="G36" s="194"/>
      <c r="H36" s="194"/>
      <c r="I36" s="194"/>
    </row>
    <row r="37" spans="1:9" s="2" customFormat="1" ht="14.25" customHeight="1">
      <c r="A37" s="134" t="s">
        <v>967</v>
      </c>
      <c r="B37" s="193">
        <v>16961.049316290999</v>
      </c>
      <c r="C37" s="135">
        <v>9465.5476690380001</v>
      </c>
      <c r="D37" s="135">
        <v>9514.7665206559996</v>
      </c>
      <c r="E37" s="135">
        <v>7495.5016472529996</v>
      </c>
      <c r="F37" s="135">
        <v>7446.2827956350002</v>
      </c>
      <c r="G37" s="139">
        <v>49.218851617999462</v>
      </c>
      <c r="H37" s="131">
        <v>55.95265315178203</v>
      </c>
      <c r="I37" s="131">
        <v>44.047346848217977</v>
      </c>
    </row>
    <row r="38" spans="1:9" s="2" customFormat="1" ht="14.25" customHeight="1">
      <c r="A38" s="134" t="s">
        <v>968</v>
      </c>
      <c r="B38" s="193">
        <v>14248.584060211</v>
      </c>
      <c r="C38" s="135">
        <v>10449.227337898999</v>
      </c>
      <c r="D38" s="135">
        <v>10028.027595439</v>
      </c>
      <c r="E38" s="135">
        <v>3799.3567223119999</v>
      </c>
      <c r="F38" s="135">
        <v>4220.5564647720003</v>
      </c>
      <c r="G38" s="139">
        <v>-421.19974246000038</v>
      </c>
      <c r="H38" s="131">
        <v>71.857157338603528</v>
      </c>
      <c r="I38" s="131">
        <v>28.142842661396479</v>
      </c>
    </row>
    <row r="39" spans="1:9" s="2" customFormat="1" ht="14.25" customHeight="1">
      <c r="A39" s="134" t="s">
        <v>969</v>
      </c>
      <c r="B39" s="193">
        <v>15793.849816163</v>
      </c>
      <c r="C39" s="135">
        <v>11594.459994553999</v>
      </c>
      <c r="D39" s="135">
        <v>10959.382321413999</v>
      </c>
      <c r="E39" s="135">
        <v>4199.3898216090001</v>
      </c>
      <c r="F39" s="135">
        <v>4834.4674947490003</v>
      </c>
      <c r="G39" s="139">
        <v>-635.07767314000012</v>
      </c>
      <c r="H39" s="131">
        <v>71.400711601319031</v>
      </c>
      <c r="I39" s="131">
        <v>28.599288398680965</v>
      </c>
    </row>
    <row r="40" spans="1:9" s="2" customFormat="1">
      <c r="A40" s="134" t="s">
        <v>970</v>
      </c>
      <c r="B40" s="193">
        <v>18282.546957172999</v>
      </c>
      <c r="C40" s="135">
        <v>13044.962090204999</v>
      </c>
      <c r="D40" s="135">
        <v>11781.629014186001</v>
      </c>
      <c r="E40" s="135">
        <v>5237.5848669679999</v>
      </c>
      <c r="F40" s="135">
        <v>6500.9179429870001</v>
      </c>
      <c r="G40" s="139">
        <v>-1263.3330760190001</v>
      </c>
      <c r="H40" s="139">
        <v>67.896970708040499</v>
      </c>
      <c r="I40" s="139">
        <v>32.103029291959508</v>
      </c>
    </row>
    <row r="41" spans="1:9" s="2" customFormat="1">
      <c r="A41" s="134" t="s">
        <v>971</v>
      </c>
      <c r="B41" s="193">
        <v>14960.547682919001</v>
      </c>
      <c r="C41" s="135">
        <v>9997.2379889170006</v>
      </c>
      <c r="D41" s="135">
        <v>9923.5790488780003</v>
      </c>
      <c r="E41" s="135">
        <v>4963.3096940019996</v>
      </c>
      <c r="F41" s="135">
        <v>5036.9686340409999</v>
      </c>
      <c r="G41" s="135">
        <v>-73.658940039000299</v>
      </c>
      <c r="H41" s="139">
        <v>66.577833445694367</v>
      </c>
      <c r="I41" s="139">
        <v>33.422166554305626</v>
      </c>
    </row>
    <row r="42" spans="1:9" ht="14.25" customHeight="1">
      <c r="A42" s="171"/>
      <c r="B42" s="192"/>
      <c r="C42" s="131"/>
      <c r="D42" s="131"/>
      <c r="E42" s="131"/>
      <c r="F42" s="131"/>
      <c r="G42" s="131"/>
      <c r="H42" s="132"/>
      <c r="I42" s="192"/>
    </row>
    <row r="43" spans="1:9" ht="14.25" customHeight="1">
      <c r="A43" s="171"/>
      <c r="B43" s="192"/>
      <c r="C43" s="131"/>
      <c r="D43" s="131"/>
      <c r="E43" s="131"/>
      <c r="F43" s="131"/>
      <c r="G43" s="131"/>
      <c r="H43" s="132"/>
      <c r="I43" s="192"/>
    </row>
    <row r="44" spans="1:9" ht="14.25" customHeight="1">
      <c r="A44" s="171"/>
      <c r="B44" s="192"/>
      <c r="C44" s="131"/>
      <c r="D44" s="131"/>
      <c r="E44" s="131"/>
      <c r="F44" s="131"/>
      <c r="G44" s="131"/>
      <c r="H44" s="132"/>
      <c r="I44" s="192"/>
    </row>
    <row r="45" spans="1:9" ht="14.25" customHeight="1">
      <c r="A45" s="171"/>
      <c r="B45" s="192"/>
      <c r="C45" s="131"/>
      <c r="D45" s="131"/>
      <c r="E45" s="131"/>
      <c r="F45" s="131"/>
      <c r="G45" s="131"/>
      <c r="H45" s="132"/>
      <c r="I45" s="192"/>
    </row>
    <row r="46" spans="1:9" ht="14.25" customHeight="1">
      <c r="A46" s="171"/>
      <c r="B46" s="192"/>
      <c r="C46" s="131"/>
      <c r="D46" s="131"/>
      <c r="E46" s="131"/>
      <c r="F46" s="131"/>
      <c r="G46" s="131"/>
      <c r="H46" s="132"/>
      <c r="I46" s="192"/>
    </row>
    <row r="47" spans="1:9" ht="14.25" customHeight="1">
      <c r="A47" s="171"/>
      <c r="B47" s="192"/>
      <c r="C47" s="131"/>
      <c r="D47" s="131"/>
      <c r="E47" s="131"/>
      <c r="F47" s="131"/>
      <c r="G47" s="131"/>
      <c r="H47" s="132"/>
      <c r="I47" s="192"/>
    </row>
    <row r="48" spans="1:9" ht="14.25" customHeight="1">
      <c r="A48" s="171"/>
      <c r="B48" s="192"/>
      <c r="C48" s="131"/>
      <c r="D48" s="131"/>
      <c r="E48" s="131"/>
      <c r="F48" s="131"/>
      <c r="G48" s="131"/>
      <c r="H48" s="132"/>
      <c r="I48" s="192"/>
    </row>
    <row r="49" spans="1:10" ht="7.5" customHeight="1">
      <c r="A49" s="114"/>
      <c r="B49" s="114"/>
      <c r="C49" s="114"/>
      <c r="D49" s="114"/>
      <c r="E49" s="114"/>
      <c r="F49" s="114"/>
      <c r="G49" s="114"/>
      <c r="H49" s="114"/>
      <c r="I49" s="114"/>
      <c r="J49" s="114"/>
    </row>
    <row r="50" spans="1:10" ht="11.25" customHeight="1">
      <c r="A50" s="43"/>
      <c r="B50" s="43"/>
      <c r="C50" s="43"/>
      <c r="D50" s="160"/>
      <c r="E50" s="160"/>
      <c r="F50" s="160"/>
      <c r="G50" s="160"/>
      <c r="H50" s="160"/>
      <c r="I50" s="44"/>
      <c r="J50" s="117" t="s">
        <v>294</v>
      </c>
    </row>
  </sheetData>
  <mergeCells count="7">
    <mergeCell ref="A5:G5"/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5"/>
  <dimension ref="A2:Q50"/>
  <sheetViews>
    <sheetView view="pageBreakPreview" zoomScale="86" zoomScaleNormal="145" zoomScaleSheetLayoutView="55" workbookViewId="0">
      <selection activeCell="N16" sqref="N16"/>
    </sheetView>
  </sheetViews>
  <sheetFormatPr defaultColWidth="8.453125" defaultRowHeight="14.5"/>
  <cols>
    <col min="1" max="1" width="11" customWidth="1"/>
    <col min="2" max="2" width="13.453125" customWidth="1"/>
    <col min="3" max="6" width="15.453125" customWidth="1"/>
    <col min="7" max="7" width="11.81640625" customWidth="1"/>
    <col min="8" max="8" width="10" customWidth="1"/>
    <col min="9" max="9" width="10.1796875" bestFit="1" customWidth="1"/>
    <col min="10" max="10" width="4.453125" customWidth="1"/>
    <col min="11" max="11" width="2.453125" customWidth="1"/>
  </cols>
  <sheetData>
    <row r="2" spans="1:10">
      <c r="J2" s="9" t="s">
        <v>42</v>
      </c>
    </row>
    <row r="3" spans="1:1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</row>
    <row r="4" spans="1:10" ht="7.5" customHeight="1"/>
    <row r="5" spans="1:10">
      <c r="A5" s="120"/>
      <c r="B5" s="431" t="s">
        <v>298</v>
      </c>
      <c r="C5" s="431"/>
      <c r="D5" s="431"/>
      <c r="E5" s="431"/>
      <c r="F5" s="431"/>
      <c r="G5" s="431"/>
      <c r="H5" s="120"/>
      <c r="I5" s="191" t="s">
        <v>299</v>
      </c>
      <c r="J5" s="120"/>
    </row>
    <row r="6" spans="1:10" ht="7.5" customHeight="1"/>
    <row r="7" spans="1:10" ht="22" customHeight="1">
      <c r="A7" s="455" t="s">
        <v>191</v>
      </c>
      <c r="B7" s="455" t="s">
        <v>306</v>
      </c>
      <c r="C7" s="488" t="s">
        <v>307</v>
      </c>
      <c r="D7" s="490"/>
      <c r="E7" s="488" t="s">
        <v>308</v>
      </c>
      <c r="F7" s="490"/>
      <c r="G7" s="491" t="s">
        <v>309</v>
      </c>
      <c r="H7" s="492" t="s">
        <v>310</v>
      </c>
      <c r="I7" s="493"/>
    </row>
    <row r="8" spans="1:10" ht="21.75" customHeight="1">
      <c r="A8" s="456"/>
      <c r="B8" s="456"/>
      <c r="C8" s="167" t="s">
        <v>311</v>
      </c>
      <c r="D8" s="167" t="s">
        <v>312</v>
      </c>
      <c r="E8" s="167" t="s">
        <v>311</v>
      </c>
      <c r="F8" s="167" t="s">
        <v>312</v>
      </c>
      <c r="G8" s="486"/>
      <c r="H8" s="167" t="s">
        <v>307</v>
      </c>
      <c r="I8" s="167" t="s">
        <v>308</v>
      </c>
    </row>
    <row r="9" spans="1:10" ht="14.25" hidden="1" customHeight="1">
      <c r="A9" s="130">
        <v>2010</v>
      </c>
      <c r="B9" s="192">
        <v>1176237.4195847791</v>
      </c>
      <c r="C9" s="131">
        <v>792594.07865472999</v>
      </c>
      <c r="D9" s="131">
        <v>813575.79043323908</v>
      </c>
      <c r="E9" s="131">
        <v>383643.34093004902</v>
      </c>
      <c r="F9" s="131">
        <v>362661.62915153999</v>
      </c>
      <c r="G9" s="131">
        <v>20981.711778509023</v>
      </c>
      <c r="H9" s="132">
        <v>68.27575123630055</v>
      </c>
      <c r="I9" s="132">
        <v>31.724248763699443</v>
      </c>
    </row>
    <row r="10" spans="1:10" ht="14.25" hidden="1" customHeight="1">
      <c r="A10" s="130">
        <v>2013</v>
      </c>
      <c r="B10" s="192">
        <v>1522122.357663491</v>
      </c>
      <c r="C10" s="131">
        <v>892668.81898687803</v>
      </c>
      <c r="D10" s="131">
        <v>872021.71605234407</v>
      </c>
      <c r="E10" s="131">
        <v>629453.53867661301</v>
      </c>
      <c r="F10" s="131">
        <v>650100.64161114686</v>
      </c>
      <c r="G10" s="131">
        <v>-20647.102934533847</v>
      </c>
      <c r="H10" s="132">
        <v>57.968090612244914</v>
      </c>
      <c r="I10" s="132">
        <v>42.031909387755086</v>
      </c>
    </row>
    <row r="11" spans="1:10" ht="14.25" hidden="1" customHeight="1">
      <c r="A11" s="130">
        <v>2016</v>
      </c>
      <c r="B11" s="192">
        <v>1844587.5746438089</v>
      </c>
      <c r="C11" s="131">
        <v>1156095.46398237</v>
      </c>
      <c r="D11" s="131">
        <v>1172264.95799753</v>
      </c>
      <c r="E11" s="131">
        <v>688492.11066143902</v>
      </c>
      <c r="F11" s="131">
        <v>672322.616646279</v>
      </c>
      <c r="G11" s="131">
        <v>16169.494015160017</v>
      </c>
      <c r="H11" s="132">
        <v>63.113306572866513</v>
      </c>
      <c r="I11" s="132">
        <v>36.886693427133494</v>
      </c>
    </row>
    <row r="12" spans="1:10" ht="14.25" hidden="1" customHeight="1">
      <c r="A12" s="130">
        <v>2017</v>
      </c>
      <c r="B12" s="192">
        <v>1809592.1876650271</v>
      </c>
      <c r="C12" s="131">
        <v>1166645.7791111041</v>
      </c>
      <c r="D12" s="131">
        <v>1126776.625358175</v>
      </c>
      <c r="E12" s="131">
        <v>642946.40855392301</v>
      </c>
      <c r="F12" s="131">
        <v>682815.56230685196</v>
      </c>
      <c r="G12" s="139">
        <v>-39869.153752928949</v>
      </c>
      <c r="H12" s="131">
        <v>63.368487665404693</v>
      </c>
      <c r="I12" s="131">
        <v>36.631512334595314</v>
      </c>
    </row>
    <row r="13" spans="1:10" ht="14.25" hidden="1" customHeight="1">
      <c r="A13" s="130">
        <v>2018</v>
      </c>
      <c r="B13" s="192">
        <v>2040086.3446788802</v>
      </c>
      <c r="C13" s="131">
        <v>1311149.6164409921</v>
      </c>
      <c r="D13" s="131">
        <v>1260403.779974848</v>
      </c>
      <c r="E13" s="131">
        <v>728936.72823788796</v>
      </c>
      <c r="F13" s="131">
        <v>779682.56470403203</v>
      </c>
      <c r="G13" s="139">
        <v>-50745.836466144072</v>
      </c>
      <c r="H13" s="131">
        <v>63.025601909526415</v>
      </c>
      <c r="I13" s="131">
        <v>36.974398090473578</v>
      </c>
    </row>
    <row r="14" spans="1:10" ht="14.25" hidden="1" customHeight="1">
      <c r="A14" s="134">
        <v>2019</v>
      </c>
      <c r="B14" s="193">
        <v>2230919.1716577141</v>
      </c>
      <c r="C14" s="139">
        <v>1482994.3013984971</v>
      </c>
      <c r="D14" s="139">
        <v>1532189.4846902371</v>
      </c>
      <c r="E14" s="139">
        <v>747924.87025921699</v>
      </c>
      <c r="F14" s="139">
        <v>698729.68696747697</v>
      </c>
      <c r="G14" s="139">
        <v>49195.183291740017</v>
      </c>
      <c r="H14" s="131">
        <v>67.577163359268226</v>
      </c>
      <c r="I14" s="131">
        <v>32.422836640731767</v>
      </c>
    </row>
    <row r="15" spans="1:10" ht="14.25" customHeight="1">
      <c r="A15" s="134">
        <v>2020</v>
      </c>
      <c r="B15" s="193">
        <v>2229231.693650391</v>
      </c>
      <c r="C15" s="139">
        <v>1551295.958268855</v>
      </c>
      <c r="D15" s="139">
        <v>1503418.259680151</v>
      </c>
      <c r="E15" s="139">
        <v>677935.73538153595</v>
      </c>
      <c r="F15" s="139">
        <v>725813.43397023994</v>
      </c>
      <c r="G15" s="139">
        <v>-47877.698588703992</v>
      </c>
      <c r="H15" s="131">
        <v>68.514955772651845</v>
      </c>
      <c r="I15" s="131">
        <v>31.485044227348158</v>
      </c>
    </row>
    <row r="16" spans="1:10" s="2" customFormat="1" ht="14.25" customHeight="1">
      <c r="A16" s="134">
        <v>2021</v>
      </c>
      <c r="B16" s="193">
        <v>3302816.1858592229</v>
      </c>
      <c r="C16" s="139">
        <v>2452020.8140273341</v>
      </c>
      <c r="D16" s="139">
        <v>2489995.3516566362</v>
      </c>
      <c r="E16" s="139">
        <v>850795.37183188903</v>
      </c>
      <c r="F16" s="139">
        <v>812820.83420258702</v>
      </c>
      <c r="G16" s="139">
        <v>37974.537629302009</v>
      </c>
      <c r="H16" s="131">
        <v>74.815186307413455</v>
      </c>
      <c r="I16" s="131">
        <v>25.184813692586538</v>
      </c>
    </row>
    <row r="17" spans="1:17" s="2" customFormat="1" ht="14.25" customHeight="1">
      <c r="A17" s="134">
        <v>2022</v>
      </c>
      <c r="B17" s="193">
        <v>3617897.011134157</v>
      </c>
      <c r="C17" s="139">
        <v>2405498.719258985</v>
      </c>
      <c r="D17" s="139">
        <v>2466074.1346513922</v>
      </c>
      <c r="E17" s="139">
        <v>1212398.2918751719</v>
      </c>
      <c r="F17" s="139">
        <v>1151822.876482765</v>
      </c>
      <c r="G17" s="139">
        <v>60575.415392406983</v>
      </c>
      <c r="H17" s="131">
        <v>67.326029996404074</v>
      </c>
      <c r="I17" s="131">
        <v>32.67397000359594</v>
      </c>
    </row>
    <row r="18" spans="1:17" s="2" customFormat="1" ht="14.25" customHeight="1">
      <c r="A18" s="134">
        <v>2023</v>
      </c>
      <c r="B18" s="193">
        <v>2568332.9252308561</v>
      </c>
      <c r="C18" s="139">
        <v>1615530.282437393</v>
      </c>
      <c r="D18" s="139">
        <v>1609342.157404081</v>
      </c>
      <c r="E18" s="139">
        <v>952802.64279346296</v>
      </c>
      <c r="F18" s="139">
        <v>958990.76782677497</v>
      </c>
      <c r="G18" s="139">
        <v>-6188.1250333120115</v>
      </c>
      <c r="H18" s="131">
        <v>62.781433204412238</v>
      </c>
      <c r="I18" s="131">
        <v>37.218566795587748</v>
      </c>
    </row>
    <row r="19" spans="1:17" s="2" customFormat="1" ht="14.25" customHeight="1">
      <c r="A19" s="134">
        <v>2024</v>
      </c>
      <c r="B19" s="193">
        <v>3045686.0091014951</v>
      </c>
      <c r="C19" s="139">
        <v>1764045.8859108349</v>
      </c>
      <c r="D19" s="139">
        <v>1780574.9211706661</v>
      </c>
      <c r="E19" s="139">
        <v>1281640.12319066</v>
      </c>
      <c r="F19" s="139">
        <v>1265111.087930829</v>
      </c>
      <c r="G19" s="139">
        <v>16529.035259830998</v>
      </c>
      <c r="H19" s="131">
        <v>58.190844303861709</v>
      </c>
      <c r="I19" s="131">
        <v>41.809155696138291</v>
      </c>
    </row>
    <row r="20" spans="1:17" s="2" customFormat="1" ht="14.25" customHeight="1">
      <c r="A20" s="134">
        <v>2025</v>
      </c>
      <c r="B20" s="193">
        <v>4926798.507591771</v>
      </c>
      <c r="C20" s="139">
        <v>2962807.26452462</v>
      </c>
      <c r="D20" s="139">
        <v>2918352.057809657</v>
      </c>
      <c r="E20" s="139">
        <v>1963991.2430671509</v>
      </c>
      <c r="F20" s="139">
        <v>2008446.449782114</v>
      </c>
      <c r="G20" s="139">
        <v>-44455.206714963075</v>
      </c>
      <c r="H20" s="131">
        <v>59.685405373001529</v>
      </c>
      <c r="I20" s="131">
        <v>40.314594626998463</v>
      </c>
    </row>
    <row r="21" spans="1:17" ht="9.75" customHeight="1">
      <c r="A21" s="194"/>
      <c r="B21" s="194"/>
      <c r="C21" s="194"/>
      <c r="D21" s="194"/>
      <c r="E21" s="194"/>
      <c r="F21" s="194"/>
      <c r="G21" s="194"/>
      <c r="H21" s="194"/>
      <c r="I21" s="194"/>
    </row>
    <row r="22" spans="1:17" s="2" customFormat="1" ht="13.5" customHeight="1">
      <c r="A22" s="146" t="s">
        <v>205</v>
      </c>
      <c r="B22" s="131">
        <v>203447.55173797501</v>
      </c>
      <c r="C22" s="131">
        <v>136773.879151564</v>
      </c>
      <c r="D22" s="131">
        <v>133065.039261067</v>
      </c>
      <c r="E22" s="131">
        <v>66673.672586411005</v>
      </c>
      <c r="F22" s="131">
        <v>70382.512476907999</v>
      </c>
      <c r="G22" s="131">
        <v>-3708.8398904969945</v>
      </c>
      <c r="H22" s="131">
        <v>66.316580393202045</v>
      </c>
      <c r="I22" s="131">
        <v>33.683419606797962</v>
      </c>
    </row>
    <row r="23" spans="1:17" s="2" customFormat="1" ht="14.25" customHeight="1">
      <c r="A23" s="146" t="s">
        <v>206</v>
      </c>
      <c r="B23" s="131">
        <v>248955.016463757</v>
      </c>
      <c r="C23" s="131">
        <v>147638.570807129</v>
      </c>
      <c r="D23" s="131">
        <v>129448.67076669099</v>
      </c>
      <c r="E23" s="131">
        <v>101316.445656628</v>
      </c>
      <c r="F23" s="131">
        <v>119506.345697066</v>
      </c>
      <c r="G23" s="131">
        <v>-18189.900040438006</v>
      </c>
      <c r="H23" s="131">
        <v>55.650061908706007</v>
      </c>
      <c r="I23" s="131">
        <v>44.349938091293993</v>
      </c>
    </row>
    <row r="24" spans="1:17" s="2" customFormat="1">
      <c r="A24" s="104" t="s">
        <v>207</v>
      </c>
      <c r="B24" s="131">
        <v>263166.49433133</v>
      </c>
      <c r="C24" s="131">
        <v>155774.81675461901</v>
      </c>
      <c r="D24" s="131">
        <v>147749.86286736</v>
      </c>
      <c r="E24" s="131">
        <v>107391.67757671099</v>
      </c>
      <c r="F24" s="131">
        <v>115416.63146397</v>
      </c>
      <c r="G24" s="131">
        <v>-8024.9538872590056</v>
      </c>
      <c r="H24" s="131">
        <v>57.667804633183572</v>
      </c>
      <c r="I24" s="131">
        <v>42.332195366816428</v>
      </c>
    </row>
    <row r="25" spans="1:17" s="2" customFormat="1" ht="14.25" customHeight="1">
      <c r="A25" s="104" t="s">
        <v>173</v>
      </c>
      <c r="B25" s="193">
        <v>207375.96493106103</v>
      </c>
      <c r="C25" s="135">
        <v>140146.96124225101</v>
      </c>
      <c r="D25" s="135">
        <v>119352.347463686</v>
      </c>
      <c r="E25" s="135">
        <v>67229.00368881</v>
      </c>
      <c r="F25" s="138">
        <v>88023.617467375007</v>
      </c>
      <c r="G25" s="138">
        <v>-20794.613778565006</v>
      </c>
      <c r="H25" s="131">
        <v>62.567354127129335</v>
      </c>
      <c r="I25" s="138">
        <v>37.432645872870644</v>
      </c>
    </row>
    <row r="26" spans="1:17" s="2" customFormat="1" ht="14.25" customHeight="1">
      <c r="A26" s="104" t="s">
        <v>208</v>
      </c>
      <c r="B26" s="193">
        <v>251228.85140338802</v>
      </c>
      <c r="C26" s="135">
        <v>154564.20052346101</v>
      </c>
      <c r="D26" s="135">
        <v>160095.091192675</v>
      </c>
      <c r="E26" s="135">
        <v>96664.650879926994</v>
      </c>
      <c r="F26" s="138">
        <v>91133.760210712993</v>
      </c>
      <c r="G26" s="138">
        <v>5530.8906692140008</v>
      </c>
      <c r="H26" s="138">
        <v>62.624035806082702</v>
      </c>
      <c r="I26" s="138">
        <v>37.375964193917298</v>
      </c>
    </row>
    <row r="27" spans="1:17" s="2" customFormat="1" ht="14.25" customHeight="1">
      <c r="A27" s="104" t="s">
        <v>209</v>
      </c>
      <c r="B27" s="193">
        <v>274837.06858853402</v>
      </c>
      <c r="C27" s="135">
        <v>172224.30096352601</v>
      </c>
      <c r="D27" s="135">
        <v>163842.248803283</v>
      </c>
      <c r="E27" s="135">
        <v>102612.767625008</v>
      </c>
      <c r="F27" s="138">
        <v>110994.81978525101</v>
      </c>
      <c r="G27" s="138">
        <v>-8382.052160243009</v>
      </c>
      <c r="H27" s="138">
        <v>61.139232690249521</v>
      </c>
      <c r="I27" s="138">
        <v>38.860767309750464</v>
      </c>
    </row>
    <row r="28" spans="1:17" s="2" customFormat="1" ht="14.25" customHeight="1">
      <c r="A28" s="104" t="s">
        <v>210</v>
      </c>
      <c r="B28" s="193">
        <v>322587.53325213201</v>
      </c>
      <c r="C28" s="135">
        <v>216859.98708296599</v>
      </c>
      <c r="D28" s="135">
        <v>208521.71953133401</v>
      </c>
      <c r="E28" s="135">
        <v>105727.546169166</v>
      </c>
      <c r="F28" s="135">
        <v>114065.813720798</v>
      </c>
      <c r="G28" s="135">
        <v>-8338.2675516320014</v>
      </c>
      <c r="H28" s="138">
        <v>65.932756657682873</v>
      </c>
      <c r="I28" s="138">
        <v>34.067243342317127</v>
      </c>
    </row>
    <row r="29" spans="1:17" s="2" customFormat="1" ht="13.5" customHeight="1">
      <c r="A29" s="104" t="s">
        <v>211</v>
      </c>
      <c r="B29" s="193">
        <v>14960.547682919001</v>
      </c>
      <c r="C29" s="135">
        <v>9997.2379889170006</v>
      </c>
      <c r="D29" s="135">
        <v>9923.5790488780003</v>
      </c>
      <c r="E29" s="135">
        <v>4963.3096940019996</v>
      </c>
      <c r="F29" s="135">
        <v>5036.9686340409999</v>
      </c>
      <c r="G29" s="135">
        <v>-73.658940039000299</v>
      </c>
      <c r="H29" s="138">
        <v>66.577833445694367</v>
      </c>
      <c r="I29" s="138">
        <v>33.422166554305626</v>
      </c>
    </row>
    <row r="30" spans="1:17" ht="13" customHeight="1">
      <c r="A30" s="194"/>
      <c r="B30" s="194"/>
      <c r="C30" s="194"/>
      <c r="D30" s="194"/>
      <c r="E30" s="194"/>
      <c r="F30" s="194"/>
      <c r="G30" s="194"/>
      <c r="H30" s="194"/>
      <c r="I30" s="194"/>
    </row>
    <row r="31" spans="1:17" s="2" customFormat="1" ht="13.5" customHeight="1">
      <c r="A31" s="195" t="s">
        <v>962</v>
      </c>
      <c r="B31" s="193">
        <v>51959.065981514999</v>
      </c>
      <c r="C31" s="139">
        <v>34172.117804829002</v>
      </c>
      <c r="D31" s="139">
        <v>31392.531963224999</v>
      </c>
      <c r="E31" s="139">
        <v>17786.948176686001</v>
      </c>
      <c r="F31" s="139">
        <v>20566.53401829</v>
      </c>
      <c r="G31" s="139">
        <v>-2779.5858416039991</v>
      </c>
      <c r="H31" s="131">
        <v>63.09259849992236</v>
      </c>
      <c r="I31" s="131">
        <v>36.907401500077647</v>
      </c>
      <c r="J31"/>
      <c r="K31"/>
      <c r="L31"/>
      <c r="M31"/>
      <c r="N31"/>
      <c r="O31"/>
      <c r="P31"/>
      <c r="Q31"/>
    </row>
    <row r="32" spans="1:17" s="2" customFormat="1">
      <c r="A32" s="195" t="s">
        <v>963</v>
      </c>
      <c r="B32" s="193">
        <v>55413.11238929</v>
      </c>
      <c r="C32" s="139">
        <v>33933.897968484998</v>
      </c>
      <c r="D32" s="139">
        <v>32058.781659829001</v>
      </c>
      <c r="E32" s="139">
        <v>21479.214420805001</v>
      </c>
      <c r="F32" s="139">
        <v>23354.330729460999</v>
      </c>
      <c r="G32" s="139">
        <v>-1875.1163086559973</v>
      </c>
      <c r="H32" s="131">
        <v>59.546086461179151</v>
      </c>
      <c r="I32" s="131">
        <v>40.453913538820849</v>
      </c>
      <c r="J32"/>
      <c r="K32"/>
      <c r="L32"/>
      <c r="M32"/>
      <c r="N32"/>
      <c r="O32"/>
      <c r="P32"/>
      <c r="Q32"/>
    </row>
    <row r="33" spans="1:17" s="2" customFormat="1">
      <c r="A33" s="195" t="s">
        <v>964</v>
      </c>
      <c r="B33" s="193">
        <v>83108.157497513996</v>
      </c>
      <c r="C33" s="135">
        <v>57102.898029901</v>
      </c>
      <c r="D33" s="135">
        <v>55465.557859408</v>
      </c>
      <c r="E33" s="135">
        <v>26005.259467612999</v>
      </c>
      <c r="F33" s="135">
        <v>27642.599638105999</v>
      </c>
      <c r="G33" s="135">
        <v>-1637.3401704930002</v>
      </c>
      <c r="H33" s="138">
        <v>67.72407142624732</v>
      </c>
      <c r="I33" s="138">
        <v>32.27592857375268</v>
      </c>
      <c r="J33"/>
      <c r="K33"/>
      <c r="L33"/>
      <c r="M33"/>
      <c r="N33"/>
      <c r="O33"/>
      <c r="P33"/>
      <c r="Q33"/>
    </row>
    <row r="34" spans="1:17" s="2" customFormat="1">
      <c r="A34" s="195" t="s">
        <v>965</v>
      </c>
      <c r="B34" s="193">
        <v>80455.258244908997</v>
      </c>
      <c r="C34" s="135">
        <v>55063.095608529002</v>
      </c>
      <c r="D34" s="135">
        <v>54928.302543751997</v>
      </c>
      <c r="E34" s="135">
        <v>25392.162636379999</v>
      </c>
      <c r="F34" s="135">
        <v>25526.955701157</v>
      </c>
      <c r="G34" s="135">
        <v>-134.79306477700084</v>
      </c>
      <c r="H34" s="138">
        <v>68.355630540307772</v>
      </c>
      <c r="I34" s="138">
        <v>31.644369459692236</v>
      </c>
      <c r="J34"/>
      <c r="K34"/>
      <c r="L34"/>
      <c r="M34"/>
      <c r="N34"/>
      <c r="O34"/>
      <c r="P34"/>
      <c r="Q34"/>
    </row>
    <row r="35" spans="1:17" s="2" customFormat="1">
      <c r="A35" s="195" t="s">
        <v>966</v>
      </c>
      <c r="B35" s="193">
        <v>80246.577832757001</v>
      </c>
      <c r="C35" s="135">
        <v>54551.435080613002</v>
      </c>
      <c r="D35" s="135">
        <v>52207.384500573004</v>
      </c>
      <c r="E35" s="135">
        <v>25695.142752143998</v>
      </c>
      <c r="F35" s="135">
        <v>28039.193332184001</v>
      </c>
      <c r="G35" s="135">
        <v>-2344.0505800400024</v>
      </c>
      <c r="H35" s="138">
        <v>66.51923512781039</v>
      </c>
      <c r="I35" s="138">
        <v>33.480764872189603</v>
      </c>
      <c r="J35"/>
      <c r="K35"/>
      <c r="L35"/>
      <c r="M35"/>
      <c r="N35"/>
      <c r="O35"/>
      <c r="P35"/>
      <c r="Q35"/>
    </row>
    <row r="36" spans="1:17" ht="12.75" customHeight="1">
      <c r="A36" s="194"/>
      <c r="B36" s="194"/>
      <c r="C36" s="194"/>
      <c r="D36" s="194"/>
      <c r="E36" s="194"/>
      <c r="F36" s="194"/>
      <c r="G36" s="194"/>
      <c r="H36" s="194"/>
      <c r="I36" s="194"/>
    </row>
    <row r="37" spans="1:17" s="2" customFormat="1" ht="14.25" customHeight="1">
      <c r="A37" s="134" t="s">
        <v>967</v>
      </c>
      <c r="B37" s="193">
        <v>16961.049316290999</v>
      </c>
      <c r="C37" s="135">
        <v>9465.5476690380001</v>
      </c>
      <c r="D37" s="135">
        <v>9514.7665206559996</v>
      </c>
      <c r="E37" s="135">
        <v>7495.5016472529996</v>
      </c>
      <c r="F37" s="135">
        <v>7446.2827956350002</v>
      </c>
      <c r="G37" s="139">
        <v>49.218851617999462</v>
      </c>
      <c r="H37" s="131">
        <v>55.95265315178203</v>
      </c>
      <c r="I37" s="131">
        <v>44.047346848217977</v>
      </c>
      <c r="J37"/>
      <c r="K37"/>
      <c r="L37"/>
      <c r="M37"/>
      <c r="N37"/>
      <c r="O37"/>
      <c r="P37"/>
      <c r="Q37"/>
    </row>
    <row r="38" spans="1:17" s="2" customFormat="1" ht="14.25" customHeight="1">
      <c r="A38" s="134" t="s">
        <v>968</v>
      </c>
      <c r="B38" s="193">
        <v>14248.584060211</v>
      </c>
      <c r="C38" s="135">
        <v>10449.227337898999</v>
      </c>
      <c r="D38" s="135">
        <v>10028.027595439</v>
      </c>
      <c r="E38" s="135">
        <v>3799.3567223119999</v>
      </c>
      <c r="F38" s="135">
        <v>4220.5564647720003</v>
      </c>
      <c r="G38" s="139">
        <v>-421.19974246000038</v>
      </c>
      <c r="H38" s="131">
        <v>71.857157338603528</v>
      </c>
      <c r="I38" s="131">
        <v>28.142842661396479</v>
      </c>
    </row>
    <row r="39" spans="1:17" s="2" customFormat="1" ht="14.25" customHeight="1">
      <c r="A39" s="134" t="s">
        <v>969</v>
      </c>
      <c r="B39" s="193">
        <v>15793.849816163</v>
      </c>
      <c r="C39" s="135">
        <v>11594.459994553999</v>
      </c>
      <c r="D39" s="135">
        <v>10959.382321413999</v>
      </c>
      <c r="E39" s="135">
        <v>4199.3898216090001</v>
      </c>
      <c r="F39" s="135">
        <v>4834.4674947490003</v>
      </c>
      <c r="G39" s="139">
        <v>-635.07767314000012</v>
      </c>
      <c r="H39" s="131">
        <v>71.400711601319031</v>
      </c>
      <c r="I39" s="131">
        <v>28.599288398680965</v>
      </c>
    </row>
    <row r="40" spans="1:17" s="2" customFormat="1">
      <c r="A40" s="134" t="s">
        <v>970</v>
      </c>
      <c r="B40" s="193">
        <v>18282.546957172999</v>
      </c>
      <c r="C40" s="135">
        <v>13044.962090204999</v>
      </c>
      <c r="D40" s="135">
        <v>11781.629014186001</v>
      </c>
      <c r="E40" s="135">
        <v>5237.5848669679999</v>
      </c>
      <c r="F40" s="135">
        <v>6500.9179429870001</v>
      </c>
      <c r="G40" s="139">
        <v>-1263.3330760190001</v>
      </c>
      <c r="H40" s="139">
        <v>67.896970708040499</v>
      </c>
      <c r="I40" s="139">
        <v>32.103029291959508</v>
      </c>
    </row>
    <row r="41" spans="1:17" s="2" customFormat="1">
      <c r="A41" s="134" t="s">
        <v>971</v>
      </c>
      <c r="B41" s="193">
        <v>14960.547682919001</v>
      </c>
      <c r="C41" s="135">
        <v>9997.2379889170006</v>
      </c>
      <c r="D41" s="135">
        <v>9923.5790488780003</v>
      </c>
      <c r="E41" s="135">
        <v>4963.3096940019996</v>
      </c>
      <c r="F41" s="135">
        <v>5036.9686340409999</v>
      </c>
      <c r="G41" s="135">
        <v>-73.658940039000299</v>
      </c>
      <c r="H41" s="139">
        <v>66.577833445694367</v>
      </c>
      <c r="I41" s="139">
        <v>33.422166554305626</v>
      </c>
    </row>
    <row r="42" spans="1:17" ht="14.25" customHeight="1">
      <c r="A42" s="171"/>
      <c r="B42" s="192"/>
      <c r="C42" s="131"/>
      <c r="D42" s="131"/>
      <c r="E42" s="131"/>
      <c r="F42" s="131"/>
      <c r="G42" s="131"/>
      <c r="H42" s="132"/>
      <c r="I42" s="192"/>
    </row>
    <row r="43" spans="1:17" ht="14.25" customHeight="1">
      <c r="A43" s="171"/>
      <c r="B43" s="192"/>
      <c r="C43" s="131"/>
      <c r="D43" s="131"/>
      <c r="E43" s="131"/>
      <c r="F43" s="131"/>
      <c r="G43" s="131"/>
      <c r="H43" s="132"/>
      <c r="I43" s="192"/>
    </row>
    <row r="44" spans="1:17" ht="14.25" customHeight="1">
      <c r="A44" s="171"/>
      <c r="B44" s="192"/>
      <c r="C44" s="131"/>
      <c r="D44" s="131"/>
      <c r="E44" s="131"/>
      <c r="F44" s="131"/>
      <c r="G44" s="131"/>
      <c r="H44" s="132"/>
      <c r="I44" s="192"/>
    </row>
    <row r="45" spans="1:17" ht="14.25" customHeight="1">
      <c r="A45" s="171"/>
      <c r="B45" s="192"/>
      <c r="C45" s="131"/>
      <c r="D45" s="131"/>
      <c r="E45" s="131"/>
      <c r="F45" s="131"/>
      <c r="G45" s="131"/>
      <c r="H45" s="132"/>
      <c r="I45" s="192"/>
    </row>
    <row r="46" spans="1:17" ht="14.25" customHeight="1">
      <c r="A46" s="171"/>
      <c r="B46" s="192"/>
      <c r="C46" s="131"/>
      <c r="D46" s="131"/>
      <c r="E46" s="131"/>
      <c r="F46" s="131"/>
      <c r="G46" s="131"/>
      <c r="H46" s="132"/>
      <c r="I46" s="192"/>
    </row>
    <row r="47" spans="1:17" ht="14.25" customHeight="1">
      <c r="A47" s="171"/>
      <c r="B47" s="192"/>
      <c r="C47" s="131"/>
      <c r="D47" s="131"/>
      <c r="E47" s="131"/>
      <c r="F47" s="131"/>
      <c r="G47" s="131"/>
      <c r="H47" s="132"/>
      <c r="I47" s="192"/>
    </row>
    <row r="48" spans="1:17" ht="14.25" customHeight="1">
      <c r="A48" s="171"/>
      <c r="B48" s="192"/>
      <c r="C48" s="131"/>
      <c r="D48" s="131"/>
      <c r="E48" s="131"/>
      <c r="F48" s="131"/>
      <c r="G48" s="131"/>
      <c r="H48" s="132"/>
      <c r="I48" s="192"/>
    </row>
    <row r="49" spans="1:10" ht="7.5" customHeight="1">
      <c r="A49" s="114"/>
      <c r="B49" s="114"/>
      <c r="C49" s="114"/>
      <c r="D49" s="114"/>
      <c r="E49" s="114"/>
      <c r="F49" s="114"/>
      <c r="G49" s="114"/>
      <c r="H49" s="114"/>
      <c r="I49" s="114"/>
      <c r="J49" s="114"/>
    </row>
    <row r="50" spans="1:10" ht="11.25" customHeight="1">
      <c r="A50" s="43"/>
      <c r="B50" s="43"/>
      <c r="C50" s="43"/>
      <c r="D50" s="160"/>
      <c r="E50" s="160"/>
      <c r="F50" s="160"/>
      <c r="G50" s="160"/>
      <c r="H50" s="160"/>
      <c r="I50" s="494" t="s">
        <v>320</v>
      </c>
      <c r="J50" s="494"/>
    </row>
  </sheetData>
  <mergeCells count="8">
    <mergeCell ref="B5:G5"/>
    <mergeCell ref="H7:I7"/>
    <mergeCell ref="I50:J50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4"/>
  <dimension ref="A2:XC120"/>
  <sheetViews>
    <sheetView view="pageBreakPreview" zoomScale="109" zoomScaleNormal="100" zoomScaleSheetLayoutView="109" workbookViewId="0">
      <selection activeCell="H41" sqref="H41:H48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customWidth="1"/>
    <col min="5" max="5" width="12.453125" customWidth="1"/>
    <col min="6" max="6" width="17.453125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10" t="s">
        <v>0</v>
      </c>
    </row>
    <row r="3" spans="1:39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54" t="s">
        <v>321</v>
      </c>
      <c r="C4" s="454"/>
      <c r="D4" s="454"/>
      <c r="E4" s="454"/>
      <c r="F4" s="454"/>
      <c r="G4" s="454"/>
      <c r="H4" s="454"/>
      <c r="I4" s="122"/>
    </row>
    <row r="5" spans="1:39">
      <c r="B5" s="466" t="s">
        <v>150</v>
      </c>
      <c r="C5" s="495" t="s">
        <v>322</v>
      </c>
      <c r="D5" s="496"/>
      <c r="E5" s="497"/>
      <c r="F5" s="495" t="s">
        <v>31</v>
      </c>
      <c r="G5" s="496"/>
      <c r="H5" s="497"/>
    </row>
    <row r="6" spans="1:39">
      <c r="B6" s="467"/>
      <c r="C6" s="128" t="s">
        <v>323</v>
      </c>
      <c r="D6" s="128" t="s">
        <v>324</v>
      </c>
      <c r="E6" s="128" t="s">
        <v>325</v>
      </c>
      <c r="F6" s="128" t="s">
        <v>323</v>
      </c>
      <c r="G6" s="128" t="s">
        <v>324</v>
      </c>
      <c r="H6" s="128" t="s">
        <v>325</v>
      </c>
    </row>
    <row r="7" spans="1:39" hidden="1">
      <c r="B7" s="130">
        <v>2016</v>
      </c>
      <c r="C7" s="140">
        <v>1773278632</v>
      </c>
      <c r="D7" s="140">
        <v>3649061788</v>
      </c>
      <c r="E7" s="196">
        <v>212757</v>
      </c>
      <c r="F7" s="140">
        <v>311678550</v>
      </c>
      <c r="G7" s="140">
        <v>224317968</v>
      </c>
      <c r="H7" s="196">
        <v>24398</v>
      </c>
    </row>
    <row r="8" spans="1:39" ht="13.5" hidden="1" customHeight="1">
      <c r="B8" s="130">
        <v>2017</v>
      </c>
      <c r="C8" s="140">
        <v>2099765960</v>
      </c>
      <c r="D8" s="140">
        <v>3842419890</v>
      </c>
      <c r="E8" s="196">
        <v>214618</v>
      </c>
      <c r="F8" s="140">
        <v>387329515</v>
      </c>
      <c r="G8" s="140">
        <v>322133270</v>
      </c>
      <c r="H8" s="196">
        <v>30476</v>
      </c>
    </row>
    <row r="9" spans="1:39" ht="13.5" hidden="1" customHeight="1">
      <c r="B9" s="130">
        <v>2018</v>
      </c>
      <c r="C9" s="140">
        <v>2365350521</v>
      </c>
      <c r="D9" s="140">
        <v>5007798520</v>
      </c>
      <c r="E9" s="196">
        <v>230763</v>
      </c>
      <c r="F9" s="140">
        <v>411857395</v>
      </c>
      <c r="G9" s="140">
        <v>327616844</v>
      </c>
      <c r="H9" s="196">
        <v>30324</v>
      </c>
    </row>
    <row r="10" spans="1:39" ht="13.5" hidden="1" customHeight="1">
      <c r="B10" s="130">
        <v>2019</v>
      </c>
      <c r="C10" s="140">
        <v>2752740926</v>
      </c>
      <c r="D10" s="140">
        <v>6902457248</v>
      </c>
      <c r="E10" s="196">
        <v>276368</v>
      </c>
      <c r="F10" s="140">
        <v>445101358.88865101</v>
      </c>
      <c r="G10" s="140">
        <v>388435483</v>
      </c>
      <c r="H10" s="196">
        <v>36769</v>
      </c>
    </row>
    <row r="11" spans="1:39" ht="13.5" customHeight="1">
      <c r="B11" s="130">
        <v>2020</v>
      </c>
      <c r="C11" s="140">
        <v>3870756831</v>
      </c>
      <c r="D11" s="192">
        <v>10624628430</v>
      </c>
      <c r="E11" s="197">
        <v>468117</v>
      </c>
      <c r="F11" s="140">
        <v>425708853.83999997</v>
      </c>
      <c r="G11" s="192">
        <v>377544298</v>
      </c>
      <c r="H11" s="197">
        <v>37788</v>
      </c>
    </row>
    <row r="12" spans="1:39" ht="13.5" customHeight="1">
      <c r="B12" s="130">
        <v>2021</v>
      </c>
      <c r="C12" s="140">
        <v>4521977429</v>
      </c>
      <c r="D12" s="140">
        <v>13794702276</v>
      </c>
      <c r="E12" s="196">
        <v>539514</v>
      </c>
      <c r="F12" s="140">
        <v>430340718.58543801</v>
      </c>
      <c r="G12" s="140">
        <v>342987085</v>
      </c>
      <c r="H12" s="196">
        <v>32263</v>
      </c>
    </row>
    <row r="13" spans="1:39" s="198" customFormat="1" ht="13.5" customHeight="1">
      <c r="B13" s="130">
        <v>2022</v>
      </c>
      <c r="C13" s="137">
        <v>5309430071</v>
      </c>
      <c r="D13" s="140">
        <v>12203318402</v>
      </c>
      <c r="E13" s="196">
        <v>576423</v>
      </c>
      <c r="F13" s="137">
        <v>445270048.91680002</v>
      </c>
      <c r="G13" s="140">
        <v>488978946</v>
      </c>
      <c r="H13" s="196">
        <v>47436</v>
      </c>
    </row>
    <row r="14" spans="1:39" s="198" customFormat="1" ht="13.5" customHeight="1">
      <c r="B14" s="130">
        <v>2023</v>
      </c>
      <c r="C14" s="137">
        <v>5733674441</v>
      </c>
      <c r="D14" s="137">
        <v>11465555610</v>
      </c>
      <c r="E14" s="199">
        <v>751953</v>
      </c>
      <c r="F14" s="137">
        <v>459508141.87777799</v>
      </c>
      <c r="G14" s="137">
        <v>552384441</v>
      </c>
      <c r="H14" s="199">
        <v>52335</v>
      </c>
    </row>
    <row r="15" spans="1:39" s="198" customFormat="1" ht="13.5" hidden="1" customHeight="1">
      <c r="B15" s="130" t="s">
        <v>170</v>
      </c>
      <c r="C15" s="137">
        <v>5376036443</v>
      </c>
      <c r="D15" s="192">
        <v>1331186582</v>
      </c>
      <c r="E15" s="200">
        <v>59950</v>
      </c>
      <c r="F15" s="137">
        <v>448770983.91680002</v>
      </c>
      <c r="G15" s="201">
        <v>40152506</v>
      </c>
      <c r="H15" s="200">
        <v>7275</v>
      </c>
    </row>
    <row r="16" spans="1:39" ht="13.5" hidden="1" customHeight="1">
      <c r="B16" s="130" t="s">
        <v>326</v>
      </c>
      <c r="C16" s="137">
        <v>5436536443</v>
      </c>
      <c r="D16" s="192">
        <v>906761610</v>
      </c>
      <c r="E16" s="199">
        <v>54311</v>
      </c>
      <c r="F16" s="137">
        <v>449610667.6688</v>
      </c>
      <c r="G16" s="202">
        <v>47616048</v>
      </c>
      <c r="H16" s="199">
        <v>6808</v>
      </c>
    </row>
    <row r="17" spans="2:8" ht="13.5" hidden="1" customHeight="1">
      <c r="B17" s="134" t="s">
        <v>172</v>
      </c>
      <c r="C17" s="137">
        <v>5436536443</v>
      </c>
      <c r="D17" s="192">
        <v>930049078</v>
      </c>
      <c r="E17" s="199">
        <v>50275</v>
      </c>
      <c r="F17" s="202">
        <v>447545971.66680002</v>
      </c>
      <c r="G17" s="202">
        <v>40662045</v>
      </c>
      <c r="H17" s="199">
        <v>5120</v>
      </c>
    </row>
    <row r="18" spans="2:8" ht="13.5" hidden="1" customHeight="1">
      <c r="B18" s="134" t="s">
        <v>173</v>
      </c>
      <c r="C18" s="137">
        <v>5536737080</v>
      </c>
      <c r="D18" s="192">
        <v>763167125</v>
      </c>
      <c r="E18" s="199">
        <v>42458</v>
      </c>
      <c r="F18" s="202">
        <v>445718123.56120002</v>
      </c>
      <c r="G18" s="202">
        <v>27114745</v>
      </c>
      <c r="H18" s="199">
        <v>2398</v>
      </c>
    </row>
    <row r="19" spans="2:8" ht="13.5" hidden="1" customHeight="1">
      <c r="B19" s="134" t="s">
        <v>174</v>
      </c>
      <c r="C19" s="203">
        <v>5419619294</v>
      </c>
      <c r="D19" s="203">
        <v>1097044694</v>
      </c>
      <c r="E19" s="199">
        <v>76504</v>
      </c>
      <c r="F19" s="201">
        <v>442935530.01786703</v>
      </c>
      <c r="G19" s="201">
        <v>28871982</v>
      </c>
      <c r="H19" s="199">
        <v>2425</v>
      </c>
    </row>
    <row r="20" spans="2:8" ht="13.5" hidden="1" customHeight="1">
      <c r="B20" s="134" t="s">
        <v>175</v>
      </c>
      <c r="C20" s="203">
        <v>5458826871</v>
      </c>
      <c r="D20" s="203">
        <v>854095427</v>
      </c>
      <c r="E20" s="199">
        <v>62938</v>
      </c>
      <c r="F20" s="201">
        <v>444092548.06386697</v>
      </c>
      <c r="G20" s="201">
        <v>31085677</v>
      </c>
      <c r="H20" s="204">
        <v>3040</v>
      </c>
    </row>
    <row r="21" spans="2:8" ht="13.5" hidden="1" customHeight="1">
      <c r="B21" s="134" t="s">
        <v>176</v>
      </c>
      <c r="C21" s="203">
        <v>5467908616</v>
      </c>
      <c r="D21" s="203">
        <v>1062336856</v>
      </c>
      <c r="E21" s="199">
        <v>60231</v>
      </c>
      <c r="F21" s="201">
        <v>463024685.20666701</v>
      </c>
      <c r="G21" s="201">
        <v>60040947</v>
      </c>
      <c r="H21" s="199">
        <v>4219</v>
      </c>
    </row>
    <row r="22" spans="2:8" ht="13.5" hidden="1" customHeight="1">
      <c r="B22" s="134" t="s">
        <v>177</v>
      </c>
      <c r="C22" s="203">
        <v>5477956754</v>
      </c>
      <c r="D22" s="203">
        <v>890754287</v>
      </c>
      <c r="E22" s="199">
        <v>69485</v>
      </c>
      <c r="F22" s="201">
        <v>463157360.20666701</v>
      </c>
      <c r="G22" s="201">
        <v>41622535</v>
      </c>
      <c r="H22" s="199">
        <v>4561</v>
      </c>
    </row>
    <row r="23" spans="2:8" ht="13.5" hidden="1" customHeight="1">
      <c r="B23" s="134" t="s">
        <v>178</v>
      </c>
      <c r="C23" s="203">
        <v>5466825196</v>
      </c>
      <c r="D23" s="203">
        <v>927058687</v>
      </c>
      <c r="E23" s="199">
        <v>64287</v>
      </c>
      <c r="F23" s="201">
        <v>444009450.20666701</v>
      </c>
      <c r="G23" s="201">
        <v>35420584</v>
      </c>
      <c r="H23" s="199">
        <v>3408</v>
      </c>
    </row>
    <row r="24" spans="2:8" ht="13.5" hidden="1" customHeight="1">
      <c r="B24" s="134" t="s">
        <v>179</v>
      </c>
      <c r="C24" s="203">
        <v>5517727185</v>
      </c>
      <c r="D24" s="203">
        <v>869321745</v>
      </c>
      <c r="E24" s="199">
        <v>91189</v>
      </c>
      <c r="F24" s="201">
        <v>456159133.20666701</v>
      </c>
      <c r="G24" s="201">
        <v>94866282</v>
      </c>
      <c r="H24" s="199">
        <v>5567</v>
      </c>
    </row>
    <row r="25" spans="2:8" hidden="1">
      <c r="B25" s="134" t="s">
        <v>180</v>
      </c>
      <c r="C25" s="203">
        <v>5695154441</v>
      </c>
      <c r="D25" s="203">
        <v>917479436</v>
      </c>
      <c r="E25" s="199">
        <v>64574</v>
      </c>
      <c r="F25" s="201">
        <v>457796816.95666701</v>
      </c>
      <c r="G25" s="201">
        <v>47450481</v>
      </c>
      <c r="H25" s="199">
        <v>3927</v>
      </c>
    </row>
    <row r="26" spans="2:8" ht="17.25" hidden="1" customHeight="1">
      <c r="B26" s="134" t="s">
        <v>181</v>
      </c>
      <c r="C26" s="203">
        <v>5733674441</v>
      </c>
      <c r="D26" s="203">
        <v>916300083</v>
      </c>
      <c r="E26" s="199">
        <v>55751</v>
      </c>
      <c r="F26" s="201">
        <v>459508141.87777799</v>
      </c>
      <c r="G26" s="201">
        <v>57480609</v>
      </c>
      <c r="H26" s="199">
        <v>3587</v>
      </c>
    </row>
    <row r="27" spans="2:8">
      <c r="B27" s="134">
        <v>2024</v>
      </c>
      <c r="C27" s="203">
        <v>6039522705</v>
      </c>
      <c r="D27" s="203">
        <v>11933060929.515999</v>
      </c>
      <c r="E27" s="196">
        <v>922867</v>
      </c>
      <c r="F27" s="203">
        <v>471300140.21111</v>
      </c>
      <c r="G27" s="203">
        <v>595813325.08067608</v>
      </c>
      <c r="H27" s="196">
        <v>48532</v>
      </c>
    </row>
    <row r="28" spans="2:8" ht="13.5" hidden="1" customHeight="1">
      <c r="B28" s="134" t="s">
        <v>170</v>
      </c>
      <c r="C28" s="205">
        <v>5791994441</v>
      </c>
      <c r="D28" s="205">
        <v>916300083</v>
      </c>
      <c r="E28" s="199">
        <v>55751</v>
      </c>
      <c r="F28" s="137">
        <v>460917266.87777799</v>
      </c>
      <c r="G28" s="206">
        <v>57480609</v>
      </c>
      <c r="H28" s="196">
        <v>3587</v>
      </c>
    </row>
    <row r="29" spans="2:8" hidden="1">
      <c r="B29" s="130" t="s">
        <v>326</v>
      </c>
      <c r="C29" s="205">
        <v>5847622275</v>
      </c>
      <c r="D29" s="205">
        <v>983040370</v>
      </c>
      <c r="E29" s="207">
        <v>62426</v>
      </c>
      <c r="F29" s="206">
        <v>458832146.87777799</v>
      </c>
      <c r="G29" s="206">
        <v>33741140.539999999</v>
      </c>
      <c r="H29" s="207">
        <v>2987</v>
      </c>
    </row>
    <row r="30" spans="2:8" hidden="1">
      <c r="B30" s="134" t="s">
        <v>172</v>
      </c>
      <c r="C30" s="205">
        <v>5774506263</v>
      </c>
      <c r="D30" s="205">
        <v>973597259</v>
      </c>
      <c r="E30" s="207">
        <v>69472</v>
      </c>
      <c r="F30" s="206">
        <v>458780168.87777799</v>
      </c>
      <c r="G30" s="206">
        <v>45130364.840000004</v>
      </c>
      <c r="H30" s="207">
        <v>3960</v>
      </c>
    </row>
    <row r="31" spans="2:8" ht="13.5" hidden="1" customHeight="1">
      <c r="B31" s="134" t="s">
        <v>173</v>
      </c>
      <c r="C31" s="205">
        <v>5983723646</v>
      </c>
      <c r="D31" s="205">
        <v>1065663644.2</v>
      </c>
      <c r="E31" s="207">
        <v>81175</v>
      </c>
      <c r="F31" s="206">
        <v>459861131.87777799</v>
      </c>
      <c r="G31" s="206">
        <v>50195620.490024</v>
      </c>
      <c r="H31" s="207">
        <v>4329</v>
      </c>
    </row>
    <row r="32" spans="2:8" ht="13.5" hidden="1" customHeight="1">
      <c r="B32" s="134" t="s">
        <v>174</v>
      </c>
      <c r="C32" s="205">
        <v>5989142123</v>
      </c>
      <c r="D32" s="205">
        <v>989231852.94500005</v>
      </c>
      <c r="E32" s="207">
        <v>73982</v>
      </c>
      <c r="F32" s="206">
        <v>461944986.87777799</v>
      </c>
      <c r="G32" s="206">
        <v>47144119.636</v>
      </c>
      <c r="H32" s="207">
        <v>3575</v>
      </c>
    </row>
    <row r="33" spans="2:24" hidden="1">
      <c r="B33" s="134" t="s">
        <v>175</v>
      </c>
      <c r="C33" s="205">
        <v>6049242123</v>
      </c>
      <c r="D33" s="205">
        <v>816897201.83000004</v>
      </c>
      <c r="E33" s="207">
        <v>69646</v>
      </c>
      <c r="F33" s="206">
        <v>463947216.87777799</v>
      </c>
      <c r="G33" s="206">
        <v>44091638.329999998</v>
      </c>
      <c r="H33" s="207">
        <v>3983</v>
      </c>
    </row>
    <row r="34" spans="2:24" hidden="1">
      <c r="B34" s="134" t="s">
        <v>176</v>
      </c>
      <c r="C34" s="205">
        <v>6185200823</v>
      </c>
      <c r="D34" s="205">
        <v>920900570</v>
      </c>
      <c r="E34" s="207">
        <v>123877</v>
      </c>
      <c r="F34" s="206">
        <v>466562066.87777799</v>
      </c>
      <c r="G34" s="206">
        <v>69842776.670000002</v>
      </c>
      <c r="H34" s="207">
        <v>5121</v>
      </c>
    </row>
    <row r="35" spans="2:24" hidden="1">
      <c r="B35" s="134" t="s">
        <v>177</v>
      </c>
      <c r="C35" s="205">
        <v>6251494823</v>
      </c>
      <c r="D35" s="205">
        <v>1127412984.54</v>
      </c>
      <c r="E35" s="207">
        <v>85849</v>
      </c>
      <c r="F35" s="206">
        <v>458955735.87777799</v>
      </c>
      <c r="G35" s="206">
        <v>35873464.600000001</v>
      </c>
      <c r="H35" s="207">
        <v>4122</v>
      </c>
      <c r="U35" s="2"/>
      <c r="V35" s="2"/>
      <c r="W35" s="2"/>
      <c r="X35" s="2"/>
    </row>
    <row r="36" spans="2:24" hidden="1">
      <c r="B36" s="134" t="s">
        <v>178</v>
      </c>
      <c r="C36" s="205">
        <v>5987588461</v>
      </c>
      <c r="D36" s="205">
        <v>1065827012</v>
      </c>
      <c r="E36" s="207">
        <v>76278</v>
      </c>
      <c r="F36" s="206">
        <v>455838445.87777799</v>
      </c>
      <c r="G36" s="206">
        <v>37462021.75</v>
      </c>
      <c r="H36" s="207">
        <v>3484</v>
      </c>
    </row>
    <row r="37" spans="2:24" hidden="1">
      <c r="B37" s="134" t="s">
        <v>179</v>
      </c>
      <c r="C37" s="205">
        <v>6520455457</v>
      </c>
      <c r="D37" s="205">
        <v>1201680557</v>
      </c>
      <c r="E37" s="207">
        <v>78267</v>
      </c>
      <c r="F37" s="206">
        <v>463182396.54444402</v>
      </c>
      <c r="G37" s="206">
        <v>56420941.020000003</v>
      </c>
      <c r="H37" s="207">
        <v>4744</v>
      </c>
    </row>
    <row r="38" spans="2:24" hidden="1">
      <c r="B38" s="134" t="s">
        <v>180</v>
      </c>
      <c r="C38" s="205">
        <v>6089810305</v>
      </c>
      <c r="D38" s="205">
        <v>922313335</v>
      </c>
      <c r="E38" s="207">
        <v>70207</v>
      </c>
      <c r="F38" s="206">
        <v>469883607.54444402</v>
      </c>
      <c r="G38" s="206">
        <v>50110551.859999999</v>
      </c>
      <c r="H38" s="207">
        <v>3887</v>
      </c>
    </row>
    <row r="39" spans="2:24" hidden="1">
      <c r="B39" s="134" t="s">
        <v>181</v>
      </c>
      <c r="C39" s="140">
        <v>6039522705</v>
      </c>
      <c r="D39" s="140">
        <v>950196060.00100005</v>
      </c>
      <c r="E39" s="196">
        <v>75937</v>
      </c>
      <c r="F39" s="208">
        <v>471300140.21111</v>
      </c>
      <c r="G39" s="208">
        <v>68320076.344651997</v>
      </c>
      <c r="H39" s="209">
        <v>4753</v>
      </c>
    </row>
    <row r="40" spans="2:24" ht="13.5" customHeight="1">
      <c r="B40" s="134">
        <v>2025</v>
      </c>
      <c r="C40" s="137">
        <v>6253810050</v>
      </c>
      <c r="D40" s="137">
        <v>7529639293.4299994</v>
      </c>
      <c r="E40" s="199">
        <v>544220</v>
      </c>
      <c r="F40" s="137">
        <v>515777676.54444098</v>
      </c>
      <c r="G40" s="137">
        <v>584703426.87557197</v>
      </c>
      <c r="H40" s="199">
        <v>38201</v>
      </c>
    </row>
    <row r="41" spans="2:24">
      <c r="B41" s="134" t="s">
        <v>170</v>
      </c>
      <c r="C41" s="203">
        <v>6110167005</v>
      </c>
      <c r="D41" s="203">
        <v>1025366465.16</v>
      </c>
      <c r="E41" s="196">
        <v>87713</v>
      </c>
      <c r="F41" s="203">
        <v>475072208.54444402</v>
      </c>
      <c r="G41" s="203">
        <v>44297324.130000003</v>
      </c>
      <c r="H41" s="196">
        <v>4219</v>
      </c>
    </row>
    <row r="42" spans="2:24">
      <c r="B42" s="130" t="s">
        <v>326</v>
      </c>
      <c r="C42" s="203">
        <v>6190334490</v>
      </c>
      <c r="D42" s="203">
        <v>1146705138.8199999</v>
      </c>
      <c r="E42" s="200">
        <v>83067</v>
      </c>
      <c r="F42" s="203">
        <v>473086831.54444402</v>
      </c>
      <c r="G42" s="203">
        <v>57895951.350000001</v>
      </c>
      <c r="H42" s="200">
        <v>4426</v>
      </c>
    </row>
    <row r="43" spans="2:24">
      <c r="B43" s="134" t="s">
        <v>172</v>
      </c>
      <c r="C43" s="203">
        <v>6235074944</v>
      </c>
      <c r="D43" s="203">
        <v>1061699983</v>
      </c>
      <c r="E43" s="200">
        <v>75830</v>
      </c>
      <c r="F43" s="203">
        <v>481851978.54444402</v>
      </c>
      <c r="G43" s="203">
        <v>94771343.905571997</v>
      </c>
      <c r="H43" s="200">
        <v>5942</v>
      </c>
    </row>
    <row r="44" spans="2:24" ht="14.25" customHeight="1">
      <c r="B44" s="134" t="s">
        <v>173</v>
      </c>
      <c r="C44" s="203">
        <v>6266672258</v>
      </c>
      <c r="D44" s="203">
        <v>853246770</v>
      </c>
      <c r="E44" s="200">
        <v>68133</v>
      </c>
      <c r="F44" s="203">
        <v>487635215.54444301</v>
      </c>
      <c r="G44" s="203">
        <v>91021485.590000004</v>
      </c>
      <c r="H44" s="200">
        <v>4395</v>
      </c>
    </row>
    <row r="45" spans="2:24">
      <c r="B45" s="134" t="s">
        <v>174</v>
      </c>
      <c r="C45" s="203">
        <v>6337922258</v>
      </c>
      <c r="D45" s="203">
        <v>1035085034.17</v>
      </c>
      <c r="E45" s="200">
        <v>66727</v>
      </c>
      <c r="F45" s="203">
        <v>479497298.21110898</v>
      </c>
      <c r="G45" s="203">
        <v>59400501.159999996</v>
      </c>
      <c r="H45" s="200">
        <v>4096</v>
      </c>
    </row>
    <row r="46" spans="2:24">
      <c r="B46" s="134" t="s">
        <v>175</v>
      </c>
      <c r="C46" s="203">
        <v>6305958275</v>
      </c>
      <c r="D46" s="203">
        <v>1123391413.28</v>
      </c>
      <c r="E46" s="200">
        <v>73901</v>
      </c>
      <c r="F46" s="203">
        <v>498425593.21110898</v>
      </c>
      <c r="G46" s="203">
        <v>78995154</v>
      </c>
      <c r="H46" s="200">
        <v>5731</v>
      </c>
    </row>
    <row r="47" spans="2:24">
      <c r="B47" s="134" t="s">
        <v>176</v>
      </c>
      <c r="C47" s="203">
        <v>6253810050</v>
      </c>
      <c r="D47" s="203">
        <v>1284144489</v>
      </c>
      <c r="E47" s="200">
        <v>88849</v>
      </c>
      <c r="F47" s="203">
        <v>515777676.54444098</v>
      </c>
      <c r="G47" s="203">
        <v>158321666.74000001</v>
      </c>
      <c r="H47" s="200">
        <v>9392</v>
      </c>
    </row>
    <row r="49" spans="1:627">
      <c r="B49" s="210" t="s">
        <v>327</v>
      </c>
      <c r="C49" s="90"/>
    </row>
    <row r="50" spans="1:627">
      <c r="B50" s="210" t="s">
        <v>328</v>
      </c>
      <c r="C50" s="90"/>
    </row>
    <row r="51" spans="1:627">
      <c r="B51" s="210"/>
      <c r="C51" s="90"/>
    </row>
    <row r="52" spans="1:627">
      <c r="C52" s="454" t="s">
        <v>329</v>
      </c>
      <c r="D52" s="454"/>
      <c r="E52" s="454"/>
      <c r="F52" s="454"/>
    </row>
    <row r="53" spans="1:627">
      <c r="B53" s="104"/>
      <c r="C53" s="455" t="s">
        <v>150</v>
      </c>
      <c r="D53" s="460" t="s">
        <v>330</v>
      </c>
      <c r="E53" s="461"/>
      <c r="F53" s="462"/>
    </row>
    <row r="54" spans="1:627" ht="12.75" customHeight="1">
      <c r="B54" s="104"/>
      <c r="C54" s="456"/>
      <c r="D54" s="211" t="s">
        <v>331</v>
      </c>
      <c r="E54" s="211" t="s">
        <v>68</v>
      </c>
      <c r="F54" s="211" t="s">
        <v>70</v>
      </c>
    </row>
    <row r="55" spans="1:627" ht="14.5" hidden="1" customHeight="1">
      <c r="B55" s="90"/>
      <c r="C55" s="130">
        <v>2016</v>
      </c>
      <c r="D55" s="137">
        <v>208.44929999999999</v>
      </c>
      <c r="E55" s="137">
        <v>205.50319999999999</v>
      </c>
      <c r="F55" s="137">
        <v>221.2946</v>
      </c>
    </row>
    <row r="56" spans="1:627" ht="14.5" hidden="1" customHeight="1">
      <c r="B56" s="90"/>
      <c r="C56" s="130">
        <v>2017</v>
      </c>
      <c r="D56" s="137">
        <v>242.98419999999999</v>
      </c>
      <c r="E56" s="137">
        <v>240.1978</v>
      </c>
      <c r="F56" s="137">
        <v>253.0558</v>
      </c>
    </row>
    <row r="57" spans="1:627" ht="14.5" hidden="1" customHeight="1">
      <c r="B57" s="90"/>
      <c r="C57" s="130">
        <v>2018</v>
      </c>
      <c r="D57" s="137">
        <v>240.90129999999999</v>
      </c>
      <c r="E57" s="137">
        <v>236.34970000000001</v>
      </c>
      <c r="F57" s="137">
        <v>262.67399999999998</v>
      </c>
    </row>
    <row r="58" spans="1:627" ht="14.5" hidden="1" customHeight="1">
      <c r="B58" s="90"/>
      <c r="C58" s="130">
        <v>2019</v>
      </c>
      <c r="D58" s="137">
        <v>274.47579999999999</v>
      </c>
      <c r="E58" s="137">
        <v>269.21690000000001</v>
      </c>
      <c r="F58" s="137">
        <v>299.76600000000002</v>
      </c>
    </row>
    <row r="59" spans="1:627" ht="14.5" customHeight="1">
      <c r="A59" s="2"/>
      <c r="B59" s="90"/>
      <c r="C59" s="134">
        <v>2020</v>
      </c>
      <c r="D59" s="137">
        <v>314.24669999999998</v>
      </c>
      <c r="E59" s="137">
        <v>309.05290000000002</v>
      </c>
      <c r="F59" s="137">
        <v>333.0763</v>
      </c>
      <c r="H59" s="198"/>
      <c r="I59" s="198"/>
      <c r="J59" s="198"/>
    </row>
    <row r="60" spans="1:627" ht="14.5" customHeight="1">
      <c r="B60" s="90"/>
      <c r="C60" s="134">
        <v>2021</v>
      </c>
      <c r="D60" s="137">
        <v>332.80779999999999</v>
      </c>
      <c r="E60" s="137">
        <v>326.11860000000001</v>
      </c>
      <c r="F60" s="137">
        <v>367.97480000000002</v>
      </c>
    </row>
    <row r="61" spans="1:627" ht="14.5" customHeight="1">
      <c r="B61" s="90"/>
      <c r="C61" s="134">
        <v>2022</v>
      </c>
      <c r="D61" s="137">
        <v>344.78160000000003</v>
      </c>
      <c r="E61" s="137">
        <v>337.20490000000001</v>
      </c>
      <c r="F61" s="137">
        <v>392.24529999999999</v>
      </c>
    </row>
    <row r="62" spans="1:627" ht="14.5" customHeight="1">
      <c r="B62" s="90"/>
      <c r="C62" s="134">
        <v>2023</v>
      </c>
      <c r="D62" s="137">
        <v>374.61399999999998</v>
      </c>
      <c r="E62" s="137">
        <v>366.6028</v>
      </c>
      <c r="F62" s="137">
        <v>422.77659999999997</v>
      </c>
      <c r="H62" s="8"/>
      <c r="I62" s="8"/>
    </row>
    <row r="63" spans="1:627" ht="14.5" customHeight="1">
      <c r="B63" s="90"/>
      <c r="C63" s="134">
        <v>2024</v>
      </c>
      <c r="D63" s="137">
        <v>392.6628</v>
      </c>
      <c r="E63" s="137">
        <v>383.61829999999998</v>
      </c>
      <c r="F63" s="137">
        <v>455.66079999999999</v>
      </c>
    </row>
    <row r="64" spans="1:627" s="2" customFormat="1" ht="14.5" customHeight="1">
      <c r="A64"/>
      <c r="B64" s="90"/>
      <c r="C64" s="134">
        <v>2025</v>
      </c>
      <c r="D64" s="137">
        <v>418.70429999999999</v>
      </c>
      <c r="E64" s="137">
        <v>408.94490000000002</v>
      </c>
      <c r="F64" s="137">
        <v>488.20920000000001</v>
      </c>
      <c r="G64"/>
      <c r="H64"/>
      <c r="I64"/>
      <c r="J64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  <c r="DV64" s="198"/>
      <c r="DW64" s="198"/>
      <c r="DX64" s="198"/>
      <c r="DY64" s="198"/>
      <c r="DZ64" s="198"/>
      <c r="EA64" s="198"/>
      <c r="EB64" s="198"/>
      <c r="EC64" s="198"/>
      <c r="ED64" s="198"/>
      <c r="EE64" s="198"/>
      <c r="EF64" s="198"/>
      <c r="EG64" s="198"/>
      <c r="EH64" s="198"/>
      <c r="EI64" s="198"/>
      <c r="EJ64" s="198"/>
      <c r="EK64" s="198"/>
      <c r="EL64" s="198"/>
      <c r="EM64" s="198"/>
      <c r="EN64" s="198"/>
      <c r="EO64" s="198"/>
      <c r="EP64" s="198"/>
      <c r="EQ64" s="198"/>
      <c r="ER64" s="198"/>
      <c r="ES64" s="198"/>
      <c r="ET64" s="198"/>
      <c r="EU64" s="198"/>
      <c r="EV64" s="198"/>
      <c r="EW64" s="198"/>
      <c r="EX64" s="198"/>
      <c r="EY64" s="198"/>
      <c r="EZ64" s="198"/>
      <c r="FA64" s="198"/>
      <c r="FB64" s="198"/>
      <c r="FC64" s="198"/>
      <c r="FD64" s="198"/>
      <c r="FE64" s="198"/>
      <c r="FF64" s="198"/>
      <c r="FG64" s="198"/>
      <c r="FH64" s="198"/>
      <c r="FI64" s="198"/>
      <c r="FJ64" s="198"/>
      <c r="FK64" s="198"/>
      <c r="FL64" s="198"/>
      <c r="FM64" s="198"/>
      <c r="FN64" s="198"/>
      <c r="FO64" s="198"/>
      <c r="FP64" s="198"/>
      <c r="FQ64" s="198"/>
      <c r="FR64" s="198"/>
      <c r="FS64" s="198"/>
      <c r="FT64" s="198"/>
      <c r="FU64" s="198"/>
      <c r="FV64" s="198"/>
      <c r="FW64" s="198"/>
      <c r="FX64" s="198"/>
      <c r="FY64" s="198"/>
      <c r="FZ64" s="198"/>
      <c r="GA64" s="198"/>
      <c r="GB64" s="198"/>
      <c r="GC64" s="198"/>
      <c r="GD64" s="198"/>
      <c r="GE64" s="198"/>
      <c r="GF64" s="198"/>
      <c r="GG64" s="198"/>
      <c r="GH64" s="198"/>
      <c r="GI64" s="198"/>
      <c r="GJ64" s="198"/>
      <c r="GK64" s="198"/>
      <c r="GL64" s="198"/>
      <c r="GM64" s="198"/>
      <c r="GN64" s="198"/>
      <c r="GO64" s="198"/>
      <c r="GP64" s="198"/>
      <c r="GQ64" s="198"/>
      <c r="GR64" s="198"/>
      <c r="GS64" s="198"/>
      <c r="GT64" s="198"/>
      <c r="GU64" s="198"/>
      <c r="GV64" s="198"/>
      <c r="GW64" s="198"/>
      <c r="GX64" s="198"/>
      <c r="GY64" s="198"/>
      <c r="GZ64" s="198"/>
      <c r="HA64" s="198"/>
      <c r="HB64" s="198"/>
      <c r="HC64" s="198"/>
      <c r="HD64" s="198"/>
      <c r="HE64" s="198"/>
      <c r="HF64" s="198"/>
      <c r="HG64" s="198"/>
      <c r="HH64" s="198"/>
      <c r="HI64" s="198"/>
      <c r="HJ64" s="198"/>
      <c r="HK64" s="198"/>
      <c r="HL64" s="198"/>
      <c r="HM64" s="198"/>
      <c r="HN64" s="198"/>
      <c r="HO64" s="198"/>
      <c r="HP64" s="198"/>
      <c r="HQ64" s="198"/>
      <c r="HR64" s="198"/>
      <c r="HS64" s="198"/>
      <c r="HT64" s="198"/>
      <c r="HU64" s="198"/>
      <c r="HV64" s="198"/>
      <c r="HW64" s="198"/>
      <c r="HX64" s="198"/>
      <c r="HY64" s="198"/>
      <c r="HZ64" s="198"/>
      <c r="IA64" s="198"/>
      <c r="IB64" s="198"/>
      <c r="IC64" s="198"/>
      <c r="ID64" s="198"/>
      <c r="IE64" s="198"/>
      <c r="IF64" s="198"/>
      <c r="IG64" s="198"/>
      <c r="IH64" s="198"/>
      <c r="II64" s="198"/>
      <c r="IJ64" s="198"/>
      <c r="IK64" s="198"/>
      <c r="IL64" s="198"/>
      <c r="IM64" s="198"/>
      <c r="IN64" s="198"/>
      <c r="IO64" s="198"/>
      <c r="IP64" s="198"/>
      <c r="IQ64" s="198"/>
      <c r="IR64" s="198"/>
      <c r="IS64" s="198"/>
      <c r="IT64" s="198"/>
      <c r="IU64" s="198"/>
      <c r="IV64" s="198"/>
      <c r="IW64" s="198"/>
      <c r="IX64" s="198"/>
      <c r="IY64" s="198"/>
      <c r="IZ64" s="198"/>
      <c r="JA64" s="198"/>
      <c r="JB64" s="198"/>
      <c r="JC64" s="198"/>
      <c r="JD64" s="198"/>
      <c r="JE64" s="198"/>
      <c r="JF64" s="198"/>
      <c r="JG64" s="198"/>
      <c r="JH64" s="198"/>
      <c r="JI64" s="198"/>
      <c r="JJ64" s="198"/>
      <c r="JK64" s="198"/>
      <c r="JL64" s="198"/>
      <c r="JM64" s="198"/>
      <c r="JN64" s="198"/>
      <c r="JO64" s="198"/>
      <c r="JP64" s="198"/>
      <c r="JQ64" s="198"/>
      <c r="JR64" s="198"/>
      <c r="JS64" s="198"/>
      <c r="JT64" s="198"/>
      <c r="JU64" s="198"/>
      <c r="JV64" s="198"/>
      <c r="JW64" s="198"/>
      <c r="JX64" s="198"/>
      <c r="JY64" s="198"/>
      <c r="JZ64" s="198"/>
      <c r="KA64" s="198"/>
      <c r="KB64" s="198"/>
      <c r="KC64" s="198"/>
      <c r="KD64" s="198"/>
      <c r="KE64" s="198"/>
      <c r="KF64" s="198"/>
      <c r="KG64" s="198"/>
      <c r="KH64" s="198"/>
      <c r="KI64" s="198"/>
      <c r="KJ64" s="198"/>
      <c r="KK64" s="198"/>
      <c r="KL64" s="198"/>
      <c r="KM64" s="198"/>
      <c r="KN64" s="198"/>
      <c r="KO64" s="198"/>
      <c r="KP64" s="198"/>
      <c r="KQ64" s="198"/>
      <c r="KR64" s="198"/>
      <c r="KS64" s="198"/>
      <c r="KT64" s="198"/>
      <c r="KU64" s="198"/>
      <c r="KV64" s="198"/>
      <c r="KW64" s="198"/>
      <c r="KX64" s="198"/>
      <c r="KY64" s="198"/>
      <c r="KZ64" s="198"/>
      <c r="LA64" s="198"/>
      <c r="LB64" s="198"/>
      <c r="LC64" s="198"/>
      <c r="LD64" s="198"/>
      <c r="LE64" s="198"/>
      <c r="LF64" s="198"/>
      <c r="LG64" s="198"/>
      <c r="LH64" s="198"/>
      <c r="LI64" s="198"/>
      <c r="LJ64" s="198"/>
      <c r="LK64" s="198"/>
      <c r="LL64" s="198"/>
      <c r="LM64" s="198"/>
      <c r="LN64" s="198"/>
      <c r="LO64" s="198"/>
      <c r="LP64" s="198"/>
      <c r="LQ64" s="198"/>
      <c r="LR64" s="198"/>
      <c r="LS64" s="198"/>
      <c r="LT64" s="198"/>
      <c r="LU64" s="198"/>
      <c r="LV64" s="198"/>
      <c r="LW64" s="198"/>
      <c r="LX64" s="198"/>
      <c r="LY64" s="198"/>
      <c r="LZ64" s="198"/>
      <c r="MA64" s="198"/>
      <c r="MB64" s="198"/>
      <c r="MC64" s="198"/>
      <c r="MD64" s="198"/>
      <c r="ME64" s="198"/>
      <c r="MF64" s="198"/>
      <c r="MG64" s="198"/>
      <c r="MH64" s="198"/>
      <c r="MI64" s="198"/>
      <c r="MJ64" s="198"/>
      <c r="MK64" s="198"/>
      <c r="ML64" s="198"/>
      <c r="MM64" s="198"/>
      <c r="MN64" s="198"/>
      <c r="MO64" s="198"/>
      <c r="MP64" s="198"/>
      <c r="MQ64" s="198"/>
      <c r="MR64" s="198"/>
      <c r="MS64" s="198"/>
      <c r="MT64" s="198"/>
      <c r="MU64" s="198"/>
      <c r="MV64" s="198"/>
      <c r="MW64" s="198"/>
      <c r="MX64" s="198"/>
      <c r="MY64" s="198"/>
      <c r="MZ64" s="198"/>
      <c r="NA64" s="198"/>
      <c r="NB64" s="198"/>
      <c r="NC64" s="198"/>
      <c r="ND64" s="198"/>
      <c r="NE64" s="198"/>
      <c r="NF64" s="198"/>
      <c r="NG64" s="198"/>
      <c r="NH64" s="198"/>
      <c r="NI64" s="198"/>
      <c r="NJ64" s="198"/>
      <c r="NK64" s="198"/>
      <c r="NL64" s="198"/>
      <c r="NM64" s="198"/>
      <c r="NN64" s="198"/>
      <c r="NO64" s="198"/>
      <c r="NP64" s="198"/>
      <c r="NQ64" s="198"/>
      <c r="NR64" s="198"/>
      <c r="NS64" s="198"/>
      <c r="NT64" s="198"/>
      <c r="NU64" s="198"/>
      <c r="NV64" s="198"/>
      <c r="NW64" s="198"/>
      <c r="NX64" s="198"/>
      <c r="NY64" s="198"/>
      <c r="NZ64" s="198"/>
      <c r="OA64" s="198"/>
      <c r="OB64" s="198"/>
      <c r="OC64" s="198"/>
      <c r="OD64" s="198"/>
      <c r="OE64" s="198"/>
      <c r="OF64" s="198"/>
      <c r="OG64" s="198"/>
      <c r="OH64" s="198"/>
      <c r="OI64" s="198"/>
      <c r="OJ64" s="198"/>
      <c r="OK64" s="198"/>
      <c r="OL64" s="198"/>
      <c r="OM64" s="198"/>
      <c r="ON64" s="198"/>
      <c r="OO64" s="198"/>
      <c r="OP64" s="198"/>
      <c r="OQ64" s="198"/>
      <c r="OR64" s="198"/>
      <c r="OS64" s="198"/>
      <c r="OT64" s="198"/>
      <c r="OU64" s="198"/>
      <c r="OV64" s="198"/>
      <c r="OW64" s="198"/>
      <c r="OX64" s="198"/>
      <c r="OY64" s="198"/>
      <c r="OZ64" s="198"/>
      <c r="PA64" s="198"/>
      <c r="PB64" s="198"/>
      <c r="PC64" s="198"/>
      <c r="PD64" s="198"/>
      <c r="PE64" s="198"/>
      <c r="PF64" s="198"/>
      <c r="PG64" s="198"/>
      <c r="PH64" s="198"/>
      <c r="PI64" s="198"/>
      <c r="PJ64" s="198"/>
      <c r="PK64" s="198"/>
      <c r="PL64" s="198"/>
      <c r="PM64" s="198"/>
      <c r="PN64" s="198"/>
      <c r="PO64" s="198"/>
      <c r="PP64" s="198"/>
      <c r="PQ64" s="198"/>
      <c r="PR64" s="198"/>
      <c r="PS64" s="198"/>
      <c r="PT64" s="198"/>
      <c r="PU64" s="198"/>
      <c r="PV64" s="198"/>
      <c r="PW64" s="198"/>
      <c r="PX64" s="198"/>
      <c r="PY64" s="198"/>
      <c r="PZ64" s="198"/>
      <c r="QA64" s="198"/>
      <c r="QB64" s="198"/>
      <c r="QC64" s="198"/>
      <c r="QD64" s="198"/>
      <c r="QE64" s="198"/>
      <c r="QF64" s="198"/>
      <c r="QG64" s="198"/>
      <c r="QH64" s="198"/>
      <c r="QI64" s="198"/>
      <c r="QJ64" s="198"/>
      <c r="QK64" s="198"/>
      <c r="QL64" s="198"/>
      <c r="QM64" s="198"/>
      <c r="QN64" s="198"/>
      <c r="QO64" s="198"/>
      <c r="QP64" s="198"/>
      <c r="QQ64" s="198"/>
      <c r="QR64" s="198"/>
      <c r="QS64" s="198"/>
      <c r="QT64" s="198"/>
      <c r="QU64" s="198"/>
      <c r="QV64" s="198"/>
      <c r="QW64" s="198"/>
      <c r="QX64" s="198"/>
      <c r="QY64" s="198"/>
      <c r="QZ64" s="198"/>
      <c r="RA64" s="198"/>
      <c r="RB64" s="198"/>
      <c r="RC64" s="198"/>
      <c r="RD64" s="198"/>
      <c r="RE64" s="198"/>
      <c r="RF64" s="198"/>
      <c r="RG64" s="198"/>
      <c r="RH64" s="198"/>
      <c r="RI64" s="198"/>
      <c r="RJ64" s="198"/>
      <c r="RK64" s="198"/>
      <c r="RL64" s="198"/>
      <c r="RM64" s="198"/>
      <c r="RN64" s="198"/>
      <c r="RO64" s="198"/>
      <c r="RP64" s="198"/>
      <c r="RQ64" s="198"/>
      <c r="RR64" s="198"/>
      <c r="RS64" s="198"/>
      <c r="RT64" s="198"/>
      <c r="RU64" s="198"/>
      <c r="RV64" s="198"/>
      <c r="RW64" s="198"/>
      <c r="RX64" s="198"/>
      <c r="RY64" s="198"/>
      <c r="RZ64" s="198"/>
      <c r="SA64" s="198"/>
      <c r="SB64" s="198"/>
      <c r="SC64" s="198"/>
      <c r="SD64" s="198"/>
      <c r="SE64" s="198"/>
      <c r="SF64" s="198"/>
      <c r="SG64" s="198"/>
      <c r="SH64" s="198"/>
      <c r="SI64" s="198"/>
      <c r="SJ64" s="198"/>
      <c r="SK64" s="198"/>
      <c r="SL64" s="198"/>
      <c r="SM64" s="198"/>
      <c r="SN64" s="198"/>
      <c r="SO64" s="198"/>
      <c r="SP64" s="198"/>
      <c r="SQ64" s="198"/>
      <c r="SR64" s="198"/>
      <c r="SS64" s="198"/>
      <c r="ST64" s="198"/>
      <c r="SU64" s="198"/>
      <c r="SV64" s="198"/>
      <c r="SW64" s="198"/>
      <c r="SX64" s="198"/>
      <c r="SY64" s="198"/>
      <c r="SZ64" s="198"/>
      <c r="TA64" s="198"/>
      <c r="TB64" s="198"/>
      <c r="TC64" s="198"/>
      <c r="TD64" s="198"/>
      <c r="TE64" s="198"/>
      <c r="TF64" s="198"/>
      <c r="TG64" s="198"/>
      <c r="TH64" s="198"/>
      <c r="TI64" s="198"/>
      <c r="TJ64" s="198"/>
      <c r="TK64" s="198"/>
      <c r="TL64" s="198"/>
      <c r="TM64" s="198"/>
      <c r="TN64" s="198"/>
      <c r="TO64" s="198"/>
      <c r="TP64" s="198"/>
      <c r="TQ64" s="198"/>
      <c r="TR64" s="198"/>
      <c r="TS64" s="198"/>
      <c r="TT64" s="198"/>
      <c r="TU64" s="198"/>
      <c r="TV64" s="198"/>
      <c r="TW64" s="198"/>
      <c r="TX64" s="198"/>
      <c r="TY64" s="198"/>
      <c r="TZ64" s="198"/>
      <c r="UA64" s="198"/>
      <c r="UB64" s="198"/>
      <c r="UC64" s="198"/>
      <c r="UD64" s="198"/>
      <c r="UE64" s="198"/>
      <c r="UF64" s="198"/>
      <c r="UG64" s="198"/>
      <c r="UH64" s="198"/>
      <c r="UI64" s="198"/>
      <c r="UJ64" s="198"/>
      <c r="UK64" s="198"/>
      <c r="UL64" s="198"/>
      <c r="UM64" s="198"/>
      <c r="UN64" s="198"/>
      <c r="UO64" s="198"/>
      <c r="UP64" s="198"/>
      <c r="UQ64" s="198"/>
      <c r="UR64" s="198"/>
      <c r="US64" s="198"/>
      <c r="UT64" s="198"/>
      <c r="UU64" s="198"/>
      <c r="UV64" s="198"/>
      <c r="UW64" s="198"/>
      <c r="UX64" s="198"/>
      <c r="UY64" s="198"/>
      <c r="UZ64" s="198"/>
      <c r="VA64" s="198"/>
      <c r="VB64" s="198"/>
      <c r="VC64" s="198"/>
      <c r="VD64" s="198"/>
      <c r="VE64" s="198"/>
      <c r="VF64" s="198"/>
      <c r="VG64" s="198"/>
      <c r="VH64" s="198"/>
      <c r="VI64" s="198"/>
      <c r="VJ64" s="198"/>
      <c r="VK64" s="198"/>
      <c r="VL64" s="198"/>
      <c r="VM64" s="198"/>
      <c r="VN64" s="198"/>
      <c r="VO64" s="198"/>
      <c r="VP64" s="198"/>
      <c r="VQ64" s="198"/>
      <c r="VR64" s="198"/>
      <c r="VS64" s="198"/>
      <c r="VT64" s="198"/>
      <c r="VU64" s="198"/>
      <c r="VV64" s="198"/>
      <c r="VW64" s="198"/>
      <c r="VX64" s="198"/>
      <c r="VY64" s="198"/>
      <c r="VZ64" s="198"/>
      <c r="WA64" s="198"/>
      <c r="WB64" s="198"/>
      <c r="WC64" s="198"/>
      <c r="WD64" s="198"/>
      <c r="WE64" s="198"/>
      <c r="WF64" s="198"/>
      <c r="WG64" s="198"/>
      <c r="WH64" s="198"/>
      <c r="WI64" s="198"/>
      <c r="WJ64" s="198"/>
      <c r="WK64" s="198"/>
      <c r="WL64" s="198"/>
      <c r="WM64" s="198"/>
      <c r="WN64" s="198"/>
      <c r="WO64" s="198"/>
      <c r="WP64" s="198"/>
      <c r="WQ64" s="198"/>
      <c r="WR64" s="198"/>
      <c r="WS64" s="198"/>
      <c r="WT64" s="198"/>
      <c r="WU64" s="198"/>
      <c r="WV64" s="198"/>
      <c r="WW64" s="198"/>
      <c r="WX64" s="198"/>
      <c r="WY64" s="198"/>
      <c r="WZ64" s="198"/>
      <c r="XA64" s="198"/>
      <c r="XB64" s="198"/>
      <c r="XC64" s="198"/>
    </row>
    <row r="65" spans="2:7" ht="10.5" customHeight="1">
      <c r="B65" s="90"/>
      <c r="C65" s="194"/>
      <c r="D65" s="212"/>
      <c r="E65" s="212"/>
      <c r="F65" s="212"/>
    </row>
    <row r="66" spans="2:7" ht="14.5" customHeight="1">
      <c r="B66" s="90"/>
      <c r="C66" s="146" t="s">
        <v>170</v>
      </c>
      <c r="D66" s="137">
        <v>395.70350000000002</v>
      </c>
      <c r="E66" s="137">
        <v>386.50200000000001</v>
      </c>
      <c r="F66" s="137">
        <v>460.96710000000002</v>
      </c>
    </row>
    <row r="67" spans="2:7" ht="14.5" customHeight="1">
      <c r="B67" s="90"/>
      <c r="C67" s="146" t="s">
        <v>171</v>
      </c>
      <c r="D67" s="137">
        <v>400.21440000000001</v>
      </c>
      <c r="E67" s="137">
        <v>390.94299999999998</v>
      </c>
      <c r="F67" s="137">
        <v>465.5095</v>
      </c>
    </row>
    <row r="68" spans="2:7" ht="14.5" customHeight="1">
      <c r="B68" s="90"/>
      <c r="C68" s="104" t="s">
        <v>172</v>
      </c>
      <c r="D68" s="137">
        <v>399.54360000000003</v>
      </c>
      <c r="E68" s="137">
        <v>390.15660000000003</v>
      </c>
      <c r="F68" s="137">
        <v>467.41770000000002</v>
      </c>
    </row>
    <row r="69" spans="2:7" ht="14.5" customHeight="1">
      <c r="B69" s="90"/>
      <c r="C69" s="104" t="s">
        <v>173</v>
      </c>
      <c r="D69" s="137">
        <v>405.99270000000001</v>
      </c>
      <c r="E69" s="137">
        <v>396.50549999999998</v>
      </c>
      <c r="F69" s="137">
        <v>473.88470000000001</v>
      </c>
    </row>
    <row r="70" spans="2:7" ht="14.5" customHeight="1">
      <c r="B70" s="90"/>
      <c r="C70" s="104" t="s">
        <v>174</v>
      </c>
      <c r="D70" s="137">
        <v>409.16320000000002</v>
      </c>
      <c r="E70" s="137">
        <v>399.56420000000003</v>
      </c>
      <c r="F70" s="137">
        <v>478.33240000000001</v>
      </c>
    </row>
    <row r="71" spans="2:7" s="198" customFormat="1" ht="14.5" customHeight="1">
      <c r="B71" s="90"/>
      <c r="C71" s="104" t="s">
        <v>175</v>
      </c>
      <c r="D71" s="137">
        <v>413.99959999999999</v>
      </c>
      <c r="E71" s="137">
        <v>404.33179999999999</v>
      </c>
      <c r="F71" s="137">
        <v>483.09129999999999</v>
      </c>
      <c r="G71"/>
    </row>
    <row r="72" spans="2:7" s="198" customFormat="1" ht="14.5" customHeight="1">
      <c r="B72" s="90"/>
      <c r="C72" s="104" t="s">
        <v>176</v>
      </c>
      <c r="D72" s="137">
        <v>418.8417</v>
      </c>
      <c r="E72" s="137">
        <v>409.08530000000002</v>
      </c>
      <c r="F72" s="137">
        <v>488.25029999999998</v>
      </c>
      <c r="G72"/>
    </row>
    <row r="73" spans="2:7" s="198" customFormat="1" ht="14.5" customHeight="1">
      <c r="B73" s="90"/>
      <c r="C73" s="104" t="s">
        <v>177</v>
      </c>
      <c r="D73" s="137">
        <v>418.70429999999999</v>
      </c>
      <c r="E73" s="137">
        <v>408.94490000000002</v>
      </c>
      <c r="F73" s="137">
        <v>488.20920000000001</v>
      </c>
    </row>
    <row r="74" spans="2:7" ht="10.5" customHeight="1">
      <c r="B74" s="90"/>
      <c r="C74" s="213"/>
      <c r="D74" s="214"/>
      <c r="E74" s="214"/>
      <c r="F74" s="214"/>
    </row>
    <row r="75" spans="2:7" ht="14.5" customHeight="1">
      <c r="B75" s="90"/>
      <c r="C75" s="195" t="s">
        <v>962</v>
      </c>
      <c r="D75" s="137">
        <v>415.40300000000002</v>
      </c>
      <c r="E75" s="137">
        <v>405.76069999999999</v>
      </c>
      <c r="F75" s="137">
        <v>483.55669999999998</v>
      </c>
    </row>
    <row r="76" spans="2:7" ht="14.5" customHeight="1">
      <c r="B76" s="90"/>
      <c r="C76" s="195" t="s">
        <v>963</v>
      </c>
      <c r="D76" s="137">
        <v>416.57810000000001</v>
      </c>
      <c r="E76" s="137">
        <v>406.90600000000001</v>
      </c>
      <c r="F76" s="137">
        <v>484.97590000000002</v>
      </c>
      <c r="G76" s="198"/>
    </row>
    <row r="77" spans="2:7" ht="14.5" customHeight="1">
      <c r="B77" s="90"/>
      <c r="C77" s="195" t="s">
        <v>964</v>
      </c>
      <c r="D77" s="137">
        <v>417.79419999999999</v>
      </c>
      <c r="E77" s="137">
        <v>408.10309999999998</v>
      </c>
      <c r="F77" s="137">
        <v>486.20319999999998</v>
      </c>
      <c r="G77" s="198"/>
    </row>
    <row r="78" spans="2:7" ht="14.5" customHeight="1">
      <c r="B78" s="215"/>
      <c r="C78" s="216" t="s">
        <v>965</v>
      </c>
      <c r="D78" s="137">
        <v>419.13170000000002</v>
      </c>
      <c r="E78" s="137">
        <v>409.39879999999999</v>
      </c>
      <c r="F78" s="137">
        <v>487.97719999999998</v>
      </c>
      <c r="G78" s="198"/>
    </row>
    <row r="79" spans="2:7" ht="14.5" customHeight="1">
      <c r="B79" s="215"/>
      <c r="C79" s="195" t="s">
        <v>966</v>
      </c>
      <c r="D79" s="137">
        <v>418.70429999999999</v>
      </c>
      <c r="E79" s="137">
        <v>408.94490000000002</v>
      </c>
      <c r="F79" s="137">
        <v>488.20920000000001</v>
      </c>
    </row>
    <row r="80" spans="2:7" ht="10.5" customHeight="1">
      <c r="B80" s="215"/>
      <c r="C80" s="217"/>
      <c r="D80" s="218"/>
      <c r="E80" s="218"/>
      <c r="F80" s="218"/>
      <c r="G80" s="198"/>
    </row>
    <row r="81" spans="2:6" ht="14.5" customHeight="1">
      <c r="B81" s="90"/>
      <c r="C81" s="134" t="s">
        <v>967</v>
      </c>
      <c r="D81" s="137">
        <v>419.10820000000001</v>
      </c>
      <c r="E81" s="137">
        <v>409.36040000000003</v>
      </c>
      <c r="F81" s="137">
        <v>488.26150000000001</v>
      </c>
    </row>
    <row r="82" spans="2:6" ht="14.5" customHeight="1">
      <c r="B82" s="90"/>
      <c r="C82" s="134" t="s">
        <v>968</v>
      </c>
      <c r="D82" s="137">
        <v>418.90269999999998</v>
      </c>
      <c r="E82" s="137">
        <v>409.1474</v>
      </c>
      <c r="F82" s="137">
        <v>488.2697</v>
      </c>
    </row>
    <row r="83" spans="2:6" ht="14.5" customHeight="1">
      <c r="B83" s="90"/>
      <c r="C83" s="134" t="s">
        <v>969</v>
      </c>
      <c r="D83" s="137">
        <v>419.23140000000001</v>
      </c>
      <c r="E83" s="137">
        <v>409.47980000000001</v>
      </c>
      <c r="F83" s="137">
        <v>488.42450000000002</v>
      </c>
    </row>
    <row r="84" spans="2:6" ht="14.5" customHeight="1">
      <c r="B84" s="90"/>
      <c r="C84" s="134" t="s">
        <v>970</v>
      </c>
      <c r="D84" s="137">
        <v>418.8417</v>
      </c>
      <c r="E84" s="137">
        <v>409.08530000000002</v>
      </c>
      <c r="F84" s="137">
        <v>488.25029999999998</v>
      </c>
    </row>
    <row r="85" spans="2:6" ht="14.5" customHeight="1">
      <c r="B85" s="90"/>
      <c r="C85" s="134" t="s">
        <v>971</v>
      </c>
      <c r="D85" s="137">
        <v>418.70429999999999</v>
      </c>
      <c r="E85" s="137">
        <v>408.94490000000002</v>
      </c>
      <c r="F85" s="137">
        <v>488.20920000000001</v>
      </c>
    </row>
    <row r="86" spans="2:6" ht="14.5" customHeight="1">
      <c r="B86" s="90"/>
      <c r="C86" s="134"/>
      <c r="D86" s="147"/>
      <c r="E86" s="147"/>
      <c r="F86" s="147"/>
    </row>
    <row r="87" spans="2:6" ht="14.5" customHeight="1">
      <c r="B87" s="90"/>
      <c r="C87" s="134"/>
      <c r="D87" s="142"/>
      <c r="E87" s="142"/>
      <c r="F87" s="142"/>
    </row>
    <row r="88" spans="2:6" ht="14.5" customHeight="1">
      <c r="B88" s="90"/>
      <c r="C88" s="134"/>
      <c r="D88" s="142"/>
      <c r="E88" s="142"/>
      <c r="F88" s="142"/>
    </row>
    <row r="89" spans="2:6" ht="14.5" customHeight="1">
      <c r="B89" s="90"/>
      <c r="C89" s="134"/>
      <c r="D89" s="142"/>
      <c r="E89" s="142"/>
      <c r="F89" s="142"/>
    </row>
    <row r="90" spans="2:6" ht="14.5" customHeight="1">
      <c r="B90" s="90"/>
      <c r="C90" s="134"/>
      <c r="D90" s="142"/>
      <c r="E90" s="142"/>
      <c r="F90" s="142"/>
    </row>
    <row r="91" spans="2:6" ht="14.5" customHeight="1">
      <c r="B91" s="90"/>
      <c r="C91" s="134"/>
      <c r="D91" s="142"/>
      <c r="E91" s="142"/>
      <c r="F91" s="142"/>
    </row>
    <row r="92" spans="2:6" ht="14.5" customHeight="1">
      <c r="B92" s="90"/>
      <c r="C92" s="134"/>
      <c r="D92" s="142"/>
      <c r="E92" s="142"/>
      <c r="F92" s="142"/>
    </row>
    <row r="93" spans="2:6" ht="14.5" customHeight="1">
      <c r="B93" s="90"/>
      <c r="C93" s="134"/>
      <c r="D93" s="142"/>
      <c r="E93" s="142"/>
      <c r="F93" s="142"/>
    </row>
    <row r="94" spans="2:6" ht="14.5" customHeight="1">
      <c r="B94" s="90"/>
      <c r="C94" s="134"/>
      <c r="D94" s="142"/>
      <c r="E94" s="142"/>
      <c r="F94" s="142"/>
    </row>
    <row r="95" spans="2:6" ht="13.5" customHeight="1">
      <c r="B95" s="90"/>
      <c r="C95" s="134"/>
      <c r="D95" s="142"/>
      <c r="E95" s="142"/>
      <c r="F95" s="142"/>
    </row>
    <row r="96" spans="2:6" ht="13.5" customHeight="1">
      <c r="B96" s="90"/>
      <c r="C96" s="134"/>
      <c r="D96" s="142"/>
      <c r="E96" s="142"/>
      <c r="F96" s="142"/>
    </row>
    <row r="97" spans="1:10" ht="13.5" customHeight="1">
      <c r="A97" s="114"/>
      <c r="B97" s="114"/>
      <c r="C97" s="114"/>
      <c r="D97" s="114"/>
      <c r="E97" s="114"/>
      <c r="F97" s="114"/>
      <c r="G97" s="114"/>
      <c r="H97" s="114"/>
      <c r="I97" s="114"/>
      <c r="J97" s="114"/>
    </row>
    <row r="98" spans="1:10" ht="13.5" customHeight="1">
      <c r="A98" s="43"/>
      <c r="B98" s="43"/>
      <c r="C98" s="43"/>
      <c r="D98" s="160"/>
      <c r="E98" s="160"/>
      <c r="F98" s="160"/>
      <c r="G98" s="160"/>
      <c r="H98" s="44"/>
      <c r="I98" s="117"/>
      <c r="J98" s="117" t="s">
        <v>332</v>
      </c>
    </row>
    <row r="99" spans="1:10" ht="13.5" customHeight="1"/>
    <row r="100" spans="1:10" ht="13.5" customHeight="1"/>
    <row r="101" spans="1:10" ht="13.5" customHeight="1"/>
    <row r="102" spans="1:10" ht="13.5" customHeight="1"/>
    <row r="103" spans="1:10" ht="13.5" customHeight="1"/>
    <row r="104" spans="1:10" ht="13.5" customHeight="1"/>
    <row r="105" spans="1:10" ht="13.5" customHeight="1"/>
    <row r="106" spans="1:10" ht="13.5" customHeight="1"/>
    <row r="107" spans="1:10" ht="13.5" customHeight="1"/>
    <row r="108" spans="1:10" ht="13.5" customHeight="1"/>
    <row r="109" spans="1:10" ht="13.5" customHeight="1"/>
    <row r="110" spans="1:10" ht="13.5" customHeight="1"/>
    <row r="111" spans="1:10" ht="13.5" customHeight="1"/>
    <row r="112" spans="1:10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8.25" customHeight="1"/>
    <row r="120" spans="1:39" s="12" customFormat="1" ht="11.25" customHeight="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</row>
  </sheetData>
  <mergeCells count="7">
    <mergeCell ref="C53:C54"/>
    <mergeCell ref="D53:F53"/>
    <mergeCell ref="B4:H4"/>
    <mergeCell ref="B5:B6"/>
    <mergeCell ref="C5:E5"/>
    <mergeCell ref="F5:H5"/>
    <mergeCell ref="C52:F52"/>
  </mergeCells>
  <printOptions horizontalCentered="1"/>
  <pageMargins left="0.25" right="0.25" top="0.25" bottom="0.25" header="0.3" footer="0.3"/>
  <pageSetup paperSize="9" scale="64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5"/>
  <dimension ref="A2:BB124"/>
  <sheetViews>
    <sheetView view="pageBreakPreview" topLeftCell="A4" zoomScale="96" zoomScaleNormal="70" zoomScaleSheetLayoutView="55" workbookViewId="0">
      <selection activeCell="L45" sqref="L45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bestFit="1" customWidth="1"/>
    <col min="5" max="5" width="12.453125" customWidth="1"/>
    <col min="6" max="6" width="18.453125" bestFit="1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9" t="s">
        <v>42</v>
      </c>
    </row>
    <row r="3" spans="1:39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54" t="s">
        <v>333</v>
      </c>
      <c r="C4" s="454"/>
      <c r="D4" s="454"/>
      <c r="E4" s="454"/>
      <c r="F4" s="454"/>
      <c r="G4" s="454"/>
      <c r="H4" s="454"/>
      <c r="I4" s="122"/>
    </row>
    <row r="5" spans="1:39">
      <c r="B5" s="466" t="s">
        <v>191</v>
      </c>
      <c r="C5" s="495" t="s">
        <v>334</v>
      </c>
      <c r="D5" s="496"/>
      <c r="E5" s="497"/>
      <c r="F5" s="495" t="s">
        <v>335</v>
      </c>
      <c r="G5" s="496"/>
      <c r="H5" s="496"/>
    </row>
    <row r="6" spans="1:39">
      <c r="B6" s="467"/>
      <c r="C6" s="128" t="s">
        <v>336</v>
      </c>
      <c r="D6" s="128" t="s">
        <v>337</v>
      </c>
      <c r="E6" s="128" t="s">
        <v>325</v>
      </c>
      <c r="F6" s="128" t="s">
        <v>336</v>
      </c>
      <c r="G6" s="128" t="s">
        <v>337</v>
      </c>
      <c r="H6" s="128" t="s">
        <v>325</v>
      </c>
    </row>
    <row r="7" spans="1:39" hidden="1">
      <c r="B7" s="130">
        <v>2016</v>
      </c>
      <c r="C7" s="140">
        <v>1773278632</v>
      </c>
      <c r="D7" s="140">
        <v>3649061788</v>
      </c>
      <c r="E7" s="196">
        <v>212757</v>
      </c>
      <c r="F7" s="140">
        <v>311678550</v>
      </c>
      <c r="G7" s="140">
        <v>224317968</v>
      </c>
      <c r="H7" s="196">
        <v>24398</v>
      </c>
    </row>
    <row r="8" spans="1:39" ht="13.5" hidden="1" customHeight="1">
      <c r="B8" s="130">
        <v>2017</v>
      </c>
      <c r="C8" s="140">
        <v>2099765960</v>
      </c>
      <c r="D8" s="140">
        <v>3842419890</v>
      </c>
      <c r="E8" s="196">
        <v>214618</v>
      </c>
      <c r="F8" s="140">
        <v>387329515</v>
      </c>
      <c r="G8" s="140">
        <v>322133270</v>
      </c>
      <c r="H8" s="196">
        <v>30476</v>
      </c>
    </row>
    <row r="9" spans="1:39" ht="13.5" hidden="1" customHeight="1">
      <c r="B9" s="130">
        <v>2018</v>
      </c>
      <c r="C9" s="140">
        <v>2365350521</v>
      </c>
      <c r="D9" s="140">
        <v>5007798520</v>
      </c>
      <c r="E9" s="196">
        <v>230763</v>
      </c>
      <c r="F9" s="140">
        <v>411857395</v>
      </c>
      <c r="G9" s="140">
        <v>327616844</v>
      </c>
      <c r="H9" s="196">
        <v>30324</v>
      </c>
    </row>
    <row r="10" spans="1:39" ht="13.5" hidden="1" customHeight="1">
      <c r="B10" s="130">
        <v>2019</v>
      </c>
      <c r="C10" s="140">
        <v>2752740926</v>
      </c>
      <c r="D10" s="140">
        <v>6902457248</v>
      </c>
      <c r="E10" s="196">
        <v>276368</v>
      </c>
      <c r="F10" s="140">
        <v>445101358.88865101</v>
      </c>
      <c r="G10" s="140">
        <v>388435483</v>
      </c>
      <c r="H10" s="196">
        <v>36769</v>
      </c>
    </row>
    <row r="11" spans="1:39" ht="13.5" customHeight="1">
      <c r="B11" s="130">
        <v>2020</v>
      </c>
      <c r="C11" s="140">
        <v>3870756831</v>
      </c>
      <c r="D11" s="192">
        <v>10624628430</v>
      </c>
      <c r="E11" s="197">
        <v>468117</v>
      </c>
      <c r="F11" s="140">
        <v>425708853.83999997</v>
      </c>
      <c r="G11" s="192">
        <v>377544298</v>
      </c>
      <c r="H11" s="197">
        <v>37788</v>
      </c>
    </row>
    <row r="12" spans="1:39" ht="13.5" customHeight="1">
      <c r="B12" s="130">
        <v>2021</v>
      </c>
      <c r="C12" s="140">
        <v>4521977429</v>
      </c>
      <c r="D12" s="140">
        <v>13794702276</v>
      </c>
      <c r="E12" s="196">
        <v>539514</v>
      </c>
      <c r="F12" s="140">
        <v>430340718.58543801</v>
      </c>
      <c r="G12" s="140">
        <v>342987085</v>
      </c>
      <c r="H12" s="196">
        <v>32263</v>
      </c>
    </row>
    <row r="13" spans="1:39" s="198" customFormat="1" ht="13.5" customHeight="1">
      <c r="B13" s="130">
        <v>2022</v>
      </c>
      <c r="C13" s="137">
        <v>5309430071</v>
      </c>
      <c r="D13" s="140">
        <v>12203318402</v>
      </c>
      <c r="E13" s="196">
        <v>576423</v>
      </c>
      <c r="F13" s="137">
        <v>445270048.91680002</v>
      </c>
      <c r="G13" s="140">
        <v>488978946</v>
      </c>
      <c r="H13" s="196">
        <v>47436</v>
      </c>
    </row>
    <row r="14" spans="1:39" s="198" customFormat="1" ht="13.5" customHeight="1">
      <c r="B14" s="130">
        <v>2023</v>
      </c>
      <c r="C14" s="137">
        <v>5733674441</v>
      </c>
      <c r="D14" s="140">
        <v>11465555610</v>
      </c>
      <c r="E14" s="196">
        <v>751953</v>
      </c>
      <c r="F14" s="137">
        <v>459508141.87777799</v>
      </c>
      <c r="G14" s="140">
        <v>552384441</v>
      </c>
      <c r="H14" s="196">
        <v>52335</v>
      </c>
    </row>
    <row r="15" spans="1:39" s="198" customFormat="1" ht="13.5" hidden="1" customHeight="1">
      <c r="B15" s="130" t="s">
        <v>205</v>
      </c>
      <c r="C15" s="140">
        <v>5376036443</v>
      </c>
      <c r="D15" s="192">
        <v>1331186582</v>
      </c>
      <c r="E15" s="219">
        <v>59950</v>
      </c>
      <c r="F15" s="140">
        <v>448770983.91680002</v>
      </c>
      <c r="G15" s="220">
        <v>40152506</v>
      </c>
      <c r="H15" s="219">
        <v>7275</v>
      </c>
    </row>
    <row r="16" spans="1:39" ht="13.5" hidden="1" customHeight="1">
      <c r="B16" s="130" t="s">
        <v>206</v>
      </c>
      <c r="C16" s="140">
        <v>5436536443</v>
      </c>
      <c r="D16" s="192">
        <v>906761610</v>
      </c>
      <c r="E16" s="196">
        <v>54311</v>
      </c>
      <c r="F16" s="140">
        <v>449610667.6688</v>
      </c>
      <c r="G16" s="208">
        <v>47616048</v>
      </c>
      <c r="H16" s="196">
        <v>6808</v>
      </c>
    </row>
    <row r="17" spans="2:8" ht="13.5" hidden="1" customHeight="1">
      <c r="B17" s="134" t="s">
        <v>207</v>
      </c>
      <c r="C17" s="140">
        <v>5436536443</v>
      </c>
      <c r="D17" s="192">
        <v>930049078</v>
      </c>
      <c r="E17" s="196">
        <v>50275</v>
      </c>
      <c r="F17" s="208">
        <v>447545971.66680002</v>
      </c>
      <c r="G17" s="208">
        <v>40662045</v>
      </c>
      <c r="H17" s="196">
        <v>5120</v>
      </c>
    </row>
    <row r="18" spans="2:8" ht="13.5" hidden="1" customHeight="1">
      <c r="B18" s="134" t="s">
        <v>173</v>
      </c>
      <c r="C18" s="140">
        <v>5536737080</v>
      </c>
      <c r="D18" s="192">
        <v>763167125</v>
      </c>
      <c r="E18" s="196">
        <v>42458</v>
      </c>
      <c r="F18" s="208">
        <v>445718123.56120002</v>
      </c>
      <c r="G18" s="208">
        <v>27114745</v>
      </c>
      <c r="H18" s="196">
        <v>2398</v>
      </c>
    </row>
    <row r="19" spans="2:8" ht="13.5" hidden="1" customHeight="1">
      <c r="B19" s="134" t="s">
        <v>208</v>
      </c>
      <c r="C19" s="133">
        <v>5419619294</v>
      </c>
      <c r="D19" s="133">
        <v>1097044694</v>
      </c>
      <c r="E19" s="196">
        <v>76504</v>
      </c>
      <c r="F19" s="220">
        <v>442935530.01786703</v>
      </c>
      <c r="G19" s="220">
        <v>28871982</v>
      </c>
      <c r="H19" s="196">
        <v>2425</v>
      </c>
    </row>
    <row r="20" spans="2:8" ht="13.5" hidden="1" customHeight="1">
      <c r="B20" s="134" t="s">
        <v>209</v>
      </c>
      <c r="C20" s="203">
        <v>5458826871</v>
      </c>
      <c r="D20" s="203">
        <v>854095427</v>
      </c>
      <c r="E20" s="199">
        <v>62938</v>
      </c>
      <c r="F20" s="201">
        <v>444092548.06386697</v>
      </c>
      <c r="G20" s="201">
        <v>31085677</v>
      </c>
      <c r="H20" s="204">
        <v>3040</v>
      </c>
    </row>
    <row r="21" spans="2:8" ht="13.5" hidden="1" customHeight="1">
      <c r="B21" s="134" t="s">
        <v>210</v>
      </c>
      <c r="C21" s="203">
        <v>5467908616</v>
      </c>
      <c r="D21" s="203">
        <v>1062336856</v>
      </c>
      <c r="E21" s="199">
        <v>60231</v>
      </c>
      <c r="F21" s="201">
        <v>463024685.20666701</v>
      </c>
      <c r="G21" s="201">
        <v>60040947</v>
      </c>
      <c r="H21" s="199">
        <v>4219</v>
      </c>
    </row>
    <row r="22" spans="2:8" ht="13.5" hidden="1" customHeight="1">
      <c r="B22" s="134" t="s">
        <v>211</v>
      </c>
      <c r="C22" s="203">
        <v>5477956754</v>
      </c>
      <c r="D22" s="203">
        <v>890754287</v>
      </c>
      <c r="E22" s="199">
        <v>69485</v>
      </c>
      <c r="F22" s="201">
        <v>463157360.20666701</v>
      </c>
      <c r="G22" s="201">
        <v>41622535</v>
      </c>
      <c r="H22" s="199">
        <v>4561</v>
      </c>
    </row>
    <row r="23" spans="2:8" ht="13.5" hidden="1" customHeight="1">
      <c r="B23" s="134" t="s">
        <v>178</v>
      </c>
      <c r="C23" s="203">
        <v>5466825196</v>
      </c>
      <c r="D23" s="203">
        <v>927058687</v>
      </c>
      <c r="E23" s="199">
        <v>64287</v>
      </c>
      <c r="F23" s="201">
        <v>444009450.20666701</v>
      </c>
      <c r="G23" s="201">
        <v>35420584</v>
      </c>
      <c r="H23" s="199">
        <v>3408</v>
      </c>
    </row>
    <row r="24" spans="2:8" ht="13.5" hidden="1" customHeight="1">
      <c r="B24" s="134" t="s">
        <v>212</v>
      </c>
      <c r="C24" s="203">
        <v>5517727185</v>
      </c>
      <c r="D24" s="203">
        <v>869321745</v>
      </c>
      <c r="E24" s="199">
        <v>91189</v>
      </c>
      <c r="F24" s="201">
        <v>456159133.20666701</v>
      </c>
      <c r="G24" s="201">
        <v>94866282</v>
      </c>
      <c r="H24" s="199">
        <v>5567</v>
      </c>
    </row>
    <row r="25" spans="2:8" hidden="1">
      <c r="B25" s="134" t="s">
        <v>180</v>
      </c>
      <c r="C25" s="203">
        <v>5695154441</v>
      </c>
      <c r="D25" s="203">
        <v>917479436</v>
      </c>
      <c r="E25" s="199">
        <v>64574</v>
      </c>
      <c r="F25" s="201">
        <v>457796816.95666701</v>
      </c>
      <c r="G25" s="201">
        <v>47450481</v>
      </c>
      <c r="H25" s="199">
        <v>3927</v>
      </c>
    </row>
    <row r="26" spans="2:8" ht="17.5" hidden="1" customHeight="1">
      <c r="B26" s="134" t="s">
        <v>213</v>
      </c>
      <c r="C26" s="203">
        <v>5733674441</v>
      </c>
      <c r="D26" s="203">
        <v>916300083</v>
      </c>
      <c r="E26" s="199">
        <v>55751</v>
      </c>
      <c r="F26" s="201">
        <v>459508141.87777799</v>
      </c>
      <c r="G26" s="201">
        <v>57480609</v>
      </c>
      <c r="H26" s="199">
        <v>3587</v>
      </c>
    </row>
    <row r="27" spans="2:8" ht="13.5" customHeight="1">
      <c r="B27" s="130">
        <v>2024</v>
      </c>
      <c r="C27" s="137">
        <v>6039522705</v>
      </c>
      <c r="D27" s="137">
        <v>11933060929.515999</v>
      </c>
      <c r="E27" s="199">
        <v>922867</v>
      </c>
      <c r="F27" s="137">
        <v>471300140.21111</v>
      </c>
      <c r="G27" s="137">
        <v>595813325.08067608</v>
      </c>
      <c r="H27" s="199">
        <v>48532</v>
      </c>
    </row>
    <row r="28" spans="2:8" ht="13.5" hidden="1" customHeight="1">
      <c r="B28" s="130" t="s">
        <v>205</v>
      </c>
      <c r="C28" s="137">
        <v>5791994441</v>
      </c>
      <c r="D28" s="137">
        <v>916300083</v>
      </c>
      <c r="E28" s="199">
        <v>55751</v>
      </c>
      <c r="F28" s="137">
        <v>460917266.87777799</v>
      </c>
      <c r="G28" s="137">
        <v>57480609</v>
      </c>
      <c r="H28" s="199">
        <v>3587</v>
      </c>
    </row>
    <row r="29" spans="2:8" ht="13.5" hidden="1" customHeight="1">
      <c r="B29" s="130" t="s">
        <v>206</v>
      </c>
      <c r="C29" s="137">
        <v>5847622275</v>
      </c>
      <c r="D29" s="137">
        <v>983040370</v>
      </c>
      <c r="E29" s="199">
        <v>62426</v>
      </c>
      <c r="F29" s="137">
        <v>458832146.87777799</v>
      </c>
      <c r="G29" s="137">
        <v>33741140.539999999</v>
      </c>
      <c r="H29" s="199">
        <v>2987</v>
      </c>
    </row>
    <row r="30" spans="2:8" ht="13.5" hidden="1" customHeight="1">
      <c r="B30" s="134" t="s">
        <v>207</v>
      </c>
      <c r="C30" s="137">
        <v>5774506263</v>
      </c>
      <c r="D30" s="137">
        <v>973597259</v>
      </c>
      <c r="E30" s="199">
        <v>69472</v>
      </c>
      <c r="F30" s="137">
        <v>458780168.87777799</v>
      </c>
      <c r="G30" s="137">
        <v>45130364.840000004</v>
      </c>
      <c r="H30" s="199">
        <v>3960</v>
      </c>
    </row>
    <row r="31" spans="2:8" ht="13.5" hidden="1" customHeight="1">
      <c r="B31" s="134" t="s">
        <v>173</v>
      </c>
      <c r="C31" s="137">
        <v>5983723646</v>
      </c>
      <c r="D31" s="137">
        <v>1065663644.2</v>
      </c>
      <c r="E31" s="199">
        <v>81175</v>
      </c>
      <c r="F31" s="137">
        <v>459861131.87777799</v>
      </c>
      <c r="G31" s="137">
        <v>50195620.490024</v>
      </c>
      <c r="H31" s="199">
        <v>4329</v>
      </c>
    </row>
    <row r="32" spans="2:8" ht="13.5" hidden="1" customHeight="1">
      <c r="B32" s="134" t="s">
        <v>208</v>
      </c>
      <c r="C32" s="137">
        <v>5989142123</v>
      </c>
      <c r="D32" s="137">
        <v>989231852.94500005</v>
      </c>
      <c r="E32" s="199">
        <v>73982</v>
      </c>
      <c r="F32" s="137">
        <v>461944986.87777799</v>
      </c>
      <c r="G32" s="137">
        <v>47144119.636</v>
      </c>
      <c r="H32" s="199">
        <v>3575</v>
      </c>
    </row>
    <row r="33" spans="2:24" ht="13.5" hidden="1" customHeight="1">
      <c r="B33" s="134" t="s">
        <v>209</v>
      </c>
      <c r="C33" s="137">
        <v>6049242123</v>
      </c>
      <c r="D33" s="137">
        <v>816897201.83000004</v>
      </c>
      <c r="E33" s="199">
        <v>69646</v>
      </c>
      <c r="F33" s="137">
        <v>463947216.87777799</v>
      </c>
      <c r="G33" s="137">
        <v>44091638.329999998</v>
      </c>
      <c r="H33" s="199">
        <v>3983</v>
      </c>
    </row>
    <row r="34" spans="2:24" ht="13.5" hidden="1" customHeight="1">
      <c r="B34" s="134" t="s">
        <v>210</v>
      </c>
      <c r="C34" s="137">
        <v>6185200823</v>
      </c>
      <c r="D34" s="137">
        <v>920900570</v>
      </c>
      <c r="E34" s="199">
        <v>123877</v>
      </c>
      <c r="F34" s="137">
        <v>466562066.87777799</v>
      </c>
      <c r="G34" s="137">
        <v>69842776.670000002</v>
      </c>
      <c r="H34" s="199">
        <v>5121</v>
      </c>
    </row>
    <row r="35" spans="2:24" ht="13.5" hidden="1" customHeight="1">
      <c r="B35" s="134" t="s">
        <v>211</v>
      </c>
      <c r="C35" s="137">
        <v>6251494823</v>
      </c>
      <c r="D35" s="137">
        <v>1127412984.54</v>
      </c>
      <c r="E35" s="199">
        <v>85849</v>
      </c>
      <c r="F35" s="137">
        <v>458955735.87777799</v>
      </c>
      <c r="G35" s="137">
        <v>35873464.600000001</v>
      </c>
      <c r="H35" s="199">
        <v>4122</v>
      </c>
    </row>
    <row r="36" spans="2:24" ht="13.5" hidden="1" customHeight="1">
      <c r="B36" s="134" t="s">
        <v>178</v>
      </c>
      <c r="C36" s="137">
        <v>5987588461</v>
      </c>
      <c r="D36" s="137">
        <v>1065827012</v>
      </c>
      <c r="E36" s="199">
        <v>76278</v>
      </c>
      <c r="F36" s="137">
        <v>455838445.87777799</v>
      </c>
      <c r="G36" s="137">
        <v>37462021.75</v>
      </c>
      <c r="H36" s="199">
        <v>3484</v>
      </c>
    </row>
    <row r="37" spans="2:24" ht="13.5" hidden="1" customHeight="1">
      <c r="B37" s="134" t="s">
        <v>212</v>
      </c>
      <c r="C37" s="137">
        <v>6520455457</v>
      </c>
      <c r="D37" s="137">
        <v>1201680557</v>
      </c>
      <c r="E37" s="199">
        <v>78267</v>
      </c>
      <c r="F37" s="137">
        <v>463182396.54444402</v>
      </c>
      <c r="G37" s="137">
        <v>56420941.020000003</v>
      </c>
      <c r="H37" s="199">
        <v>4744</v>
      </c>
    </row>
    <row r="38" spans="2:24" ht="13.5" hidden="1" customHeight="1">
      <c r="B38" s="134" t="s">
        <v>180</v>
      </c>
      <c r="C38" s="137">
        <v>6089810305</v>
      </c>
      <c r="D38" s="137">
        <v>922313335</v>
      </c>
      <c r="E38" s="199">
        <v>70207</v>
      </c>
      <c r="F38" s="137">
        <v>469883607.54444402</v>
      </c>
      <c r="G38" s="137">
        <v>50110551.859999999</v>
      </c>
      <c r="H38" s="199">
        <v>3887</v>
      </c>
    </row>
    <row r="39" spans="2:24" ht="13.5" hidden="1" customHeight="1">
      <c r="B39" s="134" t="s">
        <v>213</v>
      </c>
      <c r="C39" s="137">
        <v>6039522705</v>
      </c>
      <c r="D39" s="137">
        <v>950196060.00100005</v>
      </c>
      <c r="E39" s="199">
        <v>75937</v>
      </c>
      <c r="F39" s="137">
        <v>471300140.21111</v>
      </c>
      <c r="G39" s="137">
        <v>68320076.344651997</v>
      </c>
      <c r="H39" s="199">
        <v>4753</v>
      </c>
    </row>
    <row r="40" spans="2:24" ht="13.5" customHeight="1">
      <c r="B40" s="130">
        <v>2025</v>
      </c>
      <c r="C40" s="137">
        <v>6253810050</v>
      </c>
      <c r="D40" s="137">
        <v>7529639293.4299994</v>
      </c>
      <c r="E40" s="199">
        <v>544220</v>
      </c>
      <c r="F40" s="137">
        <v>515777676.54444098</v>
      </c>
      <c r="G40" s="137">
        <v>584703426.87557197</v>
      </c>
      <c r="H40" s="199">
        <v>38201</v>
      </c>
    </row>
    <row r="41" spans="2:24" ht="13.5" customHeight="1">
      <c r="B41" s="130" t="s">
        <v>205</v>
      </c>
      <c r="C41" s="137">
        <v>6110167005</v>
      </c>
      <c r="D41" s="137">
        <v>1025366465.16</v>
      </c>
      <c r="E41" s="199">
        <v>87713</v>
      </c>
      <c r="F41" s="137">
        <v>475072208.54444402</v>
      </c>
      <c r="G41" s="137">
        <v>44297324.130000003</v>
      </c>
      <c r="H41" s="199">
        <v>4219</v>
      </c>
      <c r="U41" s="2"/>
      <c r="V41" s="2"/>
      <c r="W41" s="2"/>
      <c r="X41" s="2"/>
    </row>
    <row r="42" spans="2:24">
      <c r="B42" s="130" t="s">
        <v>206</v>
      </c>
      <c r="C42" s="137">
        <v>6190334490</v>
      </c>
      <c r="D42" s="137">
        <v>1146705138.8199999</v>
      </c>
      <c r="E42" s="199">
        <v>83067</v>
      </c>
      <c r="F42" s="137">
        <v>473086831.54444402</v>
      </c>
      <c r="G42" s="137">
        <v>57895951.350000001</v>
      </c>
      <c r="H42" s="199">
        <v>4426</v>
      </c>
    </row>
    <row r="43" spans="2:24">
      <c r="B43" s="134" t="s">
        <v>207</v>
      </c>
      <c r="C43" s="137">
        <v>6235074944</v>
      </c>
      <c r="D43" s="137">
        <v>1061699983</v>
      </c>
      <c r="E43" s="199">
        <v>75830</v>
      </c>
      <c r="F43" s="137">
        <v>481851978.54444402</v>
      </c>
      <c r="G43" s="137">
        <v>94771343.905571997</v>
      </c>
      <c r="H43" s="199">
        <v>5942</v>
      </c>
    </row>
    <row r="44" spans="2:24" ht="14.25" customHeight="1">
      <c r="B44" s="134" t="s">
        <v>173</v>
      </c>
      <c r="C44" s="137">
        <v>6266672258</v>
      </c>
      <c r="D44" s="137">
        <v>853246770</v>
      </c>
      <c r="E44" s="199">
        <v>68133</v>
      </c>
      <c r="F44" s="137">
        <v>487635215.54444301</v>
      </c>
      <c r="G44" s="137">
        <v>91021485.590000004</v>
      </c>
      <c r="H44" s="199">
        <v>4395</v>
      </c>
      <c r="U44" s="198"/>
    </row>
    <row r="45" spans="2:24" ht="12" customHeight="1">
      <c r="B45" s="134" t="s">
        <v>208</v>
      </c>
      <c r="C45" s="137">
        <v>6337922258</v>
      </c>
      <c r="D45" s="137">
        <v>1035085034.17</v>
      </c>
      <c r="E45" s="199">
        <v>66727</v>
      </c>
      <c r="F45" s="137">
        <v>479497298.21110898</v>
      </c>
      <c r="G45" s="137">
        <v>59400501.159999996</v>
      </c>
      <c r="H45" s="199">
        <v>4096</v>
      </c>
    </row>
    <row r="46" spans="2:24">
      <c r="B46" s="134" t="s">
        <v>209</v>
      </c>
      <c r="C46" s="137">
        <v>6305958275</v>
      </c>
      <c r="D46" s="137">
        <v>1123391413.28</v>
      </c>
      <c r="E46" s="199">
        <v>73901</v>
      </c>
      <c r="F46" s="137">
        <v>498425593.21110898</v>
      </c>
      <c r="G46" s="137">
        <v>78995154</v>
      </c>
      <c r="H46" s="199">
        <v>5731</v>
      </c>
    </row>
    <row r="47" spans="2:24" ht="12.75" customHeight="1">
      <c r="B47" s="134" t="s">
        <v>210</v>
      </c>
      <c r="C47" s="137">
        <v>6253810050</v>
      </c>
      <c r="D47" s="137">
        <v>1284144489</v>
      </c>
      <c r="E47" s="199">
        <v>88849</v>
      </c>
      <c r="F47" s="137">
        <v>515777676.54444098</v>
      </c>
      <c r="G47" s="137">
        <v>158321666.74000001</v>
      </c>
      <c r="H47" s="199">
        <v>9392</v>
      </c>
    </row>
    <row r="48" spans="2:24" ht="12.75" customHeight="1">
      <c r="C48" s="137"/>
      <c r="D48" s="137"/>
      <c r="E48" s="199"/>
      <c r="F48" s="137"/>
      <c r="G48" s="137"/>
      <c r="H48" s="199"/>
    </row>
    <row r="49" spans="1:10" ht="12.75" customHeight="1">
      <c r="B49" s="210" t="s">
        <v>338</v>
      </c>
      <c r="C49" s="140"/>
      <c r="D49" s="140"/>
      <c r="E49" s="196"/>
      <c r="F49" s="208"/>
      <c r="G49" s="208"/>
      <c r="H49" s="209"/>
    </row>
    <row r="50" spans="1:10" ht="12.75" customHeight="1">
      <c r="B50" s="210" t="s">
        <v>339</v>
      </c>
      <c r="C50" s="90"/>
    </row>
    <row r="51" spans="1:10" ht="12.75" customHeight="1">
      <c r="B51" s="104"/>
      <c r="C51" s="90"/>
    </row>
    <row r="52" spans="1:10" ht="12.75" customHeight="1">
      <c r="B52" s="104"/>
      <c r="C52" s="454" t="s">
        <v>340</v>
      </c>
      <c r="D52" s="454"/>
      <c r="E52" s="454"/>
      <c r="F52" s="454"/>
    </row>
    <row r="53" spans="1:10" ht="12.75" customHeight="1">
      <c r="B53" s="90"/>
      <c r="C53" s="455" t="s">
        <v>191</v>
      </c>
      <c r="D53" s="460" t="s">
        <v>341</v>
      </c>
      <c r="E53" s="461"/>
      <c r="F53" s="462"/>
    </row>
    <row r="54" spans="1:10" ht="12.75" customHeight="1">
      <c r="B54" s="90"/>
      <c r="C54" s="456"/>
      <c r="D54" s="221" t="s">
        <v>331</v>
      </c>
      <c r="E54" s="221" t="s">
        <v>68</v>
      </c>
      <c r="F54" s="221" t="s">
        <v>70</v>
      </c>
    </row>
    <row r="55" spans="1:10" ht="14.5" hidden="1" customHeight="1">
      <c r="B55" s="90"/>
      <c r="C55" s="130">
        <v>2016</v>
      </c>
      <c r="D55" s="137">
        <v>208.44929999999999</v>
      </c>
      <c r="E55" s="137">
        <v>205.50319999999999</v>
      </c>
      <c r="F55" s="137">
        <v>221.2946</v>
      </c>
    </row>
    <row r="56" spans="1:10" ht="14.5" hidden="1" customHeight="1">
      <c r="B56" s="90"/>
      <c r="C56" s="130">
        <v>2017</v>
      </c>
      <c r="D56" s="137">
        <v>242.98419999999999</v>
      </c>
      <c r="E56" s="137">
        <v>240.1978</v>
      </c>
      <c r="F56" s="137">
        <v>253.0558</v>
      </c>
    </row>
    <row r="57" spans="1:10" ht="14.5" hidden="1" customHeight="1">
      <c r="B57" s="90"/>
      <c r="C57" s="130">
        <v>2018</v>
      </c>
      <c r="D57" s="137">
        <v>240.90129999999999</v>
      </c>
      <c r="E57" s="137">
        <v>236.34970000000001</v>
      </c>
      <c r="F57" s="137">
        <v>262.67399999999998</v>
      </c>
    </row>
    <row r="58" spans="1:10" ht="14.5" hidden="1" customHeight="1">
      <c r="B58" s="90"/>
      <c r="C58" s="130">
        <v>2019</v>
      </c>
      <c r="D58" s="137">
        <v>274.47579999999999</v>
      </c>
      <c r="E58" s="137">
        <v>269.21690000000001</v>
      </c>
      <c r="F58" s="137">
        <v>299.76600000000002</v>
      </c>
    </row>
    <row r="59" spans="1:10" ht="14.5" customHeight="1">
      <c r="B59" s="90"/>
      <c r="C59" s="134">
        <v>2020</v>
      </c>
      <c r="D59" s="137">
        <v>314.24669999999998</v>
      </c>
      <c r="E59" s="137">
        <v>309.05290000000002</v>
      </c>
      <c r="F59" s="137">
        <v>333.0763</v>
      </c>
    </row>
    <row r="60" spans="1:10" ht="14.5" customHeight="1">
      <c r="B60" s="90"/>
      <c r="C60" s="134">
        <v>2021</v>
      </c>
      <c r="D60" s="137">
        <v>332.80779999999999</v>
      </c>
      <c r="E60" s="137">
        <v>326.11860000000001</v>
      </c>
      <c r="F60" s="137">
        <v>367.97480000000002</v>
      </c>
    </row>
    <row r="61" spans="1:10" ht="14.5" customHeight="1">
      <c r="B61" s="90"/>
      <c r="C61" s="134">
        <v>2022</v>
      </c>
      <c r="D61" s="137">
        <v>344.78160000000003</v>
      </c>
      <c r="E61" s="137">
        <v>337.20490000000001</v>
      </c>
      <c r="F61" s="137">
        <v>392.24529999999999</v>
      </c>
    </row>
    <row r="62" spans="1:10" ht="14.5" customHeight="1">
      <c r="B62" s="90"/>
      <c r="C62" s="134">
        <v>2023</v>
      </c>
      <c r="D62" s="137">
        <v>374.61399999999998</v>
      </c>
      <c r="E62" s="137">
        <v>366.6028</v>
      </c>
      <c r="F62" s="137">
        <v>422.77659999999997</v>
      </c>
    </row>
    <row r="63" spans="1:10" ht="14.5" customHeight="1">
      <c r="B63" s="90"/>
      <c r="C63" s="134">
        <v>2024</v>
      </c>
      <c r="D63" s="137">
        <v>392.6628</v>
      </c>
      <c r="E63" s="137">
        <v>383.61829999999998</v>
      </c>
      <c r="F63" s="137">
        <v>455.66079999999999</v>
      </c>
    </row>
    <row r="64" spans="1:10" s="2" customFormat="1" ht="14.5" customHeight="1">
      <c r="A64"/>
      <c r="B64" s="90"/>
      <c r="C64" s="134">
        <v>2025</v>
      </c>
      <c r="D64" s="137">
        <v>418.70429999999999</v>
      </c>
      <c r="E64" s="137">
        <v>408.94490000000002</v>
      </c>
      <c r="F64" s="137">
        <v>488.20920000000001</v>
      </c>
      <c r="G64"/>
      <c r="H64"/>
      <c r="I64"/>
      <c r="J64"/>
    </row>
    <row r="65" spans="1:10" ht="10.5" customHeight="1">
      <c r="B65" s="90"/>
      <c r="C65" s="194"/>
      <c r="D65" s="212"/>
      <c r="E65" s="212"/>
      <c r="F65" s="212"/>
    </row>
    <row r="66" spans="1:10" ht="14.5" customHeight="1">
      <c r="B66" s="90"/>
      <c r="C66" s="146" t="s">
        <v>205</v>
      </c>
      <c r="D66" s="137">
        <v>395.70350000000002</v>
      </c>
      <c r="E66" s="137">
        <v>386.50200000000001</v>
      </c>
      <c r="F66" s="137">
        <v>460.96710000000002</v>
      </c>
    </row>
    <row r="67" spans="1:10" ht="14.5" customHeight="1">
      <c r="B67" s="90"/>
      <c r="C67" s="146" t="s">
        <v>206</v>
      </c>
      <c r="D67" s="137">
        <v>400.21440000000001</v>
      </c>
      <c r="E67" s="137">
        <v>390.94299999999998</v>
      </c>
      <c r="F67" s="137">
        <v>465.5095</v>
      </c>
    </row>
    <row r="68" spans="1:10" ht="14.5" customHeight="1">
      <c r="B68" s="90"/>
      <c r="C68" s="104" t="s">
        <v>207</v>
      </c>
      <c r="D68" s="137">
        <v>399.54360000000003</v>
      </c>
      <c r="E68" s="137">
        <v>390.15660000000003</v>
      </c>
      <c r="F68" s="137">
        <v>467.41770000000002</v>
      </c>
    </row>
    <row r="69" spans="1:10" ht="14.5" customHeight="1">
      <c r="B69" s="90"/>
      <c r="C69" s="104" t="s">
        <v>173</v>
      </c>
      <c r="D69" s="137">
        <v>405.99270000000001</v>
      </c>
      <c r="E69" s="137">
        <v>396.50549999999998</v>
      </c>
      <c r="F69" s="137">
        <v>473.88470000000001</v>
      </c>
    </row>
    <row r="70" spans="1:10" ht="14.5" customHeight="1">
      <c r="B70" s="90"/>
      <c r="C70" s="104" t="s">
        <v>208</v>
      </c>
      <c r="D70" s="137">
        <v>409.16320000000002</v>
      </c>
      <c r="E70" s="137">
        <v>399.56420000000003</v>
      </c>
      <c r="F70" s="137">
        <v>478.33240000000001</v>
      </c>
    </row>
    <row r="71" spans="1:10" ht="14.5" customHeight="1">
      <c r="B71" s="90"/>
      <c r="C71" s="104" t="s">
        <v>209</v>
      </c>
      <c r="D71" s="137">
        <v>413.99959999999999</v>
      </c>
      <c r="E71" s="137">
        <v>404.33179999999999</v>
      </c>
      <c r="F71" s="137">
        <v>483.09129999999999</v>
      </c>
    </row>
    <row r="72" spans="1:10" ht="14.5" customHeight="1">
      <c r="B72" s="90"/>
      <c r="C72" s="104" t="s">
        <v>210</v>
      </c>
      <c r="D72" s="137">
        <v>418.8417</v>
      </c>
      <c r="E72" s="137">
        <v>409.08530000000002</v>
      </c>
      <c r="F72" s="137">
        <v>488.25029999999998</v>
      </c>
    </row>
    <row r="73" spans="1:10" ht="14.5" customHeight="1">
      <c r="A73" s="2"/>
      <c r="B73" s="104"/>
      <c r="C73" s="104" t="s">
        <v>211</v>
      </c>
      <c r="D73" s="137">
        <v>418.70429999999999</v>
      </c>
      <c r="E73" s="137">
        <v>408.94490000000002</v>
      </c>
      <c r="F73" s="137">
        <v>488.20920000000001</v>
      </c>
      <c r="G73" s="2"/>
      <c r="H73" s="2"/>
      <c r="I73" s="2"/>
      <c r="J73" s="2"/>
    </row>
    <row r="74" spans="1:10" ht="10.5" customHeight="1">
      <c r="B74" s="90"/>
      <c r="C74" s="213"/>
      <c r="D74" s="214"/>
      <c r="E74" s="214"/>
      <c r="F74" s="214"/>
    </row>
    <row r="75" spans="1:10" ht="14.5" customHeight="1">
      <c r="B75" s="90"/>
      <c r="C75" s="222" t="s">
        <v>962</v>
      </c>
      <c r="D75" s="137">
        <v>415.40300000000002</v>
      </c>
      <c r="E75" s="137">
        <v>405.76069999999999</v>
      </c>
      <c r="F75" s="137">
        <v>483.55669999999998</v>
      </c>
    </row>
    <row r="76" spans="1:10" s="198" customFormat="1" ht="14.5" customHeight="1">
      <c r="B76" s="215"/>
      <c r="C76" s="222" t="s">
        <v>963</v>
      </c>
      <c r="D76" s="137">
        <v>416.57810000000001</v>
      </c>
      <c r="E76" s="137">
        <v>406.90600000000001</v>
      </c>
      <c r="F76" s="137">
        <v>484.97590000000002</v>
      </c>
    </row>
    <row r="77" spans="1:10" s="198" customFormat="1" ht="14.5" customHeight="1">
      <c r="B77" s="215"/>
      <c r="C77" s="222" t="s">
        <v>964</v>
      </c>
      <c r="D77" s="137">
        <v>417.79419999999999</v>
      </c>
      <c r="E77" s="137">
        <v>408.10309999999998</v>
      </c>
      <c r="F77" s="137">
        <v>486.20319999999998</v>
      </c>
    </row>
    <row r="78" spans="1:10" s="198" customFormat="1" ht="14.5" customHeight="1">
      <c r="B78" s="215"/>
      <c r="C78" s="222" t="s">
        <v>965</v>
      </c>
      <c r="D78" s="137">
        <v>419.13170000000002</v>
      </c>
      <c r="E78" s="137">
        <v>409.39879999999999</v>
      </c>
      <c r="F78" s="137">
        <v>487.97719999999998</v>
      </c>
      <c r="G78" s="223">
        <v>45464</v>
      </c>
    </row>
    <row r="79" spans="1:10" ht="14.5" customHeight="1">
      <c r="B79" s="90"/>
      <c r="C79" s="222" t="s">
        <v>966</v>
      </c>
      <c r="D79" s="137">
        <v>418.70429999999999</v>
      </c>
      <c r="E79" s="137">
        <v>408.94490000000002</v>
      </c>
      <c r="F79" s="137">
        <v>488.20920000000001</v>
      </c>
      <c r="H79" s="8"/>
      <c r="I79" s="8"/>
    </row>
    <row r="80" spans="1:10" ht="10.5" customHeight="1">
      <c r="B80" s="90"/>
      <c r="C80" s="214"/>
      <c r="D80" s="214"/>
      <c r="E80" s="214"/>
      <c r="F80" s="214"/>
      <c r="G80" s="198"/>
    </row>
    <row r="81" spans="1:10" ht="14.5" customHeight="1">
      <c r="B81" s="90"/>
      <c r="C81" s="224" t="s">
        <v>967</v>
      </c>
      <c r="D81" s="137">
        <v>419.10820000000001</v>
      </c>
      <c r="E81" s="137">
        <v>409.36040000000003</v>
      </c>
      <c r="F81" s="137">
        <v>488.26150000000001</v>
      </c>
      <c r="G81" s="7"/>
    </row>
    <row r="82" spans="1:10" ht="14.5" customHeight="1">
      <c r="B82" s="90"/>
      <c r="C82" s="224" t="s">
        <v>968</v>
      </c>
      <c r="D82" s="137">
        <v>418.90269999999998</v>
      </c>
      <c r="E82" s="137">
        <v>409.1474</v>
      </c>
      <c r="F82" s="137">
        <v>488.2697</v>
      </c>
    </row>
    <row r="83" spans="1:10" ht="14.5" customHeight="1">
      <c r="B83" s="90"/>
      <c r="C83" s="224" t="s">
        <v>969</v>
      </c>
      <c r="D83" s="137">
        <v>419.23140000000001</v>
      </c>
      <c r="E83" s="137">
        <v>409.47980000000001</v>
      </c>
      <c r="F83" s="137">
        <v>488.42450000000002</v>
      </c>
    </row>
    <row r="84" spans="1:10" ht="14.5" customHeight="1">
      <c r="B84" s="90"/>
      <c r="C84" s="224" t="s">
        <v>970</v>
      </c>
      <c r="D84" s="137">
        <v>418.8417</v>
      </c>
      <c r="E84" s="137">
        <v>409.08530000000002</v>
      </c>
      <c r="F84" s="137">
        <v>488.25029999999998</v>
      </c>
    </row>
    <row r="85" spans="1:10" ht="14.5" customHeight="1">
      <c r="B85" s="90"/>
      <c r="C85" s="224" t="s">
        <v>971</v>
      </c>
      <c r="D85" s="137">
        <v>418.70429999999999</v>
      </c>
      <c r="E85" s="137">
        <v>408.94490000000002</v>
      </c>
      <c r="F85" s="137">
        <v>488.20920000000001</v>
      </c>
    </row>
    <row r="86" spans="1:10" ht="14.5" customHeight="1">
      <c r="B86" s="90"/>
      <c r="C86" s="134"/>
      <c r="D86" s="142"/>
      <c r="E86" s="142"/>
      <c r="F86" s="142"/>
    </row>
    <row r="87" spans="1:10" ht="14.5" customHeight="1">
      <c r="B87" s="90"/>
      <c r="C87" s="134"/>
      <c r="D87" s="142"/>
      <c r="E87" s="142"/>
      <c r="F87" s="142"/>
    </row>
    <row r="88" spans="1:10" ht="14.5" customHeight="1">
      <c r="B88" s="90"/>
      <c r="C88" s="134"/>
      <c r="D88" s="142"/>
      <c r="E88" s="142"/>
      <c r="F88" s="142"/>
    </row>
    <row r="89" spans="1:10" ht="14.5" customHeight="1">
      <c r="B89" s="90"/>
      <c r="C89" s="134"/>
      <c r="D89" s="142"/>
      <c r="E89" s="142"/>
      <c r="F89" s="142"/>
    </row>
    <row r="90" spans="1:10" ht="14.5" customHeight="1">
      <c r="B90" s="90"/>
      <c r="C90" s="134"/>
      <c r="D90" s="142"/>
      <c r="E90" s="142"/>
      <c r="F90" s="142"/>
    </row>
    <row r="91" spans="1:10" ht="14.5" customHeight="1">
      <c r="B91" s="90"/>
      <c r="C91" s="134"/>
      <c r="D91" s="142"/>
      <c r="E91" s="142"/>
      <c r="F91" s="142"/>
    </row>
    <row r="92" spans="1:10">
      <c r="B92" s="90"/>
      <c r="C92" s="134"/>
      <c r="D92" s="142"/>
      <c r="E92" s="142"/>
      <c r="F92" s="142"/>
    </row>
    <row r="93" spans="1:10">
      <c r="B93" s="90"/>
      <c r="C93" s="134"/>
      <c r="D93" s="142"/>
      <c r="E93" s="142"/>
      <c r="F93" s="142"/>
    </row>
    <row r="94" spans="1:10" ht="14.5" customHeight="1">
      <c r="B94" s="90"/>
      <c r="C94" s="134"/>
      <c r="D94" s="142"/>
      <c r="E94" s="142"/>
      <c r="F94" s="142"/>
    </row>
    <row r="95" spans="1:10">
      <c r="B95" s="90"/>
      <c r="C95" s="134"/>
      <c r="D95" s="142"/>
      <c r="E95" s="142"/>
      <c r="F95" s="142"/>
    </row>
    <row r="96" spans="1:10" ht="13.5" customHeight="1">
      <c r="A96" s="114"/>
      <c r="B96" s="114"/>
      <c r="C96" s="114"/>
      <c r="D96" s="114"/>
      <c r="E96" s="114"/>
      <c r="F96" s="114"/>
      <c r="G96" s="114"/>
      <c r="H96" s="114"/>
      <c r="I96" s="114"/>
      <c r="J96" s="114"/>
    </row>
    <row r="97" spans="1:10" ht="13.5" customHeight="1">
      <c r="A97" s="43"/>
      <c r="B97" s="43"/>
      <c r="C97" s="43"/>
      <c r="D97" s="160"/>
      <c r="E97" s="160"/>
      <c r="F97" s="160"/>
      <c r="G97" s="160"/>
      <c r="H97" s="44"/>
      <c r="I97" s="117"/>
      <c r="J97" s="117" t="s">
        <v>342</v>
      </c>
    </row>
    <row r="98" spans="1:10" ht="13.5" customHeight="1"/>
    <row r="99" spans="1:10" ht="13.5" customHeight="1"/>
    <row r="100" spans="1:10" ht="13.5" customHeight="1"/>
    <row r="101" spans="1:10" ht="13.5" customHeight="1"/>
    <row r="102" spans="1:10" ht="13.5" customHeight="1"/>
    <row r="103" spans="1:10" ht="13.5" customHeight="1"/>
    <row r="104" spans="1:10" ht="13.5" customHeight="1"/>
    <row r="105" spans="1:10" ht="13.5" customHeight="1"/>
    <row r="106" spans="1:10" ht="13.5" customHeight="1"/>
    <row r="107" spans="1:10" ht="13.5" customHeight="1"/>
    <row r="108" spans="1:10" ht="13.5" customHeight="1"/>
    <row r="109" spans="1:10" ht="13.5" customHeight="1"/>
    <row r="110" spans="1:10" ht="13.5" customHeight="1"/>
    <row r="111" spans="1:10" ht="13.5" customHeight="1"/>
    <row r="112" spans="1:10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13.5" customHeight="1"/>
    <row r="120" spans="1:39" ht="13.5" customHeight="1"/>
    <row r="121" spans="1:39" ht="13.5" customHeight="1"/>
    <row r="122" spans="1:39" ht="13.5" customHeight="1"/>
    <row r="123" spans="1:39" ht="8.25" customHeight="1"/>
    <row r="124" spans="1:39" s="12" customFormat="1" ht="11.25" customHeight="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</row>
  </sheetData>
  <mergeCells count="7">
    <mergeCell ref="C53:C54"/>
    <mergeCell ref="D53:F53"/>
    <mergeCell ref="B4:H4"/>
    <mergeCell ref="B5:B6"/>
    <mergeCell ref="C5:E5"/>
    <mergeCell ref="F5:H5"/>
    <mergeCell ref="C52:F52"/>
  </mergeCells>
  <printOptions horizontalCentered="1"/>
  <pageMargins left="0.25" right="0.25" top="0.25" bottom="0.25" header="0.3" footer="0.3"/>
  <pageSetup paperSize="9" scale="71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6"/>
  <dimension ref="A2:T95"/>
  <sheetViews>
    <sheetView view="pageBreakPreview" topLeftCell="A31" zoomScale="85" zoomScaleNormal="115" zoomScaleSheetLayoutView="85" workbookViewId="0">
      <selection activeCell="H25" sqref="H25:I27"/>
    </sheetView>
  </sheetViews>
  <sheetFormatPr defaultColWidth="9.453125" defaultRowHeight="14.5"/>
  <cols>
    <col min="1" max="1" width="4.453125" customWidth="1"/>
    <col min="2" max="2" width="20.453125" customWidth="1"/>
    <col min="3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10" t="s">
        <v>0</v>
      </c>
    </row>
    <row r="3" spans="1:20" s="12" customFormat="1" ht="7.5" customHeight="1">
      <c r="A3" s="225"/>
      <c r="B3" s="225"/>
      <c r="C3" s="225"/>
      <c r="D3" s="225"/>
      <c r="E3" s="225"/>
      <c r="F3" s="225"/>
      <c r="G3" s="225"/>
      <c r="H3" s="225"/>
      <c r="I3" s="225"/>
      <c r="J3" s="225"/>
      <c r="K3"/>
      <c r="L3"/>
      <c r="M3"/>
      <c r="N3"/>
      <c r="O3"/>
      <c r="P3"/>
      <c r="Q3"/>
      <c r="R3"/>
      <c r="S3"/>
      <c r="T3"/>
    </row>
    <row r="4" spans="1:20" ht="12.75" customHeight="1">
      <c r="B4" s="122"/>
      <c r="C4" s="122" t="s">
        <v>19</v>
      </c>
      <c r="D4" s="122" t="s">
        <v>19</v>
      </c>
      <c r="E4" s="122"/>
      <c r="F4" s="122"/>
      <c r="G4" s="122"/>
      <c r="H4" s="122"/>
      <c r="I4" s="122"/>
      <c r="J4" s="122"/>
    </row>
    <row r="5" spans="1:20">
      <c r="A5" s="120"/>
      <c r="B5" s="431" t="s">
        <v>343</v>
      </c>
      <c r="C5" s="431"/>
      <c r="D5" s="431"/>
      <c r="E5" s="431"/>
      <c r="F5" s="431"/>
      <c r="G5" s="431"/>
      <c r="H5" s="431"/>
      <c r="I5" s="431"/>
    </row>
    <row r="6" spans="1:20" ht="9" customHeight="1"/>
    <row r="7" spans="1:20" ht="15" customHeight="1">
      <c r="B7" s="500" t="s">
        <v>150</v>
      </c>
      <c r="C7" s="501" t="s">
        <v>346</v>
      </c>
      <c r="D7" s="501" t="s">
        <v>347</v>
      </c>
      <c r="E7" s="501"/>
      <c r="F7" s="500" t="s">
        <v>348</v>
      </c>
      <c r="G7" s="500"/>
      <c r="H7" s="501" t="s">
        <v>349</v>
      </c>
      <c r="I7" s="501" t="s">
        <v>350</v>
      </c>
    </row>
    <row r="8" spans="1:20">
      <c r="B8" s="500"/>
      <c r="C8" s="500"/>
      <c r="D8" s="501"/>
      <c r="E8" s="501"/>
      <c r="F8" s="500"/>
      <c r="G8" s="500"/>
      <c r="H8" s="500"/>
      <c r="I8" s="500"/>
    </row>
    <row r="9" spans="1:20" ht="15" customHeight="1">
      <c r="B9" s="228">
        <v>2016</v>
      </c>
      <c r="C9" s="229">
        <v>1425</v>
      </c>
      <c r="D9" s="498">
        <v>338749.81</v>
      </c>
      <c r="E9" s="498"/>
      <c r="F9" s="498">
        <v>240237854788.62</v>
      </c>
      <c r="G9" s="498"/>
      <c r="H9" s="230">
        <v>350645.34</v>
      </c>
      <c r="I9" s="230">
        <v>302719.78999999998</v>
      </c>
    </row>
    <row r="10" spans="1:20">
      <c r="B10" s="228">
        <v>2017</v>
      </c>
      <c r="C10" s="236">
        <v>1777</v>
      </c>
      <c r="D10" s="499">
        <v>457506.56673498702</v>
      </c>
      <c r="E10" s="499"/>
      <c r="F10" s="499">
        <v>324223922190.66925</v>
      </c>
      <c r="G10" s="499"/>
      <c r="H10" s="237">
        <v>527061.89205324533</v>
      </c>
      <c r="I10" s="237">
        <v>458791.26113256766</v>
      </c>
    </row>
    <row r="11" spans="1:20">
      <c r="B11" s="228">
        <v>2018</v>
      </c>
      <c r="C11" s="236">
        <v>2099</v>
      </c>
      <c r="D11" s="499">
        <v>505390.3</v>
      </c>
      <c r="E11" s="499"/>
      <c r="F11" s="499">
        <v>373725898271.96997</v>
      </c>
      <c r="G11" s="499"/>
      <c r="H11" s="237">
        <v>613482.30004141876</v>
      </c>
      <c r="I11" s="237">
        <v>541657.24458062567</v>
      </c>
    </row>
    <row r="12" spans="1:20">
      <c r="B12" s="238">
        <v>2019</v>
      </c>
      <c r="C12" s="236">
        <v>2181</v>
      </c>
      <c r="D12" s="499">
        <v>542196.35681352299</v>
      </c>
      <c r="E12" s="499"/>
      <c r="F12" s="499">
        <v>424796068151</v>
      </c>
      <c r="G12" s="499"/>
      <c r="H12" s="239">
        <v>711217.12595921301</v>
      </c>
      <c r="I12" s="239">
        <v>656327.1280383633</v>
      </c>
    </row>
    <row r="13" spans="1:20">
      <c r="B13" s="238">
        <v>2020</v>
      </c>
      <c r="C13" s="240">
        <v>2219</v>
      </c>
      <c r="D13" s="499">
        <v>573542.14526491729</v>
      </c>
      <c r="E13" s="499"/>
      <c r="F13" s="499">
        <v>435143042392</v>
      </c>
      <c r="G13" s="499"/>
      <c r="H13" s="239">
        <v>637504.75700076204</v>
      </c>
      <c r="I13" s="237">
        <v>602143.68699803972</v>
      </c>
    </row>
    <row r="14" spans="1:20">
      <c r="B14" s="238">
        <v>2021</v>
      </c>
      <c r="C14" s="240">
        <v>2198</v>
      </c>
      <c r="D14" s="499">
        <v>578438.28760005767</v>
      </c>
      <c r="E14" s="499"/>
      <c r="F14" s="499">
        <v>420668409068.98853</v>
      </c>
      <c r="G14" s="499"/>
      <c r="H14" s="239">
        <v>830586.38175652293</v>
      </c>
      <c r="I14" s="239">
        <v>835201.60969623807</v>
      </c>
    </row>
    <row r="15" spans="1:20">
      <c r="B15" s="238">
        <v>2022</v>
      </c>
      <c r="C15" s="240">
        <v>2120</v>
      </c>
      <c r="D15" s="499">
        <v>504862.41854740999</v>
      </c>
      <c r="E15" s="499"/>
      <c r="F15" s="499">
        <v>376253442869.979</v>
      </c>
      <c r="G15" s="499"/>
      <c r="H15" s="239">
        <v>911906.98600000003</v>
      </c>
      <c r="I15" s="239">
        <v>990241.52599999995</v>
      </c>
    </row>
    <row r="16" spans="1:20">
      <c r="B16" s="238">
        <v>2023</v>
      </c>
      <c r="C16" s="240">
        <v>1809</v>
      </c>
      <c r="D16" s="499">
        <v>501457.46535057091</v>
      </c>
      <c r="E16" s="499"/>
      <c r="F16" s="499">
        <v>379486517353.17847</v>
      </c>
      <c r="G16" s="499"/>
      <c r="H16" s="239">
        <v>697517.99595326767</v>
      </c>
      <c r="I16" s="239">
        <v>688535.15058560099</v>
      </c>
    </row>
    <row r="17" spans="1:10">
      <c r="B17" s="238">
        <v>2024</v>
      </c>
      <c r="C17" s="240">
        <v>1505</v>
      </c>
      <c r="D17" s="499">
        <v>499262.62326129776</v>
      </c>
      <c r="E17" s="499"/>
      <c r="F17" s="499">
        <v>389622089127.98724</v>
      </c>
      <c r="G17" s="499"/>
      <c r="H17" s="239">
        <v>628566.91231086175</v>
      </c>
      <c r="I17" s="239">
        <v>635514.71807914472</v>
      </c>
    </row>
    <row r="18" spans="1:10" ht="15" customHeight="1">
      <c r="B18" s="238">
        <v>2025</v>
      </c>
      <c r="C18" s="240">
        <v>1503</v>
      </c>
      <c r="D18" s="499">
        <v>527859.74298206519</v>
      </c>
      <c r="E18" s="499"/>
      <c r="F18" s="499">
        <v>401173833522.78619</v>
      </c>
      <c r="G18" s="499"/>
      <c r="H18" s="239">
        <v>313070.02971273224</v>
      </c>
      <c r="I18" s="239">
        <v>315093.79748311394</v>
      </c>
      <c r="J18" s="40"/>
    </row>
    <row r="19" spans="1:10" ht="15" customHeight="1">
      <c r="B19" s="242" t="s">
        <v>170</v>
      </c>
      <c r="C19" s="236">
        <v>1505</v>
      </c>
      <c r="D19" s="499">
        <v>496746.86836456531</v>
      </c>
      <c r="E19" s="499"/>
      <c r="F19" s="499">
        <v>387214428458.86749</v>
      </c>
      <c r="G19" s="499"/>
      <c r="H19" s="239">
        <v>49568.186804854784</v>
      </c>
      <c r="I19" s="239">
        <v>52158.822149596221</v>
      </c>
      <c r="J19" s="40"/>
    </row>
    <row r="20" spans="1:10" ht="14.25" customHeight="1">
      <c r="B20" s="158" t="s">
        <v>171</v>
      </c>
      <c r="C20" s="236">
        <v>1519</v>
      </c>
      <c r="D20" s="499">
        <v>490255.33976819878</v>
      </c>
      <c r="E20" s="499"/>
      <c r="F20" s="499">
        <v>390169364995.00909</v>
      </c>
      <c r="G20" s="499"/>
      <c r="H20" s="239">
        <v>48169.637496520321</v>
      </c>
      <c r="I20" s="239">
        <v>45142.946178070997</v>
      </c>
      <c r="J20" s="40"/>
    </row>
    <row r="21" spans="1:10" ht="15" customHeight="1">
      <c r="B21" s="242" t="s">
        <v>172</v>
      </c>
      <c r="C21" s="240">
        <v>1510</v>
      </c>
      <c r="D21" s="499">
        <v>493907.77431244141</v>
      </c>
      <c r="E21" s="499"/>
      <c r="F21" s="502">
        <v>391483748605.68805</v>
      </c>
      <c r="G21" s="502"/>
      <c r="H21" s="239">
        <v>51156.924625026149</v>
      </c>
      <c r="I21" s="239">
        <v>50240.736815532393</v>
      </c>
      <c r="J21" s="40"/>
    </row>
    <row r="22" spans="1:10" ht="15" customHeight="1">
      <c r="A22" s="198"/>
      <c r="B22" s="242" t="s">
        <v>173</v>
      </c>
      <c r="C22" s="240">
        <v>1511</v>
      </c>
      <c r="D22" s="502">
        <v>502098.72409901768</v>
      </c>
      <c r="E22" s="502"/>
      <c r="F22" s="502">
        <v>393274915721.82111</v>
      </c>
      <c r="G22" s="502"/>
      <c r="H22" s="239">
        <v>50253.999809859117</v>
      </c>
      <c r="I22" s="239">
        <v>56489.372583282457</v>
      </c>
      <c r="J22" s="40"/>
    </row>
    <row r="23" spans="1:10" ht="15" customHeight="1">
      <c r="A23" s="198"/>
      <c r="B23" s="242" t="s">
        <v>174</v>
      </c>
      <c r="C23" s="240">
        <v>1514</v>
      </c>
      <c r="D23" s="502">
        <v>511749.21905429952</v>
      </c>
      <c r="E23" s="502"/>
      <c r="F23" s="502">
        <v>393967696231.36554</v>
      </c>
      <c r="G23" s="502"/>
      <c r="H23" s="239">
        <v>51301.558594594899</v>
      </c>
      <c r="I23" s="239">
        <v>48893.53495828739</v>
      </c>
      <c r="J23" s="40"/>
    </row>
    <row r="24" spans="1:10" ht="15" customHeight="1">
      <c r="A24" s="198"/>
      <c r="B24" s="242" t="s">
        <v>175</v>
      </c>
      <c r="C24" s="240">
        <v>1508</v>
      </c>
      <c r="D24" s="502">
        <v>510150.40319311328</v>
      </c>
      <c r="E24" s="502"/>
      <c r="F24" s="502">
        <v>393105377561.59747</v>
      </c>
      <c r="G24" s="502"/>
      <c r="H24" s="239">
        <v>62619.722381876978</v>
      </c>
      <c r="I24" s="239">
        <v>62168.38479834453</v>
      </c>
      <c r="J24" s="40"/>
    </row>
    <row r="25" spans="1:10" ht="15" customHeight="1">
      <c r="A25" s="247"/>
      <c r="B25" s="242" t="s">
        <v>176</v>
      </c>
      <c r="C25" s="240">
        <v>1501</v>
      </c>
      <c r="D25" s="502">
        <v>526528.09309861879</v>
      </c>
      <c r="E25" s="502"/>
      <c r="F25" s="502">
        <v>400828835189.2193</v>
      </c>
      <c r="G25" s="502"/>
      <c r="H25" s="239"/>
      <c r="I25" s="239"/>
      <c r="J25" s="40"/>
    </row>
    <row r="26" spans="1:10" ht="15" customHeight="1">
      <c r="A26" s="247"/>
      <c r="B26" s="242" t="s">
        <v>177</v>
      </c>
      <c r="C26" s="240">
        <v>1503</v>
      </c>
      <c r="D26" s="502">
        <v>527859.74298206519</v>
      </c>
      <c r="E26" s="502"/>
      <c r="F26" s="502">
        <v>401173833522.78619</v>
      </c>
      <c r="G26" s="502"/>
      <c r="H26" s="239"/>
      <c r="I26" s="239"/>
      <c r="J26" s="40"/>
    </row>
    <row r="27" spans="1:10" ht="15" customHeight="1">
      <c r="A27" s="247"/>
      <c r="B27" s="248"/>
      <c r="C27" s="249"/>
      <c r="D27" s="509"/>
      <c r="E27" s="509"/>
      <c r="F27" s="509"/>
      <c r="G27" s="509"/>
      <c r="H27" s="237"/>
      <c r="I27" s="237"/>
      <c r="J27" s="40"/>
    </row>
    <row r="28" spans="1:10" ht="15" customHeight="1">
      <c r="A28" s="247"/>
      <c r="B28" s="248"/>
      <c r="C28" s="249"/>
      <c r="D28" s="509"/>
      <c r="E28" s="509"/>
      <c r="F28" s="509"/>
      <c r="G28" s="509"/>
      <c r="H28" s="239"/>
      <c r="I28" s="239"/>
      <c r="J28" s="40"/>
    </row>
    <row r="29" spans="1:10" ht="15" customHeight="1">
      <c r="A29" s="247"/>
      <c r="B29" s="248"/>
      <c r="C29" s="249"/>
      <c r="D29" s="509"/>
      <c r="E29" s="509"/>
      <c r="F29" s="509"/>
      <c r="G29" s="509"/>
      <c r="H29" s="239"/>
      <c r="I29" s="239"/>
      <c r="J29" s="40"/>
    </row>
    <row r="30" spans="1:10">
      <c r="A30" s="247"/>
      <c r="B30" s="248"/>
      <c r="C30" s="249"/>
      <c r="D30" s="509"/>
      <c r="E30" s="509"/>
      <c r="F30" s="509"/>
      <c r="G30" s="509"/>
      <c r="H30" s="198"/>
      <c r="I30" s="198"/>
      <c r="J30" s="40"/>
    </row>
    <row r="31" spans="1:10">
      <c r="A31" s="247"/>
      <c r="J31" s="40"/>
    </row>
    <row r="32" spans="1:10">
      <c r="A32" s="247"/>
    </row>
    <row r="33" spans="1:9">
      <c r="A33" s="247"/>
      <c r="B33" s="510" t="s">
        <v>379</v>
      </c>
      <c r="C33" s="510"/>
      <c r="D33" s="510"/>
      <c r="E33" s="510"/>
      <c r="F33" s="510"/>
      <c r="G33" s="510"/>
      <c r="H33" s="510"/>
      <c r="I33" s="510"/>
    </row>
    <row r="34" spans="1:9">
      <c r="A34" s="247"/>
      <c r="B34" s="503" t="s">
        <v>381</v>
      </c>
      <c r="C34" s="504"/>
      <c r="D34" s="463">
        <v>2024</v>
      </c>
      <c r="E34" s="465"/>
      <c r="F34" s="507">
        <v>45869</v>
      </c>
      <c r="G34" s="508"/>
      <c r="H34" s="507">
        <v>45870</v>
      </c>
      <c r="I34" s="508"/>
    </row>
    <row r="35" spans="1:9">
      <c r="A35" s="247"/>
      <c r="B35" s="505"/>
      <c r="C35" s="506"/>
      <c r="D35" s="256" t="s">
        <v>383</v>
      </c>
      <c r="E35" s="257" t="s">
        <v>384</v>
      </c>
      <c r="F35" s="256" t="s">
        <v>383</v>
      </c>
      <c r="G35" s="257" t="s">
        <v>384</v>
      </c>
      <c r="H35" s="258" t="s">
        <v>383</v>
      </c>
      <c r="I35" s="259" t="s">
        <v>384</v>
      </c>
    </row>
    <row r="36" spans="1:9">
      <c r="A36" s="1"/>
      <c r="B36" s="260" t="s">
        <v>386</v>
      </c>
      <c r="C36" s="260"/>
      <c r="D36" s="261"/>
      <c r="E36" s="262"/>
      <c r="F36" s="263"/>
      <c r="G36" s="264"/>
      <c r="H36" s="265"/>
      <c r="I36" s="266"/>
    </row>
    <row r="37" spans="1:9" ht="16.5" customHeight="1">
      <c r="A37" s="267"/>
      <c r="B37" s="268" t="s">
        <v>388</v>
      </c>
      <c r="C37" s="244"/>
      <c r="D37" s="269">
        <v>228</v>
      </c>
      <c r="E37" s="270">
        <v>71.338087009991725</v>
      </c>
      <c r="F37" s="269">
        <v>225</v>
      </c>
      <c r="G37" s="270">
        <v>66.698988425048327</v>
      </c>
      <c r="H37" s="269">
        <v>225</v>
      </c>
      <c r="I37" s="270">
        <v>67.298227369789302</v>
      </c>
    </row>
    <row r="38" spans="1:9">
      <c r="A38" s="267"/>
      <c r="B38" s="268" t="s">
        <v>389</v>
      </c>
      <c r="C38" s="250" t="s">
        <v>390</v>
      </c>
      <c r="D38" s="269">
        <v>258</v>
      </c>
      <c r="E38" s="270">
        <v>137.16610182860285</v>
      </c>
      <c r="F38" s="269">
        <v>259</v>
      </c>
      <c r="G38" s="270">
        <v>151.55886163898001</v>
      </c>
      <c r="H38" s="269">
        <v>260</v>
      </c>
      <c r="I38" s="270">
        <v>151.94036867224983</v>
      </c>
    </row>
    <row r="39" spans="1:9" ht="15" customHeight="1">
      <c r="A39" s="178"/>
      <c r="B39" s="268" t="s">
        <v>222</v>
      </c>
      <c r="C39" s="250" t="s">
        <v>391</v>
      </c>
      <c r="D39" s="269">
        <v>43</v>
      </c>
      <c r="E39" s="270">
        <v>11.831464714521857</v>
      </c>
      <c r="F39" s="269">
        <v>44</v>
      </c>
      <c r="G39" s="270">
        <v>11.061609908628812</v>
      </c>
      <c r="H39" s="269">
        <v>44</v>
      </c>
      <c r="I39" s="270">
        <v>11.131948499788841</v>
      </c>
    </row>
    <row r="40" spans="1:9">
      <c r="A40" s="178"/>
      <c r="B40" s="268" t="s">
        <v>392</v>
      </c>
      <c r="C40" s="250" t="s">
        <v>393</v>
      </c>
      <c r="D40" s="269">
        <v>153</v>
      </c>
      <c r="E40" s="270">
        <v>78.175609848468454</v>
      </c>
      <c r="F40" s="269">
        <v>150</v>
      </c>
      <c r="G40" s="270">
        <v>84.701483752142522</v>
      </c>
      <c r="H40" s="269">
        <v>150</v>
      </c>
      <c r="I40" s="270">
        <v>84.758156033120486</v>
      </c>
    </row>
    <row r="41" spans="1:9">
      <c r="A41" s="178"/>
      <c r="B41" s="268" t="s">
        <v>394</v>
      </c>
      <c r="C41" s="250" t="s">
        <v>395</v>
      </c>
      <c r="D41" s="269">
        <v>143</v>
      </c>
      <c r="E41" s="270">
        <v>25.899721813007186</v>
      </c>
      <c r="F41" s="269">
        <v>143</v>
      </c>
      <c r="G41" s="270">
        <v>25.267256546925651</v>
      </c>
      <c r="H41" s="269">
        <v>143</v>
      </c>
      <c r="I41" s="270">
        <v>25.356197009070144</v>
      </c>
    </row>
    <row r="42" spans="1:9">
      <c r="A42" s="1"/>
      <c r="B42" s="268" t="s">
        <v>396</v>
      </c>
      <c r="C42" s="250" t="s">
        <v>397</v>
      </c>
      <c r="D42" s="269">
        <v>394</v>
      </c>
      <c r="E42" s="270">
        <v>109.6186463667037</v>
      </c>
      <c r="F42" s="269">
        <v>382</v>
      </c>
      <c r="G42" s="270">
        <v>109.83073109532324</v>
      </c>
      <c r="H42" s="269">
        <v>383</v>
      </c>
      <c r="I42" s="270">
        <v>109.85408323783838</v>
      </c>
    </row>
    <row r="43" spans="1:9" ht="15" customHeight="1">
      <c r="A43" s="178"/>
      <c r="B43" s="268" t="s">
        <v>398</v>
      </c>
      <c r="C43" s="250" t="s">
        <v>399</v>
      </c>
      <c r="D43" s="269">
        <v>42</v>
      </c>
      <c r="E43" s="270">
        <v>14.685447607242793</v>
      </c>
      <c r="F43" s="269">
        <v>44</v>
      </c>
      <c r="G43" s="270">
        <v>15.497292928863869</v>
      </c>
      <c r="H43" s="269">
        <v>44</v>
      </c>
      <c r="I43" s="270">
        <v>15.55275273255295</v>
      </c>
    </row>
    <row r="44" spans="1:9">
      <c r="A44" s="178"/>
      <c r="B44" s="260" t="s">
        <v>400</v>
      </c>
      <c r="C44" s="260"/>
      <c r="D44" s="274"/>
      <c r="E44" s="275"/>
      <c r="F44" s="274"/>
      <c r="G44" s="275"/>
      <c r="H44" s="275"/>
      <c r="I44" s="275"/>
    </row>
    <row r="45" spans="1:9">
      <c r="A45" s="178"/>
      <c r="B45" s="268" t="s">
        <v>388</v>
      </c>
      <c r="C45" s="250" t="s">
        <v>402</v>
      </c>
      <c r="D45" s="269">
        <v>46</v>
      </c>
      <c r="E45" s="270">
        <v>5.2257704875706175</v>
      </c>
      <c r="F45" s="269">
        <v>45</v>
      </c>
      <c r="G45" s="270">
        <v>4.622295660145439</v>
      </c>
      <c r="H45" s="269">
        <v>45</v>
      </c>
      <c r="I45" s="270">
        <v>4.6588604787880437</v>
      </c>
    </row>
    <row r="46" spans="1:9">
      <c r="A46" s="178"/>
      <c r="B46" s="268" t="s">
        <v>389</v>
      </c>
      <c r="C46" s="250" t="s">
        <v>404</v>
      </c>
      <c r="D46" s="269">
        <v>37</v>
      </c>
      <c r="E46" s="270">
        <v>6.5847487746901248</v>
      </c>
      <c r="F46" s="269">
        <v>39</v>
      </c>
      <c r="G46" s="270">
        <v>13.826929193434717</v>
      </c>
      <c r="H46" s="269">
        <v>39</v>
      </c>
      <c r="I46" s="270">
        <v>14.029420107403023</v>
      </c>
    </row>
    <row r="47" spans="1:9">
      <c r="A47" s="178"/>
      <c r="B47" s="268" t="s">
        <v>406</v>
      </c>
      <c r="C47" s="250" t="s">
        <v>407</v>
      </c>
      <c r="D47" s="269">
        <v>30</v>
      </c>
      <c r="E47" s="270">
        <v>12.065064198429017</v>
      </c>
      <c r="F47" s="269">
        <v>31</v>
      </c>
      <c r="G47" s="270">
        <v>9.873110731515558</v>
      </c>
      <c r="H47" s="269">
        <v>31</v>
      </c>
      <c r="I47" s="270">
        <v>9.7116642985404589</v>
      </c>
    </row>
    <row r="48" spans="1:9">
      <c r="A48" s="178"/>
      <c r="B48" s="268" t="s">
        <v>222</v>
      </c>
      <c r="C48" s="250" t="s">
        <v>408</v>
      </c>
      <c r="D48" s="269">
        <v>2</v>
      </c>
      <c r="E48" s="270">
        <v>4.5320793208809995E-2</v>
      </c>
      <c r="F48" s="269">
        <v>2</v>
      </c>
      <c r="G48" s="270">
        <v>5.8554903985490007E-2</v>
      </c>
      <c r="H48" s="269">
        <v>2</v>
      </c>
      <c r="I48" s="270">
        <v>6.0020526800169997E-2</v>
      </c>
    </row>
    <row r="49" spans="1:9">
      <c r="A49" s="178"/>
      <c r="B49" s="268" t="s">
        <v>392</v>
      </c>
      <c r="C49" s="250" t="s">
        <v>409</v>
      </c>
      <c r="D49" s="269">
        <v>53</v>
      </c>
      <c r="E49" s="270">
        <v>11.357326292211445</v>
      </c>
      <c r="F49" s="269">
        <v>54</v>
      </c>
      <c r="G49" s="270">
        <v>14.906567991664678</v>
      </c>
      <c r="H49" s="269">
        <v>54</v>
      </c>
      <c r="I49" s="270">
        <v>14.86585740809382</v>
      </c>
    </row>
    <row r="50" spans="1:9">
      <c r="A50" s="178"/>
      <c r="B50" s="268" t="s">
        <v>394</v>
      </c>
      <c r="C50" s="250" t="s">
        <v>410</v>
      </c>
      <c r="D50" s="269">
        <v>18</v>
      </c>
      <c r="E50" s="270">
        <v>1.5535060436179962</v>
      </c>
      <c r="F50" s="269">
        <v>19</v>
      </c>
      <c r="G50" s="270">
        <v>1.5560044849471182</v>
      </c>
      <c r="H50" s="269">
        <v>19</v>
      </c>
      <c r="I50" s="270">
        <v>1.5694524572817605</v>
      </c>
    </row>
    <row r="51" spans="1:9">
      <c r="B51" s="268" t="s">
        <v>396</v>
      </c>
      <c r="C51" s="250"/>
      <c r="D51" s="269">
        <v>46</v>
      </c>
      <c r="E51" s="270">
        <v>8.1011342895952936</v>
      </c>
      <c r="F51" s="269">
        <v>51</v>
      </c>
      <c r="G51" s="270">
        <v>9.9052309253395183</v>
      </c>
      <c r="H51" s="269">
        <v>51</v>
      </c>
      <c r="I51" s="270">
        <v>9.9067136559334461</v>
      </c>
    </row>
    <row r="52" spans="1:9">
      <c r="B52" s="268" t="s">
        <v>411</v>
      </c>
      <c r="C52" s="250" t="s">
        <v>412</v>
      </c>
      <c r="D52" s="269">
        <v>11</v>
      </c>
      <c r="E52" s="270">
        <v>5.5949182943490303</v>
      </c>
      <c r="F52" s="269">
        <v>11</v>
      </c>
      <c r="G52" s="270">
        <v>7.1412698994541808</v>
      </c>
      <c r="H52" s="269">
        <v>11</v>
      </c>
      <c r="I52" s="270">
        <v>7.1438432781845274</v>
      </c>
    </row>
    <row r="53" spans="1:9">
      <c r="B53" s="268" t="s">
        <v>398</v>
      </c>
      <c r="C53" s="277" t="s">
        <v>413</v>
      </c>
      <c r="D53" s="269">
        <v>2</v>
      </c>
      <c r="E53" s="270">
        <v>1.9754899086819998E-2</v>
      </c>
      <c r="F53" s="269">
        <v>2</v>
      </c>
      <c r="G53" s="270">
        <v>2.1905012219720001E-2</v>
      </c>
      <c r="H53" s="269">
        <v>2</v>
      </c>
      <c r="I53" s="270">
        <v>2.217721663003E-2</v>
      </c>
    </row>
    <row r="54" spans="1:9">
      <c r="B54" s="268"/>
      <c r="C54" s="277"/>
      <c r="D54" s="158"/>
      <c r="E54" s="234"/>
      <c r="F54" s="269"/>
      <c r="G54" s="270"/>
      <c r="H54" s="269"/>
      <c r="I54" s="245"/>
    </row>
    <row r="55" spans="1:9">
      <c r="B55" s="278" t="s">
        <v>414</v>
      </c>
      <c r="D55" s="38"/>
      <c r="E55" s="38"/>
      <c r="F55" s="38"/>
      <c r="G55" s="38"/>
      <c r="H55" s="279"/>
      <c r="I55" s="38"/>
    </row>
    <row r="56" spans="1:9">
      <c r="B56" s="278" t="s">
        <v>415</v>
      </c>
    </row>
    <row r="57" spans="1:9">
      <c r="B57" s="278"/>
    </row>
    <row r="58" spans="1:9">
      <c r="B58" s="278"/>
    </row>
    <row r="59" spans="1:9">
      <c r="B59" s="278"/>
    </row>
    <row r="60" spans="1:9">
      <c r="B60" s="278"/>
    </row>
    <row r="61" spans="1:9">
      <c r="B61" s="278"/>
    </row>
    <row r="62" spans="1:9">
      <c r="B62" s="278"/>
    </row>
    <row r="63" spans="1:9">
      <c r="B63" s="278"/>
    </row>
    <row r="64" spans="1:9">
      <c r="B64" s="278"/>
    </row>
    <row r="65" spans="1:10">
      <c r="B65" s="278"/>
    </row>
    <row r="66" spans="1:10">
      <c r="B66" s="278"/>
      <c r="G66" s="7"/>
    </row>
    <row r="67" spans="1:10" ht="7.5" customHeight="1">
      <c r="B67" s="278"/>
      <c r="H67" s="8"/>
      <c r="I67" s="8"/>
    </row>
    <row r="68" spans="1:10" ht="11.25" customHeight="1">
      <c r="B68" s="278"/>
    </row>
    <row r="69" spans="1:10">
      <c r="B69" s="278"/>
    </row>
    <row r="70" spans="1:10">
      <c r="B70" s="278"/>
    </row>
    <row r="71" spans="1:10">
      <c r="A71" s="225"/>
      <c r="B71" s="225"/>
      <c r="C71" s="225"/>
      <c r="D71" s="225"/>
      <c r="E71" s="225"/>
      <c r="F71" s="225"/>
      <c r="G71" s="225"/>
      <c r="H71" s="225"/>
      <c r="I71" s="225"/>
      <c r="J71" s="225"/>
    </row>
    <row r="72" spans="1:10">
      <c r="A72" s="43"/>
      <c r="B72" s="43"/>
      <c r="C72" s="43"/>
      <c r="D72" s="43"/>
      <c r="E72" s="160"/>
      <c r="F72" s="280"/>
      <c r="G72" s="280"/>
      <c r="H72" s="280"/>
      <c r="I72" s="280"/>
      <c r="J72" s="281" t="s">
        <v>416</v>
      </c>
    </row>
    <row r="75" spans="1:10">
      <c r="G75" s="282"/>
    </row>
    <row r="76" spans="1:10">
      <c r="G76" s="31"/>
    </row>
    <row r="77" spans="1:10">
      <c r="G77" s="31"/>
      <c r="H77" s="158"/>
      <c r="I77" s="158"/>
    </row>
    <row r="78" spans="1:10">
      <c r="G78" s="283"/>
      <c r="H78" s="158"/>
      <c r="I78" s="158"/>
    </row>
    <row r="79" spans="1:10">
      <c r="H79" s="158"/>
      <c r="I79" s="158"/>
    </row>
    <row r="80" spans="1:10">
      <c r="G80" s="31"/>
      <c r="H80" s="158"/>
      <c r="I80" s="158"/>
    </row>
    <row r="81" spans="6:10">
      <c r="G81" s="31"/>
      <c r="H81" s="158"/>
      <c r="I81" s="158"/>
      <c r="J81" s="285"/>
    </row>
    <row r="82" spans="6:10">
      <c r="H82" s="158"/>
      <c r="I82" s="158"/>
    </row>
    <row r="83" spans="6:10">
      <c r="H83" s="158"/>
      <c r="I83" s="158"/>
    </row>
    <row r="84" spans="6:10">
      <c r="H84" s="287"/>
      <c r="I84" s="287"/>
    </row>
    <row r="85" spans="6:10">
      <c r="H85" s="158"/>
      <c r="I85" s="158"/>
    </row>
    <row r="86" spans="6:10">
      <c r="H86" s="158"/>
      <c r="I86" s="158"/>
    </row>
    <row r="87" spans="6:10">
      <c r="H87" s="158"/>
      <c r="I87" s="158"/>
    </row>
    <row r="88" spans="6:10">
      <c r="H88" s="158"/>
      <c r="I88" s="158"/>
    </row>
    <row r="89" spans="6:10">
      <c r="H89" s="158"/>
      <c r="I89" s="158"/>
    </row>
    <row r="90" spans="6:10">
      <c r="H90" s="158"/>
      <c r="I90" s="158"/>
    </row>
    <row r="91" spans="6:10">
      <c r="H91" s="158"/>
      <c r="I91" s="158"/>
    </row>
    <row r="92" spans="6:10">
      <c r="H92" s="158"/>
      <c r="I92" s="158"/>
    </row>
    <row r="93" spans="6:10">
      <c r="H93" s="158"/>
      <c r="I93" s="158"/>
    </row>
    <row r="95" spans="6:10">
      <c r="F95" s="31"/>
    </row>
  </sheetData>
  <mergeCells count="56"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9:E29"/>
    <mergeCell ref="F29:G29"/>
    <mergeCell ref="D30:E30"/>
    <mergeCell ref="F30:G30"/>
    <mergeCell ref="B33:I33"/>
    <mergeCell ref="D23:E23"/>
    <mergeCell ref="F23:G23"/>
    <mergeCell ref="D24:E24"/>
    <mergeCell ref="F24:G24"/>
    <mergeCell ref="D25:E25"/>
    <mergeCell ref="F25:G25"/>
    <mergeCell ref="D20:E20"/>
    <mergeCell ref="F20:G20"/>
    <mergeCell ref="D21:E21"/>
    <mergeCell ref="F21:G21"/>
    <mergeCell ref="D22:E22"/>
    <mergeCell ref="F22:G22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7"/>
  <dimension ref="A2:T95"/>
  <sheetViews>
    <sheetView view="pageBreakPreview" topLeftCell="A25" zoomScale="63" zoomScaleNormal="115" zoomScaleSheetLayoutView="63" workbookViewId="0">
      <selection activeCell="H26" sqref="H26"/>
    </sheetView>
  </sheetViews>
  <sheetFormatPr defaultColWidth="9.453125" defaultRowHeight="14.5"/>
  <cols>
    <col min="1" max="1" width="4.453125" customWidth="1"/>
    <col min="2" max="2" width="20.453125" customWidth="1"/>
    <col min="3" max="3" width="12.81640625" customWidth="1"/>
    <col min="4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9" t="s">
        <v>42</v>
      </c>
    </row>
    <row r="3" spans="1:20" s="12" customFormat="1" ht="7.5" customHeight="1">
      <c r="A3" s="225"/>
      <c r="B3" s="225"/>
      <c r="C3" s="225"/>
      <c r="D3" s="225"/>
      <c r="E3" s="225"/>
      <c r="F3" s="225"/>
      <c r="G3" s="225"/>
      <c r="H3" s="225"/>
      <c r="I3" s="225"/>
      <c r="J3" s="225"/>
      <c r="K3"/>
      <c r="L3"/>
      <c r="M3"/>
      <c r="N3"/>
      <c r="O3"/>
      <c r="P3"/>
      <c r="Q3"/>
      <c r="R3"/>
      <c r="S3"/>
      <c r="T3"/>
    </row>
    <row r="4" spans="1:20" ht="12.75" customHeight="1">
      <c r="B4" s="122"/>
      <c r="C4" s="122" t="s">
        <v>19</v>
      </c>
      <c r="D4" s="122" t="s">
        <v>19</v>
      </c>
      <c r="E4" s="122"/>
      <c r="F4" s="122"/>
      <c r="G4" s="122"/>
      <c r="H4" s="122"/>
      <c r="I4" s="122"/>
      <c r="J4" s="122"/>
    </row>
    <row r="5" spans="1:20">
      <c r="A5" s="120"/>
      <c r="B5" s="431" t="s">
        <v>419</v>
      </c>
      <c r="C5" s="431"/>
      <c r="D5" s="431"/>
      <c r="E5" s="431"/>
      <c r="F5" s="431"/>
      <c r="G5" s="431"/>
      <c r="H5" s="431"/>
      <c r="I5" s="431"/>
    </row>
    <row r="6" spans="1:20" ht="9" customHeight="1"/>
    <row r="7" spans="1:20" ht="15" customHeight="1">
      <c r="B7" s="500" t="s">
        <v>191</v>
      </c>
      <c r="C7" s="501" t="s">
        <v>422</v>
      </c>
      <c r="D7" s="501" t="s">
        <v>423</v>
      </c>
      <c r="E7" s="501"/>
      <c r="F7" s="501" t="s">
        <v>424</v>
      </c>
      <c r="G7" s="500"/>
      <c r="H7" s="501" t="s">
        <v>425</v>
      </c>
      <c r="I7" s="501" t="s">
        <v>426</v>
      </c>
    </row>
    <row r="8" spans="1:20">
      <c r="B8" s="500"/>
      <c r="C8" s="500"/>
      <c r="D8" s="501"/>
      <c r="E8" s="501"/>
      <c r="F8" s="500"/>
      <c r="G8" s="500"/>
      <c r="H8" s="500"/>
      <c r="I8" s="500"/>
    </row>
    <row r="9" spans="1:20" ht="15" customHeight="1">
      <c r="B9" s="228">
        <v>2016</v>
      </c>
      <c r="C9" s="229">
        <v>1425</v>
      </c>
      <c r="D9" s="498">
        <v>338749.81</v>
      </c>
      <c r="E9" s="498">
        <v>0</v>
      </c>
      <c r="F9" s="498">
        <v>240237854788.62</v>
      </c>
      <c r="G9" s="498">
        <v>0</v>
      </c>
      <c r="H9" s="230">
        <v>350645.34</v>
      </c>
      <c r="I9" s="230">
        <v>302719.78999999998</v>
      </c>
    </row>
    <row r="10" spans="1:20">
      <c r="B10" s="228">
        <v>2017</v>
      </c>
      <c r="C10" s="236">
        <v>1777</v>
      </c>
      <c r="D10" s="499">
        <v>457506.56673498702</v>
      </c>
      <c r="E10" s="499">
        <v>0</v>
      </c>
      <c r="F10" s="499">
        <v>324223922190.66925</v>
      </c>
      <c r="G10" s="499">
        <v>0</v>
      </c>
      <c r="H10" s="237">
        <v>527061.89205324533</v>
      </c>
      <c r="I10" s="237">
        <v>458791.26113256766</v>
      </c>
    </row>
    <row r="11" spans="1:20">
      <c r="B11" s="228">
        <v>2018</v>
      </c>
      <c r="C11" s="236">
        <v>2099</v>
      </c>
      <c r="D11" s="499">
        <v>505390.3</v>
      </c>
      <c r="E11" s="499">
        <v>0</v>
      </c>
      <c r="F11" s="499">
        <v>373725898271.96997</v>
      </c>
      <c r="G11" s="499">
        <v>0</v>
      </c>
      <c r="H11" s="237">
        <v>613482.30004141876</v>
      </c>
      <c r="I11" s="237">
        <v>541657.24458062567</v>
      </c>
    </row>
    <row r="12" spans="1:20">
      <c r="B12" s="238">
        <v>2019</v>
      </c>
      <c r="C12" s="236">
        <v>2181</v>
      </c>
      <c r="D12" s="499">
        <v>542196.35681352299</v>
      </c>
      <c r="E12" s="499">
        <v>0</v>
      </c>
      <c r="F12" s="499">
        <v>424796068151</v>
      </c>
      <c r="G12" s="499">
        <v>0</v>
      </c>
      <c r="H12" s="239">
        <v>711217.12595921301</v>
      </c>
      <c r="I12" s="239">
        <v>656327.1280383633</v>
      </c>
    </row>
    <row r="13" spans="1:20">
      <c r="B13" s="238">
        <v>2020</v>
      </c>
      <c r="C13" s="240">
        <v>2219</v>
      </c>
      <c r="D13" s="499">
        <v>573542.14526491729</v>
      </c>
      <c r="E13" s="499">
        <v>0</v>
      </c>
      <c r="F13" s="499">
        <v>435143042392</v>
      </c>
      <c r="G13" s="499">
        <v>0</v>
      </c>
      <c r="H13" s="239">
        <v>637504.75700076204</v>
      </c>
      <c r="I13" s="239">
        <v>602143.68699803972</v>
      </c>
    </row>
    <row r="14" spans="1:20">
      <c r="B14" s="238">
        <v>2021</v>
      </c>
      <c r="C14" s="240">
        <v>2198</v>
      </c>
      <c r="D14" s="499">
        <v>578438.28760005767</v>
      </c>
      <c r="E14" s="499">
        <v>0</v>
      </c>
      <c r="F14" s="499">
        <v>420668409068.98853</v>
      </c>
      <c r="G14" s="499">
        <v>0</v>
      </c>
      <c r="H14" s="239">
        <v>830586.38175652293</v>
      </c>
      <c r="I14" s="239">
        <v>835201.60969623807</v>
      </c>
    </row>
    <row r="15" spans="1:20">
      <c r="B15" s="238">
        <v>2022</v>
      </c>
      <c r="C15" s="240">
        <v>2120</v>
      </c>
      <c r="D15" s="499">
        <v>504862.41854740999</v>
      </c>
      <c r="E15" s="499">
        <v>0</v>
      </c>
      <c r="F15" s="499">
        <v>376253442869.979</v>
      </c>
      <c r="G15" s="499">
        <v>0</v>
      </c>
      <c r="H15" s="239">
        <v>911906.98600000003</v>
      </c>
      <c r="I15" s="239">
        <v>990241.52599999995</v>
      </c>
    </row>
    <row r="16" spans="1:20">
      <c r="B16" s="238">
        <v>2023</v>
      </c>
      <c r="C16" s="240">
        <v>1809</v>
      </c>
      <c r="D16" s="499">
        <v>501457.46535057091</v>
      </c>
      <c r="E16" s="499">
        <v>0</v>
      </c>
      <c r="F16" s="499">
        <v>379486517353.17847</v>
      </c>
      <c r="G16" s="499">
        <v>0</v>
      </c>
      <c r="H16" s="239">
        <v>688535.15058560099</v>
      </c>
      <c r="I16" s="239">
        <v>697517.99595326767</v>
      </c>
    </row>
    <row r="17" spans="1:10">
      <c r="B17" s="238">
        <v>2024</v>
      </c>
      <c r="C17" s="240">
        <v>1505</v>
      </c>
      <c r="D17" s="499">
        <v>499262.62326129776</v>
      </c>
      <c r="E17" s="499">
        <v>0</v>
      </c>
      <c r="F17" s="499">
        <v>389622089127.98724</v>
      </c>
      <c r="G17" s="499">
        <v>0</v>
      </c>
      <c r="H17" s="239">
        <v>628566.91231086175</v>
      </c>
      <c r="I17" s="239">
        <v>635514.71807914472</v>
      </c>
    </row>
    <row r="18" spans="1:10" ht="15" customHeight="1">
      <c r="B18" s="238">
        <v>2025</v>
      </c>
      <c r="C18" s="240">
        <v>1503</v>
      </c>
      <c r="D18" s="499">
        <v>527859.74298206519</v>
      </c>
      <c r="E18" s="499">
        <v>0</v>
      </c>
      <c r="F18" s="499">
        <v>401173833522.78619</v>
      </c>
      <c r="G18" s="499">
        <v>0</v>
      </c>
      <c r="H18" s="239">
        <v>313070.02971273224</v>
      </c>
      <c r="I18" s="239">
        <v>315093.79748311394</v>
      </c>
      <c r="J18" s="40"/>
    </row>
    <row r="19" spans="1:10" ht="15" customHeight="1">
      <c r="B19" s="242" t="s">
        <v>205</v>
      </c>
      <c r="C19" s="240">
        <v>1505</v>
      </c>
      <c r="D19" s="499">
        <v>496746.86836456531</v>
      </c>
      <c r="E19" s="499">
        <v>0</v>
      </c>
      <c r="F19" s="499">
        <v>387214428458.86749</v>
      </c>
      <c r="G19" s="499">
        <v>0</v>
      </c>
      <c r="H19" s="239">
        <v>49568.186804854784</v>
      </c>
      <c r="I19" s="239">
        <v>52158.822149596221</v>
      </c>
      <c r="J19" s="40"/>
    </row>
    <row r="20" spans="1:10" ht="14.25" customHeight="1">
      <c r="B20" s="242" t="s">
        <v>206</v>
      </c>
      <c r="C20" s="240">
        <v>1519</v>
      </c>
      <c r="D20" s="499">
        <v>490255.33976819878</v>
      </c>
      <c r="E20" s="499">
        <v>0</v>
      </c>
      <c r="F20" s="499">
        <v>390169364995.00909</v>
      </c>
      <c r="G20" s="499">
        <v>0</v>
      </c>
      <c r="H20" s="239">
        <v>48169.637496520321</v>
      </c>
      <c r="I20" s="239">
        <v>45142.946178070997</v>
      </c>
      <c r="J20" s="40"/>
    </row>
    <row r="21" spans="1:10" ht="15" customHeight="1">
      <c r="B21" s="242" t="s">
        <v>207</v>
      </c>
      <c r="C21" s="240">
        <v>1510</v>
      </c>
      <c r="D21" s="502">
        <v>493907.77431244141</v>
      </c>
      <c r="E21" s="502">
        <v>0</v>
      </c>
      <c r="F21" s="502">
        <v>391483748605.68805</v>
      </c>
      <c r="G21" s="502">
        <v>0</v>
      </c>
      <c r="H21" s="239">
        <v>51156.924625026149</v>
      </c>
      <c r="I21" s="239">
        <v>50240.736815532393</v>
      </c>
      <c r="J21" s="40"/>
    </row>
    <row r="22" spans="1:10" ht="15" customHeight="1">
      <c r="A22" s="198"/>
      <c r="B22" s="242" t="s">
        <v>173</v>
      </c>
      <c r="C22" s="240">
        <v>1511</v>
      </c>
      <c r="D22" s="502">
        <v>502098.72409901768</v>
      </c>
      <c r="E22" s="502">
        <v>0</v>
      </c>
      <c r="F22" s="502">
        <v>393274915721.82111</v>
      </c>
      <c r="G22" s="502">
        <v>0</v>
      </c>
      <c r="H22" s="239">
        <v>50253.999809859117</v>
      </c>
      <c r="I22" s="239">
        <v>56489.372583282457</v>
      </c>
      <c r="J22" s="40"/>
    </row>
    <row r="23" spans="1:10" ht="15" customHeight="1">
      <c r="A23" s="198"/>
      <c r="B23" s="242" t="s">
        <v>208</v>
      </c>
      <c r="C23" s="240">
        <v>1514</v>
      </c>
      <c r="D23" s="502">
        <v>511749.21905429952</v>
      </c>
      <c r="E23" s="502">
        <v>0</v>
      </c>
      <c r="F23" s="502">
        <v>393967696231.36554</v>
      </c>
      <c r="G23" s="502">
        <v>0</v>
      </c>
      <c r="H23" s="239">
        <v>51301.558594594899</v>
      </c>
      <c r="I23" s="239">
        <v>48893.53495828739</v>
      </c>
      <c r="J23" s="40"/>
    </row>
    <row r="24" spans="1:10" ht="15" customHeight="1">
      <c r="A24" s="198"/>
      <c r="B24" s="242" t="s">
        <v>209</v>
      </c>
      <c r="C24" s="240">
        <v>1508</v>
      </c>
      <c r="D24" s="502">
        <v>510150.40319311328</v>
      </c>
      <c r="E24" s="502">
        <v>0</v>
      </c>
      <c r="F24" s="502">
        <v>393105377561.59747</v>
      </c>
      <c r="G24" s="502">
        <v>0</v>
      </c>
      <c r="H24" s="239">
        <v>62619.722381876978</v>
      </c>
      <c r="I24" s="239">
        <v>62168.38479834453</v>
      </c>
      <c r="J24" s="40"/>
    </row>
    <row r="25" spans="1:10" ht="15" customHeight="1">
      <c r="A25" s="247"/>
      <c r="B25" s="242" t="s">
        <v>210</v>
      </c>
      <c r="C25" s="240">
        <v>1501</v>
      </c>
      <c r="D25" s="502">
        <v>526528.09309861879</v>
      </c>
      <c r="E25" s="502">
        <v>0</v>
      </c>
      <c r="F25" s="502">
        <v>400828835189.2193</v>
      </c>
      <c r="G25" s="502">
        <v>0</v>
      </c>
      <c r="H25" s="288"/>
      <c r="I25" s="288"/>
      <c r="J25" s="40"/>
    </row>
    <row r="26" spans="1:10" ht="15" customHeight="1">
      <c r="A26" s="247"/>
      <c r="B26" s="242" t="s">
        <v>211</v>
      </c>
      <c r="C26" s="240">
        <v>1503</v>
      </c>
      <c r="D26" s="502">
        <v>527859.74298206519</v>
      </c>
      <c r="E26" s="502">
        <v>0</v>
      </c>
      <c r="F26" s="502">
        <v>401173833522.78619</v>
      </c>
      <c r="G26" s="502">
        <v>0</v>
      </c>
      <c r="H26" s="288"/>
      <c r="I26" s="288"/>
      <c r="J26" s="40"/>
    </row>
    <row r="27" spans="1:10" ht="15" customHeight="1">
      <c r="A27" s="247"/>
      <c r="B27" s="248"/>
      <c r="C27" s="249"/>
      <c r="D27" s="509"/>
      <c r="E27" s="509"/>
      <c r="F27" s="509"/>
      <c r="G27" s="509"/>
      <c r="H27" s="288"/>
      <c r="I27" s="288"/>
      <c r="J27" s="40"/>
    </row>
    <row r="28" spans="1:10" ht="15" customHeight="1">
      <c r="A28" s="247"/>
      <c r="B28" s="248"/>
      <c r="C28" s="249"/>
      <c r="D28" s="509"/>
      <c r="E28" s="509"/>
      <c r="F28" s="509"/>
      <c r="G28" s="509"/>
      <c r="H28" s="288"/>
      <c r="I28" s="288"/>
      <c r="J28" s="40"/>
    </row>
    <row r="29" spans="1:10">
      <c r="A29" s="247"/>
      <c r="B29" s="248"/>
      <c r="C29" s="249"/>
      <c r="D29" s="509"/>
      <c r="E29" s="509"/>
      <c r="F29" s="509"/>
      <c r="G29" s="509"/>
      <c r="H29" s="288"/>
      <c r="I29" s="288"/>
      <c r="J29" s="40"/>
    </row>
    <row r="30" spans="1:10">
      <c r="A30" s="247"/>
      <c r="B30" s="248"/>
      <c r="C30" s="249"/>
      <c r="D30" s="509"/>
      <c r="E30" s="509"/>
      <c r="F30" s="509"/>
      <c r="G30" s="509"/>
      <c r="H30" s="288"/>
      <c r="I30" s="288"/>
      <c r="J30" s="40"/>
    </row>
    <row r="31" spans="1:10">
      <c r="A31" s="247"/>
      <c r="J31" s="40"/>
    </row>
    <row r="32" spans="1:10">
      <c r="A32" s="247"/>
    </row>
    <row r="33" spans="1:9">
      <c r="A33" s="247"/>
      <c r="B33" s="510" t="s">
        <v>454</v>
      </c>
      <c r="C33" s="510"/>
      <c r="D33" s="510"/>
      <c r="E33" s="510"/>
      <c r="F33" s="510"/>
      <c r="G33" s="510"/>
      <c r="H33" s="510"/>
      <c r="I33" s="510"/>
    </row>
    <row r="34" spans="1:9">
      <c r="A34" s="247"/>
      <c r="B34" s="503" t="s">
        <v>456</v>
      </c>
      <c r="C34" s="504"/>
      <c r="D34" s="463">
        <v>2024</v>
      </c>
      <c r="E34" s="465"/>
      <c r="F34" s="507">
        <v>45869</v>
      </c>
      <c r="G34" s="508"/>
      <c r="H34" s="507">
        <v>45870</v>
      </c>
      <c r="I34" s="508"/>
    </row>
    <row r="35" spans="1:9">
      <c r="A35" s="247"/>
      <c r="B35" s="505"/>
      <c r="C35" s="506"/>
      <c r="D35" s="256" t="s">
        <v>458</v>
      </c>
      <c r="E35" s="257" t="s">
        <v>459</v>
      </c>
      <c r="F35" s="256" t="s">
        <v>458</v>
      </c>
      <c r="G35" s="257" t="s">
        <v>459</v>
      </c>
      <c r="H35" s="256" t="s">
        <v>458</v>
      </c>
      <c r="I35" s="257" t="s">
        <v>459</v>
      </c>
    </row>
    <row r="36" spans="1:9">
      <c r="A36" s="1"/>
      <c r="B36" s="260" t="s">
        <v>461</v>
      </c>
      <c r="C36" s="260"/>
      <c r="D36" s="261"/>
      <c r="E36" s="262"/>
      <c r="F36" s="263"/>
      <c r="G36" s="264"/>
      <c r="H36" s="265"/>
      <c r="I36" s="266"/>
    </row>
    <row r="37" spans="1:9">
      <c r="A37" s="267"/>
      <c r="B37" s="268" t="s">
        <v>43</v>
      </c>
      <c r="C37" s="250" t="s">
        <v>463</v>
      </c>
      <c r="D37" s="289">
        <v>228</v>
      </c>
      <c r="E37" s="270">
        <v>71.338087009991725</v>
      </c>
      <c r="F37" s="269">
        <v>225</v>
      </c>
      <c r="G37" s="270">
        <v>66.698988425048327</v>
      </c>
      <c r="H37" s="269">
        <v>225</v>
      </c>
      <c r="I37" s="270">
        <v>67.298227369789302</v>
      </c>
    </row>
    <row r="38" spans="1:9">
      <c r="A38" s="267"/>
      <c r="B38" s="268" t="s">
        <v>464</v>
      </c>
      <c r="C38" s="250" t="s">
        <v>390</v>
      </c>
      <c r="D38" s="289">
        <v>258</v>
      </c>
      <c r="E38" s="270">
        <v>137.16610182860285</v>
      </c>
      <c r="F38" s="269">
        <v>259</v>
      </c>
      <c r="G38" s="270">
        <v>151.55886163898001</v>
      </c>
      <c r="H38" s="269">
        <v>260</v>
      </c>
      <c r="I38" s="270">
        <v>151.94036867224983</v>
      </c>
    </row>
    <row r="39" spans="1:9" ht="15" customHeight="1">
      <c r="A39" s="178"/>
      <c r="B39" s="268" t="s">
        <v>249</v>
      </c>
      <c r="C39" s="250" t="s">
        <v>391</v>
      </c>
      <c r="D39" s="289">
        <v>43</v>
      </c>
      <c r="E39" s="270">
        <v>11.831464714521857</v>
      </c>
      <c r="F39" s="269">
        <v>44</v>
      </c>
      <c r="G39" s="270">
        <v>11.061609908628812</v>
      </c>
      <c r="H39" s="269">
        <v>44</v>
      </c>
      <c r="I39" s="270">
        <v>11.131948499788841</v>
      </c>
    </row>
    <row r="40" spans="1:9">
      <c r="A40" s="178"/>
      <c r="B40" s="268" t="s">
        <v>465</v>
      </c>
      <c r="C40" s="250" t="s">
        <v>393</v>
      </c>
      <c r="D40" s="289">
        <v>153</v>
      </c>
      <c r="E40" s="270">
        <v>78.175609848468454</v>
      </c>
      <c r="F40" s="269">
        <v>150</v>
      </c>
      <c r="G40" s="270">
        <v>84.701483752142522</v>
      </c>
      <c r="H40" s="269">
        <v>150</v>
      </c>
      <c r="I40" s="270">
        <v>84.758156033120486</v>
      </c>
    </row>
    <row r="41" spans="1:9" ht="15" customHeight="1">
      <c r="A41" s="178"/>
      <c r="B41" s="268" t="s">
        <v>466</v>
      </c>
      <c r="C41" s="250" t="s">
        <v>395</v>
      </c>
      <c r="D41" s="289">
        <v>143</v>
      </c>
      <c r="E41" s="270">
        <v>25.899721813007186</v>
      </c>
      <c r="F41" s="269">
        <v>143</v>
      </c>
      <c r="G41" s="270">
        <v>25.267256546925651</v>
      </c>
      <c r="H41" s="269">
        <v>143</v>
      </c>
      <c r="I41" s="270">
        <v>25.356197009070144</v>
      </c>
    </row>
    <row r="42" spans="1:9">
      <c r="A42" s="1"/>
      <c r="B42" s="268" t="s">
        <v>467</v>
      </c>
      <c r="C42" s="250" t="s">
        <v>397</v>
      </c>
      <c r="D42" s="289">
        <v>394</v>
      </c>
      <c r="E42" s="270">
        <v>109.6186463667037</v>
      </c>
      <c r="F42" s="269">
        <v>382</v>
      </c>
      <c r="G42" s="270">
        <v>109.83073109532324</v>
      </c>
      <c r="H42" s="269">
        <v>383</v>
      </c>
      <c r="I42" s="270">
        <v>109.85408323783838</v>
      </c>
    </row>
    <row r="43" spans="1:9" ht="15" customHeight="1">
      <c r="A43" s="178"/>
      <c r="B43" s="268" t="s">
        <v>398</v>
      </c>
      <c r="C43" s="250" t="s">
        <v>399</v>
      </c>
      <c r="D43" s="289">
        <v>42</v>
      </c>
      <c r="E43" s="270">
        <v>14.685447607242793</v>
      </c>
      <c r="F43" s="269">
        <v>44</v>
      </c>
      <c r="G43" s="270">
        <v>15.497292928863869</v>
      </c>
      <c r="H43" s="269">
        <v>44</v>
      </c>
      <c r="I43" s="270">
        <v>15.55275273255295</v>
      </c>
    </row>
    <row r="44" spans="1:9">
      <c r="A44" s="178"/>
      <c r="B44" s="260" t="s">
        <v>468</v>
      </c>
      <c r="C44" s="260"/>
      <c r="D44" s="260"/>
      <c r="E44" s="260"/>
      <c r="F44" s="260"/>
      <c r="G44" s="260"/>
      <c r="H44" s="274"/>
      <c r="I44" s="275"/>
    </row>
    <row r="45" spans="1:9" ht="15" customHeight="1">
      <c r="A45" s="178"/>
      <c r="B45" s="268" t="s">
        <v>43</v>
      </c>
      <c r="C45" s="250" t="s">
        <v>402</v>
      </c>
      <c r="D45" s="289">
        <v>46</v>
      </c>
      <c r="E45" s="270">
        <v>5.2257704875706175</v>
      </c>
      <c r="F45" s="269">
        <v>45</v>
      </c>
      <c r="G45" s="270">
        <v>4.622295660145439</v>
      </c>
      <c r="H45" s="269">
        <v>45</v>
      </c>
      <c r="I45" s="270">
        <v>4.6588604787880437</v>
      </c>
    </row>
    <row r="46" spans="1:9">
      <c r="A46" s="178"/>
      <c r="B46" s="268" t="s">
        <v>464</v>
      </c>
      <c r="C46" s="250" t="s">
        <v>404</v>
      </c>
      <c r="D46" s="289">
        <v>37</v>
      </c>
      <c r="E46" s="270">
        <v>6.5847487746901248</v>
      </c>
      <c r="F46" s="269">
        <v>39</v>
      </c>
      <c r="G46" s="270">
        <v>13.826929193434717</v>
      </c>
      <c r="H46" s="269">
        <v>39</v>
      </c>
      <c r="I46" s="270">
        <v>14.029420107403023</v>
      </c>
    </row>
    <row r="47" spans="1:9" ht="15" customHeight="1">
      <c r="A47" s="178"/>
      <c r="B47" s="268" t="s">
        <v>470</v>
      </c>
      <c r="C47" s="250" t="s">
        <v>407</v>
      </c>
      <c r="D47" s="289">
        <v>30</v>
      </c>
      <c r="E47" s="270">
        <v>12.065064198429017</v>
      </c>
      <c r="F47" s="269">
        <v>31</v>
      </c>
      <c r="G47" s="270">
        <v>9.873110731515558</v>
      </c>
      <c r="H47" s="269">
        <v>31</v>
      </c>
      <c r="I47" s="270">
        <v>9.7116642985404589</v>
      </c>
    </row>
    <row r="48" spans="1:9">
      <c r="A48" s="178"/>
      <c r="B48" s="268" t="s">
        <v>249</v>
      </c>
      <c r="C48" s="250" t="s">
        <v>408</v>
      </c>
      <c r="D48" s="289">
        <v>2</v>
      </c>
      <c r="E48" s="270">
        <v>4.5320793208809995E-2</v>
      </c>
      <c r="F48" s="269">
        <v>2</v>
      </c>
      <c r="G48" s="270">
        <v>5.8554903985490007E-2</v>
      </c>
      <c r="H48" s="269">
        <v>2</v>
      </c>
      <c r="I48" s="270">
        <v>6.0020526800169997E-2</v>
      </c>
    </row>
    <row r="49" spans="1:9">
      <c r="A49" s="178"/>
      <c r="B49" s="268" t="s">
        <v>465</v>
      </c>
      <c r="C49" s="250" t="s">
        <v>409</v>
      </c>
      <c r="D49" s="289">
        <v>53</v>
      </c>
      <c r="E49" s="270">
        <v>11.357326292211445</v>
      </c>
      <c r="F49" s="269">
        <v>54</v>
      </c>
      <c r="G49" s="270">
        <v>14.906567991664678</v>
      </c>
      <c r="H49" s="269">
        <v>54</v>
      </c>
      <c r="I49" s="270">
        <v>14.86585740809382</v>
      </c>
    </row>
    <row r="50" spans="1:9">
      <c r="A50" s="178"/>
      <c r="B50" s="268" t="s">
        <v>466</v>
      </c>
      <c r="C50" s="250" t="s">
        <v>410</v>
      </c>
      <c r="D50" s="289">
        <v>18</v>
      </c>
      <c r="E50" s="270">
        <v>1.5535060436179962</v>
      </c>
      <c r="F50" s="269">
        <v>19</v>
      </c>
      <c r="G50" s="270">
        <v>1.5560044849471182</v>
      </c>
      <c r="H50" s="269">
        <v>19</v>
      </c>
      <c r="I50" s="270">
        <v>1.5694524572817605</v>
      </c>
    </row>
    <row r="51" spans="1:9">
      <c r="B51" s="268" t="s">
        <v>467</v>
      </c>
      <c r="C51" s="250"/>
      <c r="D51" s="289">
        <v>46</v>
      </c>
      <c r="E51" s="270">
        <v>8.1011342895952936</v>
      </c>
      <c r="F51" s="269">
        <v>51</v>
      </c>
      <c r="G51" s="270">
        <v>9.9052309253395183</v>
      </c>
      <c r="H51" s="269">
        <v>51</v>
      </c>
      <c r="I51" s="270">
        <v>9.9067136559334461</v>
      </c>
    </row>
    <row r="52" spans="1:9">
      <c r="B52" s="268" t="s">
        <v>411</v>
      </c>
      <c r="C52" s="250" t="s">
        <v>412</v>
      </c>
      <c r="D52" s="289">
        <v>11</v>
      </c>
      <c r="E52" s="270">
        <v>5.5949182943490303</v>
      </c>
      <c r="F52" s="269">
        <v>11</v>
      </c>
      <c r="G52" s="270">
        <v>7.1412698994541808</v>
      </c>
      <c r="H52" s="269">
        <v>11</v>
      </c>
      <c r="I52" s="270">
        <v>7.1438432781845274</v>
      </c>
    </row>
    <row r="53" spans="1:9">
      <c r="B53" s="268" t="s">
        <v>398</v>
      </c>
      <c r="C53" s="277" t="s">
        <v>413</v>
      </c>
      <c r="D53" s="289">
        <v>2</v>
      </c>
      <c r="E53" s="270">
        <v>1.9754899086819998E-2</v>
      </c>
      <c r="F53" s="269">
        <v>2</v>
      </c>
      <c r="G53" s="270">
        <v>2.1905012219720001E-2</v>
      </c>
      <c r="H53" s="269">
        <v>2</v>
      </c>
      <c r="I53" s="270">
        <v>2.217721663003E-2</v>
      </c>
    </row>
    <row r="54" spans="1:9">
      <c r="B54" s="268"/>
      <c r="C54" s="277"/>
      <c r="D54" s="158"/>
      <c r="E54" s="234"/>
      <c r="F54" s="269"/>
      <c r="G54" s="245"/>
      <c r="H54" s="269"/>
      <c r="I54" s="245"/>
    </row>
    <row r="55" spans="1:9">
      <c r="B55" s="278" t="s">
        <v>473</v>
      </c>
      <c r="D55" s="38"/>
      <c r="E55" s="38"/>
      <c r="F55" s="38"/>
      <c r="G55" s="38"/>
      <c r="H55" s="279"/>
      <c r="I55" s="38"/>
    </row>
    <row r="56" spans="1:9">
      <c r="B56" s="278" t="s">
        <v>474</v>
      </c>
    </row>
    <row r="57" spans="1:9">
      <c r="B57" s="278"/>
    </row>
    <row r="58" spans="1:9">
      <c r="B58" s="278"/>
    </row>
    <row r="59" spans="1:9">
      <c r="B59" s="278"/>
    </row>
    <row r="60" spans="1:9">
      <c r="B60" s="278"/>
    </row>
    <row r="61" spans="1:9">
      <c r="B61" s="278"/>
    </row>
    <row r="62" spans="1:9">
      <c r="B62" s="278"/>
    </row>
    <row r="63" spans="1:9">
      <c r="B63" s="278"/>
    </row>
    <row r="64" spans="1:9">
      <c r="B64" s="278"/>
    </row>
    <row r="65" spans="1:10">
      <c r="B65" s="278"/>
    </row>
    <row r="66" spans="1:10">
      <c r="B66" s="278"/>
      <c r="G66" s="7"/>
    </row>
    <row r="67" spans="1:10" ht="7.5" customHeight="1">
      <c r="B67" s="278"/>
      <c r="H67" s="8"/>
      <c r="I67" s="8"/>
    </row>
    <row r="68" spans="1:10" ht="11.25" customHeight="1">
      <c r="B68" s="278"/>
    </row>
    <row r="69" spans="1:10">
      <c r="B69" s="278"/>
    </row>
    <row r="70" spans="1:10">
      <c r="B70" s="278"/>
    </row>
    <row r="71" spans="1:10">
      <c r="A71" s="225"/>
      <c r="B71" s="225"/>
      <c r="C71" s="225"/>
      <c r="D71" s="225"/>
      <c r="E71" s="225"/>
      <c r="F71" s="225"/>
      <c r="G71" s="225"/>
      <c r="H71" s="225"/>
      <c r="I71" s="225"/>
      <c r="J71" s="225"/>
    </row>
    <row r="72" spans="1:10">
      <c r="A72" s="43"/>
      <c r="B72" s="43"/>
      <c r="C72" s="43"/>
      <c r="D72" s="43"/>
      <c r="E72" s="160"/>
      <c r="F72" s="280"/>
      <c r="G72" s="280"/>
      <c r="H72" s="280"/>
      <c r="I72" s="280"/>
      <c r="J72" s="281" t="s">
        <v>475</v>
      </c>
    </row>
    <row r="75" spans="1:10">
      <c r="G75" s="282"/>
    </row>
    <row r="76" spans="1:10">
      <c r="G76" s="31"/>
    </row>
    <row r="77" spans="1:10">
      <c r="G77" s="31"/>
    </row>
    <row r="78" spans="1:10">
      <c r="G78" s="283"/>
    </row>
    <row r="80" spans="1:10">
      <c r="G80" s="31"/>
    </row>
    <row r="81" spans="6:10">
      <c r="G81" s="31"/>
      <c r="J81" s="285"/>
    </row>
    <row r="95" spans="6:10">
      <c r="F95" s="31"/>
    </row>
  </sheetData>
  <mergeCells count="56"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9:E29"/>
    <mergeCell ref="F29:G29"/>
    <mergeCell ref="D30:E30"/>
    <mergeCell ref="F30:G30"/>
    <mergeCell ref="B33:I33"/>
    <mergeCell ref="D23:E23"/>
    <mergeCell ref="F23:G23"/>
    <mergeCell ref="D24:E24"/>
    <mergeCell ref="F24:G24"/>
    <mergeCell ref="D25:E25"/>
    <mergeCell ref="F25:G25"/>
    <mergeCell ref="D20:E20"/>
    <mergeCell ref="F20:G20"/>
    <mergeCell ref="D21:E21"/>
    <mergeCell ref="F21:G21"/>
    <mergeCell ref="D22:E22"/>
    <mergeCell ref="F22:G22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6"/>
  <dimension ref="A2:R100"/>
  <sheetViews>
    <sheetView view="pageBreakPreview" topLeftCell="A40" zoomScale="85" zoomScaleNormal="115" zoomScaleSheetLayoutView="85" workbookViewId="0">
      <selection activeCell="H68" sqref="H68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18.45312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10" t="s">
        <v>0</v>
      </c>
    </row>
    <row r="3" spans="1:18" s="12" customFormat="1" ht="7.5" customHeight="1">
      <c r="A3" s="225"/>
      <c r="B3" s="225"/>
      <c r="C3" s="225"/>
      <c r="D3" s="225"/>
      <c r="E3" s="225"/>
      <c r="F3" s="225"/>
      <c r="G3" s="225"/>
      <c r="H3" s="225"/>
      <c r="I3"/>
      <c r="J3"/>
      <c r="K3"/>
      <c r="L3"/>
      <c r="M3"/>
      <c r="N3"/>
      <c r="O3"/>
      <c r="P3"/>
      <c r="Q3"/>
      <c r="R3"/>
    </row>
    <row r="4" spans="1:18" ht="12.75" customHeight="1">
      <c r="A4" s="122"/>
      <c r="H4" s="120"/>
    </row>
    <row r="5" spans="1:18">
      <c r="B5" s="226"/>
      <c r="C5" s="431" t="s">
        <v>344</v>
      </c>
      <c r="D5" s="431"/>
      <c r="E5" s="431"/>
      <c r="F5" s="431"/>
      <c r="G5" s="431"/>
    </row>
    <row r="6" spans="1:18" ht="9" customHeight="1"/>
    <row r="7" spans="1:18" ht="15" customHeight="1">
      <c r="C7" s="512" t="s">
        <v>351</v>
      </c>
      <c r="D7" s="512"/>
      <c r="E7" s="503">
        <v>2024</v>
      </c>
      <c r="F7" s="515">
        <v>45869</v>
      </c>
      <c r="G7" s="515">
        <v>45870</v>
      </c>
    </row>
    <row r="8" spans="1:18">
      <c r="C8" s="513"/>
      <c r="D8" s="513"/>
      <c r="E8" s="514"/>
      <c r="F8" s="516"/>
      <c r="G8" s="516"/>
    </row>
    <row r="9" spans="1:18" ht="15" customHeight="1">
      <c r="C9" s="171" t="s">
        <v>355</v>
      </c>
      <c r="D9" s="171"/>
      <c r="E9" s="231">
        <v>3</v>
      </c>
      <c r="F9" s="232">
        <v>3</v>
      </c>
      <c r="G9" s="232">
        <v>3</v>
      </c>
    </row>
    <row r="10" spans="1:18">
      <c r="C10" s="171" t="s">
        <v>356</v>
      </c>
      <c r="D10" s="171"/>
      <c r="E10" s="231">
        <v>119</v>
      </c>
      <c r="F10" s="232">
        <v>117</v>
      </c>
      <c r="G10" s="232">
        <v>117</v>
      </c>
    </row>
    <row r="11" spans="1:18">
      <c r="C11" s="171" t="s">
        <v>357</v>
      </c>
      <c r="D11" s="171"/>
      <c r="E11" s="231">
        <v>112</v>
      </c>
      <c r="F11" s="232">
        <v>110</v>
      </c>
      <c r="G11" s="232">
        <v>110</v>
      </c>
    </row>
    <row r="12" spans="1:18">
      <c r="B12" s="40"/>
      <c r="C12" s="171" t="s">
        <v>358</v>
      </c>
      <c r="D12" s="171"/>
      <c r="E12" s="231">
        <v>89</v>
      </c>
      <c r="F12" s="232">
        <v>85</v>
      </c>
      <c r="G12" s="232">
        <v>85</v>
      </c>
    </row>
    <row r="13" spans="1:18">
      <c r="C13" s="171" t="s">
        <v>359</v>
      </c>
      <c r="D13" s="171"/>
      <c r="E13" s="231">
        <v>176</v>
      </c>
      <c r="F13" s="232">
        <v>179</v>
      </c>
      <c r="G13" s="232">
        <v>179</v>
      </c>
    </row>
    <row r="14" spans="1:18">
      <c r="C14" s="171" t="s">
        <v>360</v>
      </c>
      <c r="D14" s="171"/>
      <c r="E14" s="231">
        <v>8508</v>
      </c>
      <c r="F14" s="232">
        <v>8840</v>
      </c>
      <c r="G14" s="232">
        <v>8802</v>
      </c>
    </row>
    <row r="15" spans="1:18">
      <c r="C15" s="171" t="s">
        <v>361</v>
      </c>
      <c r="D15" s="171"/>
      <c r="E15" s="231">
        <v>1401</v>
      </c>
      <c r="F15" s="232">
        <v>1477</v>
      </c>
      <c r="G15" s="232">
        <v>1481</v>
      </c>
    </row>
    <row r="16" spans="1:18">
      <c r="C16" s="171" t="s">
        <v>362</v>
      </c>
      <c r="D16" s="171"/>
      <c r="E16" s="241">
        <v>19238</v>
      </c>
      <c r="F16" s="232">
        <v>20845</v>
      </c>
      <c r="G16" s="232">
        <v>20417</v>
      </c>
    </row>
    <row r="17" spans="2:7">
      <c r="C17" s="171" t="s">
        <v>363</v>
      </c>
      <c r="E17" s="241">
        <v>266</v>
      </c>
      <c r="F17" s="232">
        <v>276</v>
      </c>
      <c r="G17" s="232">
        <v>277</v>
      </c>
    </row>
    <row r="18" spans="2:7" ht="15" customHeight="1">
      <c r="C18" s="171" t="s">
        <v>364</v>
      </c>
      <c r="E18" s="231">
        <v>47</v>
      </c>
      <c r="F18" s="232">
        <v>50</v>
      </c>
      <c r="G18" s="232">
        <v>50</v>
      </c>
    </row>
    <row r="19" spans="2:7" ht="15" customHeight="1">
      <c r="C19" s="171" t="s">
        <v>365</v>
      </c>
      <c r="D19" s="171"/>
      <c r="E19" s="231">
        <v>91</v>
      </c>
      <c r="F19" s="232">
        <v>90</v>
      </c>
      <c r="G19" s="232">
        <v>90</v>
      </c>
    </row>
    <row r="20" spans="2:7" ht="14.25" customHeight="1">
      <c r="C20" s="171" t="s">
        <v>366</v>
      </c>
      <c r="D20" s="171"/>
      <c r="E20" s="231">
        <v>90</v>
      </c>
      <c r="F20" s="232">
        <v>92</v>
      </c>
      <c r="G20" s="232">
        <v>92</v>
      </c>
    </row>
    <row r="21" spans="2:7" ht="15" customHeight="1">
      <c r="C21" s="171" t="s">
        <v>367</v>
      </c>
      <c r="D21" s="171"/>
      <c r="E21" s="231">
        <v>3352</v>
      </c>
      <c r="F21" s="232">
        <v>3558</v>
      </c>
      <c r="G21" s="232">
        <v>3558</v>
      </c>
    </row>
    <row r="22" spans="2:7" ht="15" customHeight="1">
      <c r="C22" s="171" t="s">
        <v>368</v>
      </c>
      <c r="D22" s="171"/>
      <c r="E22" s="231">
        <v>9819</v>
      </c>
      <c r="F22" s="232">
        <v>10362</v>
      </c>
      <c r="G22" s="232">
        <v>10364</v>
      </c>
    </row>
    <row r="23" spans="2:7" ht="15" customHeight="1">
      <c r="C23" s="171" t="s">
        <v>369</v>
      </c>
      <c r="D23" s="171"/>
      <c r="E23" s="231">
        <v>29</v>
      </c>
      <c r="F23" s="232">
        <v>29</v>
      </c>
      <c r="G23" s="232">
        <v>29</v>
      </c>
    </row>
    <row r="24" spans="2:7" ht="15" customHeight="1">
      <c r="C24" s="171" t="s">
        <v>370</v>
      </c>
      <c r="D24" s="171"/>
      <c r="E24" s="231">
        <v>9</v>
      </c>
      <c r="F24" s="232">
        <v>9</v>
      </c>
      <c r="G24" s="232">
        <v>9</v>
      </c>
    </row>
    <row r="25" spans="2:7" ht="15" customHeight="1">
      <c r="C25" s="171" t="s">
        <v>371</v>
      </c>
      <c r="D25" s="171"/>
      <c r="E25" s="231">
        <v>4</v>
      </c>
      <c r="F25" s="232">
        <v>4</v>
      </c>
      <c r="G25" s="232">
        <v>4</v>
      </c>
    </row>
    <row r="26" spans="2:7" ht="15" customHeight="1">
      <c r="C26" s="171" t="s">
        <v>372</v>
      </c>
      <c r="D26" s="171"/>
      <c r="E26" s="231">
        <v>12</v>
      </c>
      <c r="F26" s="232">
        <v>12</v>
      </c>
      <c r="G26" s="232">
        <v>12</v>
      </c>
    </row>
    <row r="27" spans="2:7" ht="15" customHeight="1">
      <c r="B27" s="40"/>
      <c r="C27" s="171" t="s">
        <v>373</v>
      </c>
      <c r="D27" s="171"/>
      <c r="E27" s="231">
        <v>355</v>
      </c>
      <c r="F27" s="232">
        <v>366</v>
      </c>
      <c r="G27" s="232">
        <v>366</v>
      </c>
    </row>
    <row r="28" spans="2:7" ht="15" customHeight="1">
      <c r="B28" s="40"/>
      <c r="C28" s="171" t="s">
        <v>374</v>
      </c>
      <c r="D28" s="171"/>
      <c r="E28" s="231">
        <v>335</v>
      </c>
      <c r="F28" s="232">
        <v>380</v>
      </c>
      <c r="G28" s="232">
        <v>380</v>
      </c>
    </row>
    <row r="29" spans="2:7" ht="15" customHeight="1">
      <c r="B29" s="40"/>
      <c r="C29" s="171" t="s">
        <v>375</v>
      </c>
      <c r="D29" s="171"/>
      <c r="E29" s="241">
        <v>470</v>
      </c>
      <c r="F29" s="232">
        <v>480</v>
      </c>
      <c r="G29" s="232">
        <v>480</v>
      </c>
    </row>
    <row r="30" spans="2:7">
      <c r="B30" s="40"/>
      <c r="C30" s="171" t="s">
        <v>376</v>
      </c>
      <c r="D30" s="171"/>
      <c r="E30" s="231">
        <v>887</v>
      </c>
      <c r="F30" s="232">
        <v>909</v>
      </c>
      <c r="G30" s="232">
        <v>909</v>
      </c>
    </row>
    <row r="31" spans="2:7">
      <c r="C31" s="171" t="s">
        <v>377</v>
      </c>
      <c r="D31" s="171"/>
      <c r="E31" s="231">
        <v>93</v>
      </c>
      <c r="F31" s="232">
        <v>91</v>
      </c>
      <c r="G31" s="232">
        <v>91</v>
      </c>
    </row>
    <row r="32" spans="2:7">
      <c r="C32" s="171" t="s">
        <v>378</v>
      </c>
      <c r="D32" s="171"/>
      <c r="E32" s="231">
        <v>245</v>
      </c>
      <c r="F32" s="232">
        <v>245</v>
      </c>
      <c r="G32" s="232">
        <v>245</v>
      </c>
    </row>
    <row r="33" spans="3:8">
      <c r="C33" s="171" t="s">
        <v>380</v>
      </c>
      <c r="E33" s="231">
        <v>18</v>
      </c>
      <c r="F33" s="232">
        <v>18</v>
      </c>
      <c r="G33" s="232">
        <v>18</v>
      </c>
    </row>
    <row r="34" spans="3:8">
      <c r="C34" s="171" t="s">
        <v>382</v>
      </c>
      <c r="D34" s="171"/>
      <c r="E34" s="231">
        <v>1</v>
      </c>
      <c r="F34" s="232">
        <v>1</v>
      </c>
      <c r="G34" s="232">
        <v>1</v>
      </c>
    </row>
    <row r="35" spans="3:8">
      <c r="C35" s="171" t="s">
        <v>385</v>
      </c>
      <c r="E35" s="231">
        <v>1</v>
      </c>
      <c r="F35" s="232">
        <v>1</v>
      </c>
      <c r="G35" s="232">
        <v>1</v>
      </c>
    </row>
    <row r="36" spans="3:8">
      <c r="C36" s="171" t="s">
        <v>387</v>
      </c>
      <c r="E36" s="231">
        <v>1</v>
      </c>
      <c r="F36" s="232">
        <v>1</v>
      </c>
      <c r="G36" s="232">
        <v>1</v>
      </c>
    </row>
    <row r="37" spans="3:8" ht="16.5" customHeight="1"/>
    <row r="38" spans="3:8">
      <c r="D38" s="171"/>
      <c r="E38" s="171"/>
      <c r="F38" s="272"/>
      <c r="G38" s="272"/>
    </row>
    <row r="39" spans="3:8" ht="15" customHeight="1">
      <c r="C39" s="273"/>
      <c r="D39" s="273"/>
      <c r="E39" s="273"/>
      <c r="F39" s="273"/>
      <c r="G39" s="273"/>
      <c r="H39" s="198">
        <v>84</v>
      </c>
    </row>
    <row r="43" spans="3:8" ht="15" customHeight="1"/>
    <row r="44" spans="3:8">
      <c r="C44" s="429" t="s">
        <v>401</v>
      </c>
      <c r="D44" s="146"/>
      <c r="E44" s="146"/>
      <c r="F44" s="146"/>
      <c r="G44" s="146"/>
      <c r="H44" s="146"/>
    </row>
    <row r="45" spans="3:8">
      <c r="C45" s="429" t="s">
        <v>403</v>
      </c>
      <c r="D45" s="146"/>
      <c r="E45" s="146"/>
      <c r="F45" s="146"/>
      <c r="G45" s="146"/>
      <c r="H45" s="146"/>
    </row>
    <row r="46" spans="3:8">
      <c r="C46" s="511" t="s">
        <v>405</v>
      </c>
      <c r="D46" s="511"/>
      <c r="E46" s="511"/>
      <c r="F46" s="511"/>
      <c r="G46" s="511"/>
      <c r="H46" s="511"/>
    </row>
    <row r="48" spans="3:8">
      <c r="C48" s="276"/>
      <c r="D48" s="276"/>
      <c r="E48" s="276"/>
      <c r="F48" s="276"/>
      <c r="G48" s="276"/>
      <c r="H48" s="276"/>
    </row>
    <row r="49" spans="3:8">
      <c r="C49" s="276"/>
      <c r="D49" s="276"/>
      <c r="E49" s="276"/>
      <c r="F49" s="276"/>
      <c r="G49" s="276"/>
      <c r="H49" s="276"/>
    </row>
    <row r="50" spans="3:8">
      <c r="C50" s="276"/>
      <c r="D50" s="276"/>
      <c r="E50" s="276"/>
      <c r="F50" s="276"/>
      <c r="G50" s="276"/>
      <c r="H50" s="276"/>
    </row>
    <row r="51" spans="3:8">
      <c r="C51" s="276"/>
      <c r="D51" s="276"/>
      <c r="E51" s="276"/>
      <c r="F51" s="276"/>
      <c r="G51" s="276"/>
      <c r="H51" s="276"/>
    </row>
    <row r="52" spans="3:8">
      <c r="C52" s="276"/>
      <c r="D52" s="276"/>
      <c r="E52" s="276"/>
      <c r="F52" s="276"/>
      <c r="G52" s="276"/>
      <c r="H52" s="276"/>
    </row>
    <row r="53" spans="3:8">
      <c r="C53" s="276"/>
      <c r="D53" s="276"/>
      <c r="E53" s="276"/>
      <c r="F53" s="276"/>
      <c r="G53" s="276"/>
      <c r="H53" s="276"/>
    </row>
    <row r="54" spans="3:8">
      <c r="C54" s="276"/>
      <c r="D54" s="276"/>
      <c r="E54" s="276"/>
      <c r="F54" s="276"/>
      <c r="G54" s="276"/>
      <c r="H54" s="276"/>
    </row>
    <row r="55" spans="3:8">
      <c r="C55" s="276"/>
      <c r="D55" s="276"/>
      <c r="E55" s="276"/>
      <c r="F55" s="276"/>
      <c r="G55" s="276"/>
      <c r="H55" s="276"/>
    </row>
    <row r="56" spans="3:8">
      <c r="C56" s="276"/>
      <c r="D56" s="276"/>
      <c r="E56" s="276"/>
      <c r="F56" s="276"/>
      <c r="G56" s="276"/>
      <c r="H56" s="276"/>
    </row>
    <row r="57" spans="3:8">
      <c r="C57" s="276"/>
      <c r="D57" s="276"/>
      <c r="E57" s="276"/>
      <c r="F57" s="276"/>
      <c r="G57" s="276"/>
      <c r="H57" s="276"/>
    </row>
    <row r="58" spans="3:8">
      <c r="C58" s="276"/>
      <c r="D58" s="276"/>
      <c r="E58" s="276"/>
      <c r="F58" s="276"/>
      <c r="G58" s="276"/>
      <c r="H58" s="276"/>
    </row>
    <row r="59" spans="3:8">
      <c r="C59" s="276"/>
      <c r="D59" s="276"/>
      <c r="E59" s="276"/>
      <c r="F59" s="276"/>
      <c r="G59" s="276"/>
      <c r="H59" s="276"/>
    </row>
    <row r="60" spans="3:8">
      <c r="C60" s="276"/>
      <c r="D60" s="276"/>
      <c r="E60" s="276"/>
      <c r="F60" s="276"/>
      <c r="G60" s="276"/>
      <c r="H60" s="276"/>
    </row>
    <row r="61" spans="3:8">
      <c r="C61" s="276"/>
      <c r="D61" s="276"/>
      <c r="E61" s="276"/>
      <c r="F61" s="276"/>
      <c r="G61" s="276"/>
      <c r="H61" s="276"/>
    </row>
    <row r="62" spans="3:8">
      <c r="C62" s="276"/>
      <c r="D62" s="276"/>
      <c r="E62" s="276"/>
      <c r="F62" s="276"/>
      <c r="G62" s="276"/>
      <c r="H62" s="276"/>
    </row>
    <row r="63" spans="3:8">
      <c r="C63" s="276"/>
      <c r="D63" s="276"/>
      <c r="E63" s="276"/>
      <c r="F63" s="276"/>
      <c r="G63" s="276"/>
      <c r="H63" s="276"/>
    </row>
    <row r="64" spans="3:8">
      <c r="C64" s="276"/>
      <c r="D64" s="276"/>
      <c r="E64" s="276"/>
      <c r="F64" s="276"/>
      <c r="G64" s="276"/>
      <c r="H64" s="276"/>
    </row>
    <row r="65" spans="1:8">
      <c r="C65" s="276"/>
      <c r="D65" s="276"/>
      <c r="E65" s="276"/>
      <c r="F65" s="276"/>
      <c r="G65" s="276"/>
      <c r="H65" s="276"/>
    </row>
    <row r="66" spans="1:8">
      <c r="C66" s="276"/>
      <c r="D66" s="276"/>
      <c r="E66" s="276"/>
      <c r="F66" s="276"/>
      <c r="G66" s="276"/>
      <c r="H66" s="276"/>
    </row>
    <row r="67" spans="1:8" ht="7.5" customHeight="1">
      <c r="C67" s="276"/>
      <c r="D67" s="276"/>
      <c r="E67" s="276"/>
      <c r="F67" s="276"/>
      <c r="G67" s="276"/>
      <c r="H67" s="276"/>
    </row>
    <row r="68" spans="1:8" ht="11.25" customHeight="1">
      <c r="B68" s="38"/>
      <c r="C68" s="276"/>
      <c r="D68" s="276"/>
      <c r="E68" s="276"/>
      <c r="F68" s="276"/>
      <c r="G68" s="276"/>
      <c r="H68" s="276"/>
    </row>
    <row r="69" spans="1:8">
      <c r="C69" s="276"/>
      <c r="D69" s="276"/>
      <c r="E69" s="276"/>
      <c r="F69" s="276"/>
      <c r="G69" s="276"/>
      <c r="H69" s="276"/>
    </row>
    <row r="71" spans="1:8">
      <c r="A71" s="225"/>
      <c r="B71" s="225"/>
      <c r="C71" s="225"/>
      <c r="D71" s="225"/>
      <c r="E71" s="225"/>
      <c r="F71" s="225"/>
      <c r="G71" s="225"/>
      <c r="H71" s="225"/>
    </row>
    <row r="72" spans="1:8">
      <c r="A72" s="43"/>
      <c r="B72" s="43"/>
      <c r="C72" s="43"/>
      <c r="D72" s="44"/>
      <c r="E72" s="44"/>
      <c r="F72" s="44"/>
      <c r="G72" s="44"/>
      <c r="H72" s="281" t="s">
        <v>417</v>
      </c>
    </row>
    <row r="73" spans="1:8">
      <c r="C73" s="243"/>
      <c r="D73" s="171"/>
      <c r="E73" s="132"/>
      <c r="F73" s="132"/>
    </row>
    <row r="74" spans="1:8">
      <c r="C74" s="243"/>
      <c r="D74" s="171"/>
      <c r="E74" s="132"/>
      <c r="F74" s="132"/>
    </row>
    <row r="75" spans="1:8">
      <c r="C75" s="243"/>
      <c r="D75" s="171"/>
      <c r="E75" s="132"/>
      <c r="F75" s="132"/>
    </row>
    <row r="76" spans="1:8">
      <c r="C76" s="243"/>
      <c r="D76" s="171"/>
      <c r="E76" s="132"/>
      <c r="F76" s="132"/>
    </row>
    <row r="77" spans="1:8">
      <c r="C77" s="243"/>
      <c r="D77" s="171"/>
      <c r="E77" s="132"/>
      <c r="F77" s="132"/>
    </row>
    <row r="78" spans="1:8">
      <c r="C78" s="243"/>
      <c r="D78" s="171"/>
      <c r="E78" s="132"/>
      <c r="F78" s="132"/>
    </row>
    <row r="79" spans="1:8">
      <c r="C79" s="243"/>
      <c r="D79" s="171"/>
      <c r="E79" s="132"/>
      <c r="F79" s="132"/>
    </row>
    <row r="81" spans="1:8">
      <c r="A81" s="286"/>
      <c r="D81" s="284"/>
      <c r="E81" s="284"/>
      <c r="F81" s="284"/>
      <c r="G81" s="284"/>
      <c r="H81" s="285"/>
    </row>
    <row r="83" spans="1:8">
      <c r="F83" s="286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6">
    <mergeCell ref="C5:G5"/>
    <mergeCell ref="C46:H46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7"/>
  <dimension ref="A2:R100"/>
  <sheetViews>
    <sheetView view="pageBreakPreview" zoomScale="63" zoomScaleNormal="115" zoomScaleSheetLayoutView="63" workbookViewId="0">
      <selection activeCell="L9" sqref="L9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20.179687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9" t="s">
        <v>42</v>
      </c>
    </row>
    <row r="3" spans="1:18" s="12" customFormat="1" ht="7.5" customHeight="1">
      <c r="A3" s="225"/>
      <c r="B3" s="225"/>
      <c r="C3" s="225"/>
      <c r="D3" s="225"/>
      <c r="E3" s="225"/>
      <c r="F3" s="225"/>
      <c r="G3" s="225"/>
      <c r="H3" s="225"/>
      <c r="I3"/>
      <c r="J3"/>
      <c r="K3"/>
      <c r="L3"/>
      <c r="M3"/>
      <c r="N3"/>
      <c r="O3"/>
      <c r="P3"/>
      <c r="Q3"/>
      <c r="R3"/>
    </row>
    <row r="4" spans="1:18" ht="12.75" customHeight="1">
      <c r="A4" s="122"/>
      <c r="H4" s="120"/>
    </row>
    <row r="5" spans="1:18">
      <c r="B5" s="226"/>
      <c r="C5" s="431" t="s">
        <v>420</v>
      </c>
      <c r="D5" s="431"/>
      <c r="E5" s="431"/>
      <c r="F5" s="431"/>
      <c r="G5" s="431"/>
    </row>
    <row r="6" spans="1:18" ht="9" customHeight="1"/>
    <row r="7" spans="1:18" ht="15" customHeight="1">
      <c r="C7" s="518" t="s">
        <v>427</v>
      </c>
      <c r="D7" s="518"/>
      <c r="E7" s="503">
        <v>2024</v>
      </c>
      <c r="F7" s="515">
        <v>45869</v>
      </c>
      <c r="G7" s="515">
        <v>45870</v>
      </c>
    </row>
    <row r="8" spans="1:18">
      <c r="C8" s="489"/>
      <c r="D8" s="489"/>
      <c r="E8" s="514">
        <v>0</v>
      </c>
      <c r="F8" s="516">
        <v>0</v>
      </c>
      <c r="G8" s="516">
        <v>0</v>
      </c>
    </row>
    <row r="9" spans="1:18" ht="15" customHeight="1">
      <c r="C9" s="171" t="s">
        <v>430</v>
      </c>
      <c r="D9" s="171"/>
      <c r="E9" s="231">
        <v>3</v>
      </c>
      <c r="F9" s="232">
        <v>3</v>
      </c>
      <c r="G9" s="232">
        <v>3</v>
      </c>
    </row>
    <row r="10" spans="1:18">
      <c r="C10" s="171" t="s">
        <v>431</v>
      </c>
      <c r="D10" s="171"/>
      <c r="E10" s="231">
        <v>119</v>
      </c>
      <c r="F10" s="232">
        <v>117</v>
      </c>
      <c r="G10" s="232">
        <v>117</v>
      </c>
    </row>
    <row r="11" spans="1:18">
      <c r="C11" s="171" t="s">
        <v>432</v>
      </c>
      <c r="D11" s="171"/>
      <c r="E11" s="231">
        <v>112</v>
      </c>
      <c r="F11" s="232">
        <v>110</v>
      </c>
      <c r="G11" s="232">
        <v>110</v>
      </c>
    </row>
    <row r="12" spans="1:18">
      <c r="B12" s="40"/>
      <c r="C12" s="171" t="s">
        <v>433</v>
      </c>
      <c r="D12" s="171"/>
      <c r="E12" s="231">
        <v>89</v>
      </c>
      <c r="F12" s="232">
        <v>85</v>
      </c>
      <c r="G12" s="232">
        <v>85</v>
      </c>
    </row>
    <row r="13" spans="1:18">
      <c r="C13" s="171" t="s">
        <v>434</v>
      </c>
      <c r="D13" s="171"/>
      <c r="E13" s="231">
        <v>176</v>
      </c>
      <c r="F13" s="232">
        <v>179</v>
      </c>
      <c r="G13" s="232">
        <v>179</v>
      </c>
    </row>
    <row r="14" spans="1:18">
      <c r="C14" s="171" t="s">
        <v>435</v>
      </c>
      <c r="D14" s="171"/>
      <c r="E14" s="231">
        <v>8508</v>
      </c>
      <c r="F14" s="232">
        <v>8840</v>
      </c>
      <c r="G14" s="232">
        <v>8802</v>
      </c>
    </row>
    <row r="15" spans="1:18">
      <c r="C15" s="171" t="s">
        <v>436</v>
      </c>
      <c r="D15" s="171"/>
      <c r="E15" s="231">
        <v>1401</v>
      </c>
      <c r="F15" s="232">
        <v>1477</v>
      </c>
      <c r="G15" s="232">
        <v>1481</v>
      </c>
    </row>
    <row r="16" spans="1:18">
      <c r="C16" s="171" t="s">
        <v>437</v>
      </c>
      <c r="D16" s="171"/>
      <c r="E16" s="231">
        <v>19238</v>
      </c>
      <c r="F16" s="232">
        <v>20845</v>
      </c>
      <c r="G16" s="232">
        <v>20417</v>
      </c>
    </row>
    <row r="17" spans="2:7">
      <c r="C17" s="171" t="s">
        <v>438</v>
      </c>
      <c r="E17" s="231">
        <v>266</v>
      </c>
      <c r="F17" s="232">
        <v>276</v>
      </c>
      <c r="G17" s="232">
        <v>277</v>
      </c>
    </row>
    <row r="18" spans="2:7" ht="15" customHeight="1">
      <c r="C18" s="171" t="s">
        <v>439</v>
      </c>
      <c r="E18" s="231">
        <v>47</v>
      </c>
      <c r="F18" s="232">
        <v>50</v>
      </c>
      <c r="G18" s="232">
        <v>50</v>
      </c>
    </row>
    <row r="19" spans="2:7" ht="15" customHeight="1">
      <c r="C19" s="171" t="s">
        <v>440</v>
      </c>
      <c r="D19" s="171"/>
      <c r="E19" s="231">
        <v>91</v>
      </c>
      <c r="F19" s="232">
        <v>90</v>
      </c>
      <c r="G19" s="232">
        <v>90</v>
      </c>
    </row>
    <row r="20" spans="2:7" ht="14.25" customHeight="1">
      <c r="C20" s="171" t="s">
        <v>441</v>
      </c>
      <c r="D20" s="171"/>
      <c r="E20" s="231">
        <v>90</v>
      </c>
      <c r="F20" s="232">
        <v>92</v>
      </c>
      <c r="G20" s="232">
        <v>92</v>
      </c>
    </row>
    <row r="21" spans="2:7" ht="15" customHeight="1">
      <c r="C21" s="171" t="s">
        <v>442</v>
      </c>
      <c r="D21" s="171"/>
      <c r="E21" s="231">
        <v>3352</v>
      </c>
      <c r="F21" s="232">
        <v>3558</v>
      </c>
      <c r="G21" s="232">
        <v>3558</v>
      </c>
    </row>
    <row r="22" spans="2:7" ht="15" customHeight="1">
      <c r="C22" s="171" t="s">
        <v>443</v>
      </c>
      <c r="D22" s="171"/>
      <c r="E22" s="231">
        <v>9819</v>
      </c>
      <c r="F22" s="232">
        <v>10362</v>
      </c>
      <c r="G22" s="232">
        <v>10364</v>
      </c>
    </row>
    <row r="23" spans="2:7" ht="15" customHeight="1">
      <c r="C23" s="171" t="s">
        <v>444</v>
      </c>
      <c r="D23" s="171"/>
      <c r="E23" s="231">
        <v>29</v>
      </c>
      <c r="F23" s="232">
        <v>29</v>
      </c>
      <c r="G23" s="232">
        <v>29</v>
      </c>
    </row>
    <row r="24" spans="2:7" ht="15" customHeight="1">
      <c r="C24" s="171" t="s">
        <v>445</v>
      </c>
      <c r="D24" s="171"/>
      <c r="E24" s="231">
        <v>9</v>
      </c>
      <c r="F24" s="232">
        <v>9</v>
      </c>
      <c r="G24" s="232">
        <v>9</v>
      </c>
    </row>
    <row r="25" spans="2:7" ht="15" customHeight="1">
      <c r="C25" s="171" t="s">
        <v>446</v>
      </c>
      <c r="D25" s="171"/>
      <c r="E25" s="231">
        <v>4</v>
      </c>
      <c r="F25" s="232">
        <v>4</v>
      </c>
      <c r="G25" s="232">
        <v>4</v>
      </c>
    </row>
    <row r="26" spans="2:7" ht="15" customHeight="1">
      <c r="C26" s="171" t="s">
        <v>447</v>
      </c>
      <c r="D26" s="171"/>
      <c r="E26" s="231">
        <v>12</v>
      </c>
      <c r="F26" s="232">
        <v>12</v>
      </c>
      <c r="G26" s="232">
        <v>12</v>
      </c>
    </row>
    <row r="27" spans="2:7" ht="15" customHeight="1">
      <c r="B27" s="40"/>
      <c r="C27" s="171" t="s">
        <v>448</v>
      </c>
      <c r="D27" s="171"/>
      <c r="E27" s="231">
        <v>355</v>
      </c>
      <c r="F27" s="232">
        <v>366</v>
      </c>
      <c r="G27" s="232">
        <v>366</v>
      </c>
    </row>
    <row r="28" spans="2:7" ht="15" customHeight="1">
      <c r="B28" s="40"/>
      <c r="C28" s="171" t="s">
        <v>449</v>
      </c>
      <c r="D28" s="171"/>
      <c r="E28" s="231">
        <v>335</v>
      </c>
      <c r="F28" s="232">
        <v>380</v>
      </c>
      <c r="G28" s="232">
        <v>380</v>
      </c>
    </row>
    <row r="29" spans="2:7">
      <c r="B29" s="40"/>
      <c r="C29" s="171" t="s">
        <v>450</v>
      </c>
      <c r="D29" s="171"/>
      <c r="E29" s="231">
        <v>470</v>
      </c>
      <c r="F29" s="232">
        <v>480</v>
      </c>
      <c r="G29" s="232">
        <v>480</v>
      </c>
    </row>
    <row r="30" spans="2:7">
      <c r="B30" s="40"/>
      <c r="C30" s="171" t="s">
        <v>451</v>
      </c>
      <c r="D30" s="171"/>
      <c r="E30" s="231">
        <v>887</v>
      </c>
      <c r="F30" s="232">
        <v>909</v>
      </c>
      <c r="G30" s="232">
        <v>909</v>
      </c>
    </row>
    <row r="31" spans="2:7">
      <c r="C31" s="171" t="s">
        <v>452</v>
      </c>
      <c r="D31" s="171"/>
      <c r="E31" s="231">
        <v>93</v>
      </c>
      <c r="F31" s="232">
        <v>91</v>
      </c>
      <c r="G31" s="232">
        <v>91</v>
      </c>
    </row>
    <row r="32" spans="2:7">
      <c r="C32" s="171" t="s">
        <v>453</v>
      </c>
      <c r="D32" s="171"/>
      <c r="E32" s="231">
        <v>245</v>
      </c>
      <c r="F32" s="232">
        <v>245</v>
      </c>
      <c r="G32" s="232">
        <v>245</v>
      </c>
    </row>
    <row r="33" spans="3:8">
      <c r="C33" s="171" t="s">
        <v>455</v>
      </c>
      <c r="D33" s="171"/>
      <c r="E33" s="231">
        <v>18</v>
      </c>
      <c r="F33" s="232">
        <v>18</v>
      </c>
      <c r="G33" s="232">
        <v>18</v>
      </c>
    </row>
    <row r="34" spans="3:8">
      <c r="C34" s="171" t="s">
        <v>457</v>
      </c>
      <c r="E34" s="231">
        <v>1</v>
      </c>
      <c r="F34" s="232">
        <v>1</v>
      </c>
      <c r="G34" s="232">
        <v>1</v>
      </c>
    </row>
    <row r="35" spans="3:8">
      <c r="C35" s="171" t="s">
        <v>460</v>
      </c>
      <c r="E35" s="231">
        <v>1</v>
      </c>
      <c r="F35" s="232">
        <v>1</v>
      </c>
      <c r="G35" s="232">
        <v>1</v>
      </c>
    </row>
    <row r="36" spans="3:8">
      <c r="C36" s="171" t="s">
        <v>462</v>
      </c>
      <c r="D36" s="171"/>
      <c r="E36" s="231">
        <v>1</v>
      </c>
      <c r="F36" s="232">
        <v>1</v>
      </c>
      <c r="G36" s="232">
        <v>1</v>
      </c>
    </row>
    <row r="38" spans="3:8">
      <c r="C38" s="171"/>
      <c r="E38" s="231"/>
      <c r="F38" s="232"/>
      <c r="G38" s="232"/>
    </row>
    <row r="39" spans="3:8" ht="15" customHeight="1">
      <c r="D39" s="171"/>
      <c r="E39" s="171"/>
      <c r="F39" s="272"/>
      <c r="G39" s="272"/>
    </row>
    <row r="40" spans="3:8">
      <c r="C40" s="273"/>
      <c r="D40" s="273"/>
      <c r="E40" s="273"/>
      <c r="F40" s="273"/>
      <c r="G40" s="273"/>
      <c r="H40" s="198">
        <v>84</v>
      </c>
    </row>
    <row r="41" spans="3:8" ht="15" customHeight="1">
      <c r="H41" s="198"/>
    </row>
    <row r="43" spans="3:8" ht="15" customHeight="1">
      <c r="H43" s="146"/>
    </row>
    <row r="44" spans="3:8">
      <c r="H44" s="146"/>
    </row>
    <row r="45" spans="3:8" ht="15" customHeight="1">
      <c r="C45" s="517" t="s">
        <v>469</v>
      </c>
      <c r="D45" s="517"/>
      <c r="E45" s="517"/>
      <c r="F45" s="517"/>
      <c r="G45" s="517"/>
      <c r="H45" s="276"/>
    </row>
    <row r="46" spans="3:8">
      <c r="C46" s="517"/>
      <c r="D46" s="517"/>
      <c r="E46" s="517"/>
      <c r="F46" s="517"/>
      <c r="G46" s="517"/>
      <c r="H46" s="276"/>
    </row>
    <row r="47" spans="3:8" ht="15" customHeight="1">
      <c r="C47" s="517" t="s">
        <v>471</v>
      </c>
      <c r="D47" s="517"/>
      <c r="E47" s="517"/>
      <c r="F47" s="517"/>
      <c r="G47" s="517"/>
      <c r="H47" s="276"/>
    </row>
    <row r="48" spans="3:8">
      <c r="C48" s="517"/>
      <c r="D48" s="517"/>
      <c r="E48" s="517"/>
      <c r="F48" s="517"/>
      <c r="G48" s="517"/>
      <c r="H48" s="276"/>
    </row>
    <row r="49" spans="3:8">
      <c r="C49" s="146" t="s">
        <v>472</v>
      </c>
      <c r="H49" s="276"/>
    </row>
    <row r="50" spans="3:8">
      <c r="C50" s="276"/>
      <c r="D50" s="276"/>
      <c r="E50" s="276"/>
      <c r="F50" s="276"/>
      <c r="G50" s="276"/>
      <c r="H50" s="276"/>
    </row>
    <row r="51" spans="3:8">
      <c r="C51" s="276"/>
      <c r="D51" s="276"/>
      <c r="E51" s="276"/>
      <c r="F51" s="276"/>
      <c r="G51" s="276"/>
      <c r="H51" s="276"/>
    </row>
    <row r="52" spans="3:8">
      <c r="C52" s="276"/>
      <c r="D52" s="276"/>
      <c r="E52" s="276"/>
      <c r="F52" s="276"/>
      <c r="G52" s="276"/>
      <c r="H52" s="276"/>
    </row>
    <row r="53" spans="3:8">
      <c r="C53" s="276"/>
      <c r="D53" s="276"/>
      <c r="E53" s="276"/>
      <c r="F53" s="276"/>
      <c r="G53" s="276"/>
      <c r="H53" s="276"/>
    </row>
    <row r="54" spans="3:8">
      <c r="C54" s="276"/>
      <c r="D54" s="276"/>
      <c r="E54" s="276"/>
      <c r="F54" s="276"/>
      <c r="G54" s="276"/>
      <c r="H54" s="276"/>
    </row>
    <row r="55" spans="3:8">
      <c r="C55" s="276"/>
      <c r="D55" s="276"/>
      <c r="E55" s="276"/>
      <c r="F55" s="276"/>
      <c r="G55" s="276"/>
      <c r="H55" s="276"/>
    </row>
    <row r="56" spans="3:8">
      <c r="C56" s="276"/>
      <c r="D56" s="276"/>
      <c r="E56" s="276"/>
      <c r="F56" s="276"/>
      <c r="G56" s="276"/>
      <c r="H56" s="276"/>
    </row>
    <row r="57" spans="3:8">
      <c r="C57" s="276"/>
      <c r="D57" s="276"/>
      <c r="E57" s="276"/>
      <c r="F57" s="276"/>
      <c r="G57" s="276"/>
      <c r="H57" s="276"/>
    </row>
    <row r="58" spans="3:8">
      <c r="C58" s="276"/>
      <c r="D58" s="276"/>
      <c r="E58" s="276"/>
      <c r="F58" s="276"/>
      <c r="G58" s="276"/>
      <c r="H58" s="276"/>
    </row>
    <row r="59" spans="3:8">
      <c r="C59" s="276"/>
      <c r="D59" s="276"/>
      <c r="E59" s="276"/>
      <c r="F59" s="276"/>
      <c r="G59" s="276"/>
      <c r="H59" s="276"/>
    </row>
    <row r="60" spans="3:8">
      <c r="C60" s="276"/>
      <c r="D60" s="276"/>
      <c r="E60" s="276"/>
      <c r="F60" s="276"/>
      <c r="G60" s="276"/>
      <c r="H60" s="276"/>
    </row>
    <row r="61" spans="3:8">
      <c r="C61" s="276"/>
      <c r="D61" s="276"/>
      <c r="E61" s="276"/>
      <c r="F61" s="276"/>
      <c r="G61" s="276"/>
      <c r="H61" s="276"/>
    </row>
    <row r="62" spans="3:8">
      <c r="C62" s="276"/>
      <c r="D62" s="276"/>
      <c r="E62" s="276"/>
      <c r="F62" s="276"/>
      <c r="G62" s="276"/>
      <c r="H62" s="276"/>
    </row>
    <row r="63" spans="3:8">
      <c r="C63" s="276"/>
      <c r="D63" s="276"/>
      <c r="E63" s="276"/>
      <c r="F63" s="276"/>
      <c r="G63" s="276"/>
      <c r="H63" s="276"/>
    </row>
    <row r="64" spans="3:8">
      <c r="C64" s="276"/>
      <c r="D64" s="276"/>
      <c r="E64" s="276"/>
      <c r="F64" s="276"/>
      <c r="G64" s="276"/>
      <c r="H64" s="276"/>
    </row>
    <row r="65" spans="1:8">
      <c r="C65" s="276"/>
      <c r="D65" s="276"/>
      <c r="E65" s="276"/>
      <c r="F65" s="276"/>
      <c r="G65" s="276"/>
      <c r="H65" s="276"/>
    </row>
    <row r="66" spans="1:8">
      <c r="C66" s="276"/>
      <c r="D66" s="276"/>
      <c r="E66" s="276"/>
      <c r="F66" s="276"/>
      <c r="G66" s="276"/>
      <c r="H66" s="276"/>
    </row>
    <row r="67" spans="1:8" ht="7.5" customHeight="1">
      <c r="C67" s="276"/>
      <c r="D67" s="276"/>
      <c r="E67" s="276"/>
      <c r="F67" s="276"/>
      <c r="G67" s="276"/>
      <c r="H67" s="276"/>
    </row>
    <row r="68" spans="1:8" ht="11.25" customHeight="1">
      <c r="B68" s="38"/>
      <c r="C68" s="276"/>
      <c r="D68" s="276"/>
      <c r="E68" s="276"/>
      <c r="F68" s="276"/>
      <c r="G68" s="276"/>
      <c r="H68" s="276"/>
    </row>
    <row r="69" spans="1:8">
      <c r="C69" s="276"/>
      <c r="D69" s="276"/>
      <c r="E69" s="276"/>
      <c r="F69" s="276"/>
      <c r="G69" s="276"/>
      <c r="H69" s="276"/>
    </row>
    <row r="71" spans="1:8">
      <c r="A71" s="225"/>
      <c r="B71" s="225"/>
      <c r="C71" s="225"/>
      <c r="D71" s="225"/>
      <c r="E71" s="225"/>
      <c r="F71" s="225"/>
      <c r="G71" s="225"/>
      <c r="H71" s="225"/>
    </row>
    <row r="72" spans="1:8">
      <c r="A72" s="43"/>
      <c r="B72" s="43"/>
      <c r="C72" s="43"/>
      <c r="D72" s="44"/>
      <c r="E72" s="44"/>
      <c r="F72" s="44"/>
      <c r="G72" s="44"/>
      <c r="H72" s="281" t="s">
        <v>476</v>
      </c>
    </row>
    <row r="73" spans="1:8">
      <c r="C73" s="243"/>
      <c r="D73" s="171"/>
      <c r="E73" s="132"/>
      <c r="F73" s="132"/>
    </row>
    <row r="74" spans="1:8">
      <c r="C74" s="243"/>
      <c r="D74" s="171"/>
      <c r="E74" s="132"/>
      <c r="F74" s="132"/>
    </row>
    <row r="75" spans="1:8">
      <c r="C75" s="243"/>
      <c r="D75" s="171"/>
      <c r="E75" s="132"/>
      <c r="F75" s="132"/>
    </row>
    <row r="76" spans="1:8">
      <c r="C76" s="243"/>
      <c r="D76" s="171"/>
      <c r="E76" s="132"/>
      <c r="F76" s="132"/>
    </row>
    <row r="77" spans="1:8">
      <c r="C77" s="243"/>
      <c r="D77" s="171"/>
      <c r="E77" s="132"/>
      <c r="F77" s="132"/>
    </row>
    <row r="78" spans="1:8">
      <c r="C78" s="243"/>
      <c r="D78" s="171"/>
      <c r="E78" s="132"/>
      <c r="F78" s="132"/>
    </row>
    <row r="79" spans="1:8">
      <c r="C79" s="243"/>
      <c r="D79" s="171"/>
      <c r="E79" s="132"/>
      <c r="F79" s="132"/>
    </row>
    <row r="81" spans="1:8">
      <c r="A81" s="286"/>
      <c r="D81" s="284"/>
      <c r="E81" s="284"/>
      <c r="F81" s="284"/>
      <c r="G81" s="284"/>
      <c r="H81" s="285"/>
    </row>
    <row r="83" spans="1:8">
      <c r="F83" s="286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7">
    <mergeCell ref="C5:G5"/>
    <mergeCell ref="C45:G46"/>
    <mergeCell ref="C47:G48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6"/>
  <dimension ref="A2:U79"/>
  <sheetViews>
    <sheetView view="pageBreakPreview" topLeftCell="A40" zoomScale="85" zoomScaleNormal="115" zoomScaleSheetLayoutView="85" workbookViewId="0">
      <selection activeCell="L58" sqref="L58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10" t="s">
        <v>0</v>
      </c>
    </row>
    <row r="3" spans="1:21" s="12" customFormat="1" ht="7.5" customHeight="1">
      <c r="A3" s="225"/>
      <c r="B3" s="225"/>
      <c r="C3" s="225"/>
      <c r="D3" s="225"/>
      <c r="E3" s="225"/>
      <c r="F3" s="225"/>
      <c r="G3" s="225"/>
      <c r="H3" s="225"/>
      <c r="I3" s="225"/>
      <c r="J3" s="225"/>
      <c r="K3" s="225"/>
      <c r="L3"/>
      <c r="M3"/>
      <c r="N3"/>
      <c r="O3"/>
      <c r="P3"/>
      <c r="Q3"/>
      <c r="R3"/>
      <c r="S3"/>
      <c r="T3"/>
      <c r="U3"/>
    </row>
    <row r="4" spans="1:21" ht="12.75" customHeight="1">
      <c r="B4" s="431"/>
      <c r="C4" s="431"/>
      <c r="D4" s="431"/>
      <c r="E4" s="431"/>
      <c r="F4" s="431"/>
      <c r="G4" s="431"/>
      <c r="H4" s="115"/>
      <c r="I4" s="115"/>
      <c r="J4" s="115"/>
      <c r="K4" s="115"/>
    </row>
    <row r="5" spans="1:21">
      <c r="B5" s="431" t="s">
        <v>345</v>
      </c>
      <c r="C5" s="431"/>
      <c r="D5" s="431"/>
      <c r="E5" s="431"/>
      <c r="F5" s="431"/>
      <c r="G5" s="431"/>
      <c r="H5" s="115"/>
      <c r="I5" s="115"/>
      <c r="J5" s="115"/>
      <c r="K5" s="115"/>
    </row>
    <row r="6" spans="1:21" ht="9" customHeight="1"/>
    <row r="7" spans="1:21" ht="15" customHeight="1">
      <c r="C7" s="506" t="s">
        <v>150</v>
      </c>
      <c r="D7" s="520" t="s">
        <v>352</v>
      </c>
      <c r="E7" s="519" t="s">
        <v>353</v>
      </c>
      <c r="F7" s="519" t="s">
        <v>354</v>
      </c>
    </row>
    <row r="8" spans="1:21">
      <c r="B8" s="227"/>
      <c r="C8" s="506"/>
      <c r="D8" s="521"/>
      <c r="E8" s="519"/>
      <c r="F8" s="519"/>
    </row>
    <row r="9" spans="1:21" ht="15" hidden="1" customHeight="1">
      <c r="B9" s="227"/>
      <c r="C9" s="233">
        <v>2015</v>
      </c>
      <c r="D9" s="234">
        <v>3.987957504982401</v>
      </c>
      <c r="E9" s="234">
        <v>0.18670840670368849</v>
      </c>
      <c r="F9" s="235">
        <v>0.12091123746270491</v>
      </c>
    </row>
    <row r="10" spans="1:21" hidden="1">
      <c r="B10" s="227"/>
      <c r="C10" s="233">
        <v>2017</v>
      </c>
      <c r="D10" s="234">
        <v>3.5039955965382399</v>
      </c>
      <c r="E10" s="234">
        <v>0.28551720890070165</v>
      </c>
      <c r="F10" s="235">
        <v>0.18537703308262354</v>
      </c>
    </row>
    <row r="11" spans="1:21" hidden="1">
      <c r="B11" s="227"/>
      <c r="C11" s="233">
        <v>2018</v>
      </c>
      <c r="D11" s="234">
        <v>3.1598168900373982</v>
      </c>
      <c r="E11" s="234">
        <v>0.2209873214458333</v>
      </c>
      <c r="F11" s="235">
        <v>0.14571043133791661</v>
      </c>
    </row>
    <row r="12" spans="1:21" hidden="1">
      <c r="B12" s="227"/>
      <c r="C12" s="233">
        <v>2019</v>
      </c>
      <c r="D12" s="234">
        <v>3.4386623617829284</v>
      </c>
      <c r="E12" s="234">
        <v>0.26841117200220066</v>
      </c>
      <c r="F12" s="235">
        <v>0.18490047462746659</v>
      </c>
    </row>
    <row r="13" spans="1:21">
      <c r="B13" s="227"/>
      <c r="C13" s="233">
        <v>2020</v>
      </c>
      <c r="D13" s="234">
        <v>3.2</v>
      </c>
      <c r="E13" s="234">
        <v>0.1927582140097337</v>
      </c>
      <c r="F13" s="235">
        <v>0.14977796015068276</v>
      </c>
    </row>
    <row r="14" spans="1:21">
      <c r="B14" s="227"/>
      <c r="C14" s="233">
        <v>2021</v>
      </c>
      <c r="D14" s="234">
        <v>1.6435734318518596</v>
      </c>
      <c r="E14" s="234">
        <v>0.31440905266428537</v>
      </c>
      <c r="F14" s="235">
        <v>0.27639800406222248</v>
      </c>
    </row>
    <row r="15" spans="1:21">
      <c r="B15" s="227"/>
      <c r="C15" s="233">
        <v>2022</v>
      </c>
      <c r="D15" s="234">
        <v>1.3884386019180506</v>
      </c>
      <c r="E15" s="234">
        <v>0.27972322706569713</v>
      </c>
      <c r="F15" s="235">
        <v>0.24410065495435515</v>
      </c>
    </row>
    <row r="16" spans="1:21">
      <c r="B16" s="227"/>
      <c r="C16" s="233">
        <v>2023</v>
      </c>
      <c r="D16" s="234">
        <v>1.5758797566208644</v>
      </c>
      <c r="E16" s="234">
        <v>0.1867067168154897</v>
      </c>
      <c r="F16" s="235">
        <v>0.1599490431284952</v>
      </c>
    </row>
    <row r="17" spans="2:10">
      <c r="B17" s="227"/>
      <c r="C17" s="233">
        <v>2024</v>
      </c>
      <c r="D17" s="234">
        <v>2.2205330328462218</v>
      </c>
      <c r="E17" s="234">
        <v>0.16911542832205803</v>
      </c>
      <c r="F17" s="235">
        <v>0.14096872393107121</v>
      </c>
    </row>
    <row r="18" spans="2:10" ht="15" customHeight="1">
      <c r="B18" s="227"/>
      <c r="C18" s="233">
        <v>2025</v>
      </c>
      <c r="D18" s="234">
        <v>1.8771931858594879</v>
      </c>
      <c r="E18" s="234">
        <v>0.19950924368031184</v>
      </c>
      <c r="F18" s="235">
        <v>0.15706350363738672</v>
      </c>
    </row>
    <row r="19" spans="2:10" ht="15" customHeight="1">
      <c r="B19" s="227"/>
      <c r="C19" s="144"/>
      <c r="D19" s="144"/>
      <c r="E19" s="144"/>
      <c r="F19" s="144"/>
    </row>
    <row r="20" spans="2:10" ht="14.25" customHeight="1">
      <c r="B20" s="243"/>
      <c r="C20" s="244" t="s">
        <v>170</v>
      </c>
      <c r="D20" s="245">
        <v>1.8611860294743334</v>
      </c>
      <c r="E20" s="245">
        <v>0.14910837057894732</v>
      </c>
      <c r="F20" s="246">
        <v>0.13245058488421052</v>
      </c>
    </row>
    <row r="21" spans="2:10" ht="15" customHeight="1">
      <c r="B21" s="243"/>
      <c r="C21" s="233" t="s">
        <v>171</v>
      </c>
      <c r="D21" s="245">
        <v>1.978779066796887</v>
      </c>
      <c r="E21" s="245">
        <v>0.15945332929120654</v>
      </c>
      <c r="F21" s="246">
        <v>0.13539018782350001</v>
      </c>
      <c r="G21" s="2"/>
    </row>
    <row r="22" spans="2:10" ht="15" customHeight="1">
      <c r="B22" s="243"/>
      <c r="C22" s="244" t="s">
        <v>172</v>
      </c>
      <c r="D22" s="245">
        <v>2.1379695969090293</v>
      </c>
      <c r="E22" s="245">
        <v>0.26316759751178159</v>
      </c>
      <c r="F22" s="246">
        <v>0.12460034925707179</v>
      </c>
      <c r="G22" s="2"/>
    </row>
    <row r="23" spans="2:10" ht="15" customHeight="1">
      <c r="B23" s="243"/>
      <c r="C23" s="244" t="s">
        <v>173</v>
      </c>
      <c r="D23" s="245">
        <v>2.0452357336132372</v>
      </c>
      <c r="E23" s="245">
        <v>0.16981991673780975</v>
      </c>
      <c r="F23" s="246">
        <v>0.13489462440399899</v>
      </c>
      <c r="G23" s="2"/>
    </row>
    <row r="24" spans="2:10" ht="15" customHeight="1">
      <c r="B24" s="243"/>
      <c r="C24" s="244" t="s">
        <v>174</v>
      </c>
      <c r="D24" s="245">
        <v>1.6645204243410356</v>
      </c>
      <c r="E24" s="245">
        <v>0.22339042127000389</v>
      </c>
      <c r="F24" s="246">
        <v>0.19727298728994302</v>
      </c>
      <c r="G24" s="2"/>
    </row>
    <row r="25" spans="2:10" ht="15" customHeight="1">
      <c r="B25" s="243"/>
      <c r="C25" s="244" t="s">
        <v>175</v>
      </c>
      <c r="D25" s="245">
        <v>1.8047705325340919</v>
      </c>
      <c r="E25" s="245">
        <v>0.21091488062777777</v>
      </c>
      <c r="F25" s="246">
        <v>0.18865349749999999</v>
      </c>
      <c r="G25" s="2"/>
    </row>
    <row r="26" spans="2:10" ht="15" customHeight="1">
      <c r="B26" s="243"/>
      <c r="C26" s="244" t="s">
        <v>176</v>
      </c>
      <c r="D26" s="245">
        <v>1.6959219070121683</v>
      </c>
      <c r="E26" s="245">
        <v>0.21561654946689007</v>
      </c>
      <c r="F26" s="246">
        <v>0.18137904811848021</v>
      </c>
      <c r="G26" s="2"/>
    </row>
    <row r="27" spans="2:10" ht="15" customHeight="1">
      <c r="B27" s="243"/>
      <c r="C27" s="244" t="s">
        <v>177</v>
      </c>
      <c r="D27" s="245">
        <v>1.5944630835873299</v>
      </c>
      <c r="E27" s="245">
        <v>0.24201511149999999</v>
      </c>
      <c r="F27" s="246">
        <v>0.2182386425</v>
      </c>
      <c r="G27" s="2"/>
    </row>
    <row r="28" spans="2:10">
      <c r="B28" s="243"/>
      <c r="C28" s="251"/>
      <c r="D28" s="252"/>
      <c r="E28" s="252"/>
      <c r="F28" s="253"/>
      <c r="G28" s="2"/>
    </row>
    <row r="29" spans="2:10">
      <c r="B29" s="243"/>
      <c r="C29" s="254" t="s">
        <v>962</v>
      </c>
      <c r="D29" s="245">
        <v>1.750651824601972</v>
      </c>
      <c r="E29" s="245">
        <v>0.17937602110769418</v>
      </c>
      <c r="F29" s="255">
        <v>0.14900988962500911</v>
      </c>
      <c r="G29" s="2"/>
    </row>
    <row r="30" spans="2:10">
      <c r="B30" s="243"/>
      <c r="C30" s="254" t="s">
        <v>963</v>
      </c>
      <c r="D30" s="245">
        <v>1.7251893473983562</v>
      </c>
      <c r="E30" s="245">
        <v>0.17123493238000001</v>
      </c>
      <c r="F30" s="255">
        <v>0.13013128360000001</v>
      </c>
      <c r="G30" s="2"/>
      <c r="H30" s="2"/>
      <c r="I30" s="2"/>
      <c r="J30" s="2"/>
    </row>
    <row r="31" spans="2:10">
      <c r="B31" s="243"/>
      <c r="C31" s="254" t="s">
        <v>964</v>
      </c>
      <c r="D31" s="245">
        <v>1.729706536421546</v>
      </c>
      <c r="E31" s="245">
        <v>0.21690584169999999</v>
      </c>
      <c r="F31" s="255">
        <v>0.18681879286</v>
      </c>
      <c r="G31" s="2"/>
      <c r="H31" s="2"/>
      <c r="I31" s="2"/>
      <c r="J31" s="2"/>
    </row>
    <row r="32" spans="2:10">
      <c r="B32" s="243"/>
      <c r="C32" s="254" t="s">
        <v>965</v>
      </c>
      <c r="D32" s="245">
        <v>1.6699820114589918</v>
      </c>
      <c r="E32" s="245">
        <v>0.23249428586000001</v>
      </c>
      <c r="F32" s="255">
        <v>0.21603723995999999</v>
      </c>
      <c r="G32" s="2"/>
      <c r="H32" s="2"/>
      <c r="I32" s="2"/>
      <c r="J32" s="2"/>
    </row>
    <row r="33" spans="1:11" ht="16.5" customHeight="1">
      <c r="B33" s="115"/>
      <c r="C33" s="254" t="s">
        <v>966</v>
      </c>
      <c r="D33" s="245">
        <v>1.6098423779277842</v>
      </c>
      <c r="E33" s="245">
        <v>0.27604326027999998</v>
      </c>
      <c r="F33" s="255">
        <v>0.22483456073999997</v>
      </c>
      <c r="G33" s="271"/>
      <c r="H33" s="271"/>
      <c r="I33" s="271"/>
      <c r="J33" s="271"/>
      <c r="K33" s="115"/>
    </row>
    <row r="34" spans="1:11">
      <c r="C34" s="251"/>
      <c r="D34" s="252"/>
      <c r="E34" s="252"/>
      <c r="F34" s="253"/>
      <c r="G34" s="2"/>
      <c r="H34" s="2"/>
      <c r="I34" s="2"/>
      <c r="J34" s="2"/>
    </row>
    <row r="35" spans="1:11" ht="15" customHeight="1">
      <c r="C35" s="244" t="s">
        <v>967</v>
      </c>
      <c r="D35" s="245">
        <v>1.6107358172400501</v>
      </c>
      <c r="E35" s="245">
        <v>0.23973969179999999</v>
      </c>
      <c r="F35" s="245">
        <v>0.19465225189999999</v>
      </c>
      <c r="G35" s="2"/>
    </row>
    <row r="36" spans="1:11">
      <c r="B36" s="227"/>
      <c r="C36" s="244" t="s">
        <v>968</v>
      </c>
      <c r="D36" s="245">
        <v>1.60643983503496</v>
      </c>
      <c r="E36" s="245">
        <v>0.22463272640000001</v>
      </c>
      <c r="F36" s="245">
        <v>0.1954988734</v>
      </c>
      <c r="G36" s="2"/>
    </row>
    <row r="37" spans="1:11">
      <c r="B37" s="227"/>
      <c r="C37" s="244" t="s">
        <v>969</v>
      </c>
      <c r="D37" s="245">
        <v>1.5677941385868299</v>
      </c>
      <c r="E37" s="245">
        <v>0.32731265729999998</v>
      </c>
      <c r="F37" s="245">
        <v>0.2395683794</v>
      </c>
      <c r="G37" s="198"/>
    </row>
    <row r="38" spans="1:11">
      <c r="B38" s="227"/>
      <c r="C38" s="254" t="s">
        <v>970</v>
      </c>
      <c r="D38" s="245">
        <v>1.66977901518975</v>
      </c>
      <c r="E38" s="245">
        <v>0.34651611440000002</v>
      </c>
      <c r="F38" s="245">
        <v>0.27621465649999999</v>
      </c>
      <c r="G38" s="198"/>
    </row>
    <row r="39" spans="1:11" ht="15" customHeight="1">
      <c r="B39" s="227"/>
      <c r="C39" s="254" t="s">
        <v>971</v>
      </c>
      <c r="D39" s="245">
        <v>1.5944630835873299</v>
      </c>
      <c r="E39" s="245">
        <v>0.24201511149999999</v>
      </c>
      <c r="F39" s="245">
        <v>0.2182386425</v>
      </c>
      <c r="G39" s="2"/>
    </row>
    <row r="40" spans="1:11">
      <c r="A40" s="276"/>
      <c r="B40" s="227"/>
      <c r="C40" s="171"/>
      <c r="G40" s="2"/>
    </row>
    <row r="41" spans="1:11">
      <c r="A41" s="276"/>
      <c r="B41" s="227"/>
      <c r="G41" s="2"/>
    </row>
    <row r="42" spans="1:11">
      <c r="A42" s="276"/>
      <c r="B42" s="227"/>
      <c r="G42" s="2"/>
    </row>
    <row r="43" spans="1:11">
      <c r="A43" s="276"/>
      <c r="B43" s="243"/>
      <c r="G43" s="2"/>
    </row>
    <row r="44" spans="1:11">
      <c r="A44" s="276"/>
      <c r="B44" s="243"/>
      <c r="G44" s="2"/>
    </row>
    <row r="45" spans="1:11">
      <c r="A45" s="276"/>
      <c r="B45" s="243"/>
      <c r="G45" s="2"/>
    </row>
    <row r="46" spans="1:11">
      <c r="A46" s="276"/>
      <c r="B46" s="243"/>
      <c r="G46" s="2"/>
    </row>
    <row r="47" spans="1:11">
      <c r="A47" s="276"/>
      <c r="B47" s="243"/>
      <c r="G47" s="2"/>
    </row>
    <row r="48" spans="1:11">
      <c r="A48" s="276"/>
      <c r="B48" s="243"/>
    </row>
    <row r="49" spans="1:2">
      <c r="A49" s="276"/>
      <c r="B49" s="243"/>
    </row>
    <row r="50" spans="1:2">
      <c r="A50" s="276"/>
      <c r="B50" s="243"/>
    </row>
    <row r="51" spans="1:2">
      <c r="A51" s="276"/>
      <c r="B51" s="243"/>
    </row>
    <row r="52" spans="1:2">
      <c r="A52" s="276"/>
      <c r="B52" s="243"/>
    </row>
    <row r="53" spans="1:2">
      <c r="A53" s="276"/>
      <c r="B53" s="243"/>
    </row>
    <row r="54" spans="1:2">
      <c r="A54" s="276"/>
      <c r="B54" s="243"/>
    </row>
    <row r="55" spans="1:2">
      <c r="A55" s="276"/>
      <c r="B55" s="243"/>
    </row>
    <row r="56" spans="1:2">
      <c r="A56" s="276"/>
      <c r="B56" s="243"/>
    </row>
    <row r="57" spans="1:2">
      <c r="A57" s="276"/>
      <c r="B57" s="243"/>
    </row>
    <row r="58" spans="1:2">
      <c r="A58" s="276"/>
      <c r="B58" s="243"/>
    </row>
    <row r="59" spans="1:2">
      <c r="A59" s="276"/>
      <c r="B59" s="243"/>
    </row>
    <row r="60" spans="1:2">
      <c r="A60" s="276"/>
      <c r="B60" s="243"/>
    </row>
    <row r="61" spans="1:2">
      <c r="A61" s="276"/>
      <c r="B61" s="243"/>
    </row>
    <row r="62" spans="1:2">
      <c r="A62" s="276"/>
      <c r="B62" s="243"/>
    </row>
    <row r="63" spans="1:2" ht="7.5" customHeight="1">
      <c r="A63" s="276"/>
      <c r="B63" s="243"/>
    </row>
    <row r="64" spans="1:2" ht="11.25" customHeight="1">
      <c r="A64" s="276"/>
      <c r="B64" s="243"/>
    </row>
    <row r="65" spans="1:11">
      <c r="A65" s="276"/>
      <c r="B65" s="243"/>
    </row>
    <row r="66" spans="1:11">
      <c r="C66" s="171"/>
      <c r="D66" s="132"/>
      <c r="E66" s="132"/>
      <c r="F66" s="132"/>
    </row>
    <row r="67" spans="1:11">
      <c r="A67" s="225"/>
      <c r="B67" s="225"/>
      <c r="C67" s="225"/>
      <c r="D67" s="225"/>
      <c r="E67" s="225"/>
      <c r="F67" s="225"/>
      <c r="G67" s="225"/>
      <c r="H67" s="225"/>
      <c r="I67" s="225"/>
      <c r="J67" s="225"/>
      <c r="K67" s="225"/>
    </row>
    <row r="68" spans="1:11">
      <c r="A68" s="43"/>
      <c r="B68" s="43"/>
      <c r="C68" s="43"/>
      <c r="D68" s="44"/>
      <c r="E68" s="44"/>
      <c r="F68" s="44"/>
      <c r="G68" s="281"/>
      <c r="H68" s="280"/>
      <c r="I68" s="44"/>
      <c r="J68" s="44"/>
      <c r="K68" s="281" t="s">
        <v>418</v>
      </c>
    </row>
    <row r="69" spans="1:11">
      <c r="B69" s="243"/>
      <c r="C69" s="171"/>
      <c r="D69" s="132"/>
      <c r="E69" s="132"/>
      <c r="F69" s="132"/>
    </row>
    <row r="70" spans="1:11">
      <c r="B70" s="243"/>
      <c r="C70" s="171"/>
      <c r="D70" s="132"/>
      <c r="E70" s="132"/>
      <c r="F70" s="132"/>
    </row>
    <row r="71" spans="1:11">
      <c r="B71" s="243"/>
      <c r="C71" s="171"/>
      <c r="D71" s="132"/>
      <c r="E71" s="132"/>
      <c r="F71" s="132"/>
    </row>
    <row r="72" spans="1:11">
      <c r="B72" s="243"/>
      <c r="C72" s="171"/>
      <c r="D72" s="132"/>
      <c r="E72" s="132"/>
      <c r="F72" s="132"/>
    </row>
    <row r="73" spans="1:11">
      <c r="B73" s="243"/>
    </row>
    <row r="74" spans="1:11">
      <c r="B74" s="243"/>
      <c r="D74" s="284"/>
      <c r="E74" s="284"/>
      <c r="F74" s="284"/>
    </row>
    <row r="75" spans="1:11">
      <c r="B75" s="243"/>
      <c r="C75" s="284"/>
      <c r="D75" s="284"/>
      <c r="E75" s="284"/>
      <c r="F75" s="284"/>
    </row>
    <row r="77" spans="1:11">
      <c r="G77" s="285"/>
      <c r="H77" s="120"/>
      <c r="I77" s="284"/>
      <c r="J77" s="284"/>
      <c r="K77" s="285"/>
    </row>
    <row r="78" spans="1:11">
      <c r="C78" s="284"/>
      <c r="D78" s="284"/>
      <c r="E78" s="284"/>
      <c r="F78" s="284"/>
    </row>
    <row r="79" spans="1:11">
      <c r="E79" s="120"/>
      <c r="F79" s="120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7"/>
  <dimension ref="A2:U80"/>
  <sheetViews>
    <sheetView view="pageBreakPreview" topLeftCell="A13" zoomScale="63" zoomScaleNormal="115" zoomScaleSheetLayoutView="63" workbookViewId="0">
      <selection activeCell="C40" sqref="C40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9" t="s">
        <v>42</v>
      </c>
    </row>
    <row r="3" spans="1:21" s="12" customFormat="1" ht="7.5" customHeight="1">
      <c r="A3" s="225"/>
      <c r="B3" s="225"/>
      <c r="C3" s="225"/>
      <c r="D3" s="225"/>
      <c r="E3" s="225"/>
      <c r="F3" s="225"/>
      <c r="G3" s="225"/>
      <c r="H3" s="225"/>
      <c r="I3" s="225"/>
      <c r="J3" s="225"/>
      <c r="K3" s="225"/>
      <c r="L3"/>
      <c r="M3"/>
      <c r="N3"/>
      <c r="O3"/>
      <c r="P3"/>
      <c r="Q3"/>
      <c r="R3"/>
      <c r="S3"/>
      <c r="T3"/>
      <c r="U3"/>
    </row>
    <row r="4" spans="1:21" ht="12.75" customHeight="1">
      <c r="B4" s="431"/>
      <c r="C4" s="431"/>
      <c r="D4" s="431"/>
      <c r="E4" s="431"/>
      <c r="F4" s="431"/>
      <c r="G4" s="431"/>
      <c r="H4" s="115"/>
      <c r="I4" s="115"/>
      <c r="J4" s="115"/>
      <c r="K4" s="115"/>
    </row>
    <row r="5" spans="1:21">
      <c r="B5" s="431" t="s">
        <v>421</v>
      </c>
      <c r="C5" s="431"/>
      <c r="D5" s="431"/>
      <c r="E5" s="431"/>
      <c r="F5" s="431"/>
      <c r="G5" s="431"/>
      <c r="H5" s="115"/>
      <c r="I5" s="115"/>
      <c r="J5" s="115"/>
      <c r="K5" s="115"/>
    </row>
    <row r="6" spans="1:21" ht="9" customHeight="1"/>
    <row r="7" spans="1:21" ht="15" customHeight="1">
      <c r="C7" s="506" t="s">
        <v>191</v>
      </c>
      <c r="D7" s="521" t="s">
        <v>352</v>
      </c>
      <c r="E7" s="519" t="s">
        <v>428</v>
      </c>
      <c r="F7" s="519" t="s">
        <v>429</v>
      </c>
    </row>
    <row r="8" spans="1:21">
      <c r="B8" s="227"/>
      <c r="C8" s="506"/>
      <c r="D8" s="521"/>
      <c r="E8" s="519"/>
      <c r="F8" s="519"/>
    </row>
    <row r="9" spans="1:21" ht="15" hidden="1" customHeight="1">
      <c r="B9" s="227"/>
      <c r="C9" s="233">
        <v>2015</v>
      </c>
      <c r="D9" s="234">
        <v>3.987957504982401</v>
      </c>
      <c r="E9" s="234">
        <v>0.18670840670368849</v>
      </c>
      <c r="F9" s="235">
        <v>0.12091123746270491</v>
      </c>
    </row>
    <row r="10" spans="1:21" hidden="1">
      <c r="B10" s="227"/>
      <c r="C10" s="233">
        <v>2017</v>
      </c>
      <c r="D10" s="234">
        <v>3.5039955965382399</v>
      </c>
      <c r="E10" s="234">
        <v>0.28551720890070165</v>
      </c>
      <c r="F10" s="235">
        <v>0.18537703308262354</v>
      </c>
    </row>
    <row r="11" spans="1:21" hidden="1">
      <c r="B11" s="227"/>
      <c r="C11" s="233">
        <v>2018</v>
      </c>
      <c r="D11" s="234">
        <v>3.1598168900373982</v>
      </c>
      <c r="E11" s="234">
        <v>0.2209873214458333</v>
      </c>
      <c r="F11" s="235">
        <v>0.14571043133791661</v>
      </c>
    </row>
    <row r="12" spans="1:21" hidden="1">
      <c r="B12" s="227"/>
      <c r="C12" s="233">
        <v>2019</v>
      </c>
      <c r="D12" s="234">
        <v>3.4386623617829284</v>
      </c>
      <c r="E12" s="234">
        <v>0.26841117200220066</v>
      </c>
      <c r="F12" s="235">
        <v>0.18490047462746659</v>
      </c>
    </row>
    <row r="13" spans="1:21">
      <c r="B13" s="227"/>
      <c r="C13" s="233">
        <v>2020</v>
      </c>
      <c r="D13" s="234">
        <v>3.2</v>
      </c>
      <c r="E13" s="234">
        <v>0.1927582140097337</v>
      </c>
      <c r="F13" s="235">
        <v>0.14977796015068276</v>
      </c>
    </row>
    <row r="14" spans="1:21">
      <c r="B14" s="227"/>
      <c r="C14" s="233">
        <v>2021</v>
      </c>
      <c r="D14" s="234">
        <v>1.6435734318518596</v>
      </c>
      <c r="E14" s="234">
        <v>0.31440905266428537</v>
      </c>
      <c r="F14" s="235">
        <v>0.27639800406222248</v>
      </c>
    </row>
    <row r="15" spans="1:21">
      <c r="B15" s="227"/>
      <c r="C15" s="233">
        <v>2022</v>
      </c>
      <c r="D15" s="234">
        <v>1.3884386019180506</v>
      </c>
      <c r="E15" s="234">
        <v>0.27972322706569713</v>
      </c>
      <c r="F15" s="235">
        <v>0.24410065495435515</v>
      </c>
    </row>
    <row r="16" spans="1:21">
      <c r="B16" s="227"/>
      <c r="C16" s="233">
        <v>2023</v>
      </c>
      <c r="D16" s="234">
        <v>1.5758797566208644</v>
      </c>
      <c r="E16" s="234">
        <v>0.1867067168154897</v>
      </c>
      <c r="F16" s="235">
        <v>0.1599490431284952</v>
      </c>
    </row>
    <row r="17" spans="2:10">
      <c r="B17" s="227"/>
      <c r="C17" s="233">
        <v>2024</v>
      </c>
      <c r="D17" s="234">
        <v>2.2205330328462218</v>
      </c>
      <c r="E17" s="234">
        <v>0.16911542832205803</v>
      </c>
      <c r="F17" s="235">
        <v>0.14096872393107121</v>
      </c>
    </row>
    <row r="18" spans="2:10" ht="15" customHeight="1">
      <c r="B18" s="227"/>
      <c r="C18" s="233">
        <v>2025</v>
      </c>
      <c r="D18" s="234">
        <v>1.8771931858594879</v>
      </c>
      <c r="E18" s="234">
        <v>0.19950924368031184</v>
      </c>
      <c r="F18" s="235">
        <v>0.15706350363738672</v>
      </c>
    </row>
    <row r="19" spans="2:10" ht="15" customHeight="1">
      <c r="B19" s="227"/>
      <c r="C19" s="144"/>
      <c r="D19" s="144"/>
      <c r="E19" s="144"/>
      <c r="F19" s="144"/>
    </row>
    <row r="20" spans="2:10" ht="14.25" customHeight="1">
      <c r="B20" s="243"/>
      <c r="C20" s="244" t="s">
        <v>205</v>
      </c>
      <c r="D20" s="245">
        <v>1.8611860294743334</v>
      </c>
      <c r="E20" s="245">
        <v>0.14910837057894732</v>
      </c>
      <c r="F20" s="246">
        <v>0.13245058488421052</v>
      </c>
    </row>
    <row r="21" spans="2:10" ht="15" customHeight="1">
      <c r="B21" s="243"/>
      <c r="C21" s="233" t="s">
        <v>206</v>
      </c>
      <c r="D21" s="245">
        <v>1.978779066796887</v>
      </c>
      <c r="E21" s="245">
        <v>0.15945332929120654</v>
      </c>
      <c r="F21" s="246">
        <v>0.13539018782350001</v>
      </c>
    </row>
    <row r="22" spans="2:10" ht="15" customHeight="1">
      <c r="B22" s="243"/>
      <c r="C22" s="244" t="s">
        <v>207</v>
      </c>
      <c r="D22" s="245">
        <v>2.1379695969090293</v>
      </c>
      <c r="E22" s="245">
        <v>0.26316759751178159</v>
      </c>
      <c r="F22" s="246">
        <v>0.12460034925707179</v>
      </c>
    </row>
    <row r="23" spans="2:10" ht="15" customHeight="1">
      <c r="B23" s="243"/>
      <c r="C23" s="244" t="s">
        <v>173</v>
      </c>
      <c r="D23" s="245">
        <v>2.0452357336132372</v>
      </c>
      <c r="E23" s="245">
        <v>0.16981991673780975</v>
      </c>
      <c r="F23" s="246">
        <v>0.13489462440399899</v>
      </c>
      <c r="G23" s="2"/>
    </row>
    <row r="24" spans="2:10" ht="15" customHeight="1">
      <c r="B24" s="243"/>
      <c r="C24" s="244" t="s">
        <v>208</v>
      </c>
      <c r="D24" s="245">
        <v>1.6645204243410356</v>
      </c>
      <c r="E24" s="245">
        <v>0.22339042127000389</v>
      </c>
      <c r="F24" s="246">
        <v>0.19727298728994302</v>
      </c>
      <c r="G24" s="2"/>
    </row>
    <row r="25" spans="2:10" ht="15" customHeight="1">
      <c r="B25" s="243"/>
      <c r="C25" s="244" t="s">
        <v>209</v>
      </c>
      <c r="D25" s="245">
        <v>1.8047705325340919</v>
      </c>
      <c r="E25" s="245">
        <v>0.21091488062777777</v>
      </c>
      <c r="F25" s="246">
        <v>0.18865349749999999</v>
      </c>
      <c r="G25" s="2"/>
    </row>
    <row r="26" spans="2:10" ht="15" customHeight="1">
      <c r="B26" s="243"/>
      <c r="C26" s="244" t="s">
        <v>210</v>
      </c>
      <c r="D26" s="245">
        <v>1.6959219070121683</v>
      </c>
      <c r="E26" s="245">
        <v>0.21561654946689007</v>
      </c>
      <c r="F26" s="246">
        <v>0.18137904811848021</v>
      </c>
      <c r="G26" s="2"/>
      <c r="H26" s="2"/>
      <c r="I26" s="2"/>
    </row>
    <row r="27" spans="2:10" ht="15" customHeight="1">
      <c r="B27" s="243"/>
      <c r="C27" s="244" t="s">
        <v>211</v>
      </c>
      <c r="D27" s="245">
        <v>1.5944630835873299</v>
      </c>
      <c r="E27" s="245">
        <v>0.24201511149999999</v>
      </c>
      <c r="F27" s="246">
        <v>0.2182386425</v>
      </c>
      <c r="G27" s="2"/>
    </row>
    <row r="28" spans="2:10">
      <c r="B28" s="243"/>
      <c r="C28" s="251"/>
      <c r="D28" s="252"/>
      <c r="E28" s="252"/>
      <c r="F28" s="253"/>
      <c r="G28" s="2"/>
    </row>
    <row r="29" spans="2:10">
      <c r="B29" s="243"/>
      <c r="C29" s="254" t="s">
        <v>962</v>
      </c>
      <c r="D29" s="245">
        <v>1.750651824601972</v>
      </c>
      <c r="E29" s="245">
        <v>0.17937602110769418</v>
      </c>
      <c r="F29" s="255">
        <v>0.14900988962500911</v>
      </c>
      <c r="G29" s="198"/>
      <c r="H29" s="198"/>
    </row>
    <row r="30" spans="2:10">
      <c r="B30" s="243"/>
      <c r="C30" s="254" t="s">
        <v>963</v>
      </c>
      <c r="D30" s="245">
        <v>1.7251893473983562</v>
      </c>
      <c r="E30" s="245">
        <v>0.17123493238000001</v>
      </c>
      <c r="F30" s="255">
        <v>0.13013128360000001</v>
      </c>
      <c r="G30" s="198"/>
      <c r="H30" s="198"/>
      <c r="I30" s="2"/>
      <c r="J30" s="2"/>
    </row>
    <row r="31" spans="2:10">
      <c r="B31" s="243"/>
      <c r="C31" s="254" t="s">
        <v>964</v>
      </c>
      <c r="D31" s="245">
        <v>1.729706536421546</v>
      </c>
      <c r="E31" s="245">
        <v>0.21690584169999999</v>
      </c>
      <c r="F31" s="255">
        <v>0.18681879286</v>
      </c>
      <c r="G31" s="198"/>
      <c r="H31" s="198"/>
      <c r="I31" s="2"/>
      <c r="J31" s="2"/>
    </row>
    <row r="32" spans="2:10">
      <c r="B32" s="243"/>
      <c r="C32" s="254" t="s">
        <v>965</v>
      </c>
      <c r="D32" s="245">
        <v>1.6699820114589918</v>
      </c>
      <c r="E32" s="245">
        <v>0.23249428586000001</v>
      </c>
      <c r="F32" s="255">
        <v>0.21603723995999999</v>
      </c>
      <c r="G32" s="198"/>
      <c r="H32" s="198"/>
      <c r="I32" s="2"/>
      <c r="J32" s="2"/>
    </row>
    <row r="33" spans="1:11">
      <c r="B33" s="115"/>
      <c r="C33" s="254" t="s">
        <v>966</v>
      </c>
      <c r="D33" s="245">
        <v>1.6098423779277842</v>
      </c>
      <c r="E33" s="245">
        <v>0.27604326027999998</v>
      </c>
      <c r="F33" s="255">
        <v>0.22483456073999997</v>
      </c>
      <c r="G33" s="271"/>
      <c r="H33" s="271"/>
      <c r="I33" s="271"/>
      <c r="J33" s="271"/>
      <c r="K33" s="115"/>
    </row>
    <row r="34" spans="1:11">
      <c r="C34" s="251"/>
      <c r="D34" s="252"/>
      <c r="E34" s="252"/>
      <c r="F34" s="253"/>
      <c r="G34" s="2"/>
      <c r="H34" s="2"/>
      <c r="I34" s="2"/>
      <c r="J34" s="2"/>
    </row>
    <row r="35" spans="1:11" ht="15" customHeight="1">
      <c r="C35" s="244" t="s">
        <v>967</v>
      </c>
      <c r="D35" s="245">
        <v>1.6107358172400501</v>
      </c>
      <c r="E35" s="245">
        <v>0.23973969179999999</v>
      </c>
      <c r="F35" s="245">
        <v>0.19465225189999999</v>
      </c>
      <c r="G35" s="2"/>
    </row>
    <row r="36" spans="1:11">
      <c r="B36" s="227"/>
      <c r="C36" s="244" t="s">
        <v>968</v>
      </c>
      <c r="D36" s="245">
        <v>1.60643983503496</v>
      </c>
      <c r="E36" s="245">
        <v>0.22463272640000001</v>
      </c>
      <c r="F36" s="245">
        <v>0.1954988734</v>
      </c>
      <c r="G36" s="2"/>
    </row>
    <row r="37" spans="1:11" ht="15" customHeight="1">
      <c r="B37" s="227"/>
      <c r="C37" s="244" t="s">
        <v>969</v>
      </c>
      <c r="D37" s="245">
        <v>1.5677941385868299</v>
      </c>
      <c r="E37" s="245">
        <v>0.32731265729999998</v>
      </c>
      <c r="F37" s="245">
        <v>0.2395683794</v>
      </c>
      <c r="G37" s="2"/>
    </row>
    <row r="38" spans="1:11">
      <c r="B38" s="227"/>
      <c r="C38" s="254" t="s">
        <v>970</v>
      </c>
      <c r="D38" s="245">
        <v>1.66977901518975</v>
      </c>
      <c r="E38" s="245">
        <v>0.34651611440000002</v>
      </c>
      <c r="F38" s="245">
        <v>0.27621465649999999</v>
      </c>
      <c r="G38" s="2"/>
    </row>
    <row r="39" spans="1:11" ht="15" customHeight="1">
      <c r="B39" s="227"/>
      <c r="C39" s="254" t="s">
        <v>971</v>
      </c>
      <c r="D39" s="245">
        <v>1.5944630835873299</v>
      </c>
      <c r="E39" s="245">
        <v>0.24201511149999999</v>
      </c>
      <c r="F39" s="245">
        <v>0.2182386425</v>
      </c>
      <c r="G39" s="2"/>
    </row>
    <row r="40" spans="1:11">
      <c r="A40" s="276"/>
      <c r="B40" s="227"/>
      <c r="C40" s="171"/>
      <c r="G40" s="2"/>
    </row>
    <row r="41" spans="1:11" ht="15" customHeight="1">
      <c r="A41" s="276"/>
      <c r="B41" s="227"/>
      <c r="G41" s="2"/>
    </row>
    <row r="42" spans="1:11">
      <c r="A42" s="276"/>
      <c r="B42" s="227"/>
      <c r="G42" s="2"/>
    </row>
    <row r="43" spans="1:11" ht="15" customHeight="1">
      <c r="A43" s="276"/>
      <c r="B43" s="243"/>
      <c r="G43" s="2"/>
    </row>
    <row r="44" spans="1:11">
      <c r="A44" s="276"/>
      <c r="B44" s="243"/>
      <c r="G44" s="2"/>
    </row>
    <row r="45" spans="1:11">
      <c r="A45" s="276"/>
      <c r="B45" s="243"/>
      <c r="G45" s="2"/>
    </row>
    <row r="46" spans="1:11">
      <c r="A46" s="276"/>
      <c r="B46" s="243"/>
      <c r="G46" s="2"/>
    </row>
    <row r="47" spans="1:11">
      <c r="A47" s="276"/>
      <c r="B47" s="243"/>
      <c r="G47" s="2"/>
    </row>
    <row r="48" spans="1:11">
      <c r="A48" s="276"/>
      <c r="B48" s="243"/>
    </row>
    <row r="49" spans="1:6">
      <c r="A49" s="276"/>
      <c r="B49" s="243"/>
    </row>
    <row r="50" spans="1:6">
      <c r="A50" s="276"/>
      <c r="B50" s="243"/>
    </row>
    <row r="51" spans="1:6">
      <c r="A51" s="276"/>
      <c r="B51" s="243"/>
    </row>
    <row r="52" spans="1:6">
      <c r="A52" s="276"/>
      <c r="B52" s="243"/>
    </row>
    <row r="53" spans="1:6">
      <c r="A53" s="276"/>
      <c r="B53" s="243"/>
    </row>
    <row r="54" spans="1:6">
      <c r="A54" s="276"/>
      <c r="B54" s="243"/>
    </row>
    <row r="55" spans="1:6">
      <c r="A55" s="276"/>
      <c r="B55" s="243"/>
    </row>
    <row r="56" spans="1:6">
      <c r="A56" s="276"/>
      <c r="B56" s="243"/>
    </row>
    <row r="57" spans="1:6">
      <c r="A57" s="276"/>
      <c r="B57" s="243"/>
    </row>
    <row r="58" spans="1:6">
      <c r="A58" s="276"/>
      <c r="B58" s="243"/>
    </row>
    <row r="59" spans="1:6">
      <c r="A59" s="276"/>
      <c r="B59" s="243"/>
    </row>
    <row r="60" spans="1:6">
      <c r="A60" s="276"/>
      <c r="B60" s="243"/>
    </row>
    <row r="61" spans="1:6">
      <c r="A61" s="276"/>
      <c r="B61" s="243"/>
      <c r="C61" s="244"/>
      <c r="D61" s="270"/>
      <c r="E61" s="270"/>
      <c r="F61" s="270"/>
    </row>
    <row r="62" spans="1:6">
      <c r="A62" s="276"/>
      <c r="B62" s="243"/>
      <c r="C62" s="104"/>
      <c r="D62" s="136"/>
      <c r="E62" s="136"/>
      <c r="F62" s="183"/>
    </row>
    <row r="63" spans="1:6" ht="7.5" customHeight="1">
      <c r="A63" s="276"/>
      <c r="B63" s="243"/>
      <c r="C63" s="90"/>
      <c r="D63" s="90"/>
      <c r="E63" s="90"/>
      <c r="F63" s="90"/>
    </row>
    <row r="64" spans="1:6" ht="11.25" customHeight="1">
      <c r="A64" s="276"/>
      <c r="B64" s="243"/>
    </row>
    <row r="65" spans="1:11">
      <c r="A65" s="276"/>
      <c r="B65" s="243"/>
    </row>
    <row r="67" spans="1:11">
      <c r="A67" s="225"/>
      <c r="B67" s="225"/>
      <c r="C67" s="225"/>
      <c r="D67" s="225"/>
      <c r="E67" s="225"/>
      <c r="F67" s="225"/>
      <c r="G67" s="225"/>
      <c r="H67" s="225"/>
      <c r="I67" s="225"/>
      <c r="J67" s="225"/>
      <c r="K67" s="225"/>
    </row>
    <row r="68" spans="1:11">
      <c r="A68" s="43"/>
      <c r="B68" s="43"/>
      <c r="C68" s="43"/>
      <c r="D68" s="44"/>
      <c r="E68" s="44"/>
      <c r="F68" s="44"/>
      <c r="G68" s="281"/>
      <c r="H68" s="280"/>
      <c r="I68" s="44"/>
      <c r="J68" s="44"/>
      <c r="K68" s="281" t="s">
        <v>477</v>
      </c>
    </row>
    <row r="69" spans="1:11">
      <c r="B69" s="243"/>
      <c r="C69" s="171"/>
      <c r="D69" s="132"/>
      <c r="E69" s="132"/>
      <c r="F69" s="132"/>
    </row>
    <row r="70" spans="1:11">
      <c r="B70" s="243"/>
      <c r="C70" s="171"/>
      <c r="D70" s="132"/>
      <c r="E70" s="132"/>
      <c r="F70" s="132"/>
    </row>
    <row r="71" spans="1:11">
      <c r="B71" s="243"/>
      <c r="C71" s="171"/>
      <c r="D71" s="132"/>
      <c r="E71" s="132"/>
      <c r="F71" s="132"/>
    </row>
    <row r="72" spans="1:11">
      <c r="B72" s="243"/>
      <c r="C72" s="171"/>
      <c r="D72" s="132"/>
      <c r="E72" s="132"/>
      <c r="F72" s="132"/>
    </row>
    <row r="73" spans="1:11">
      <c r="B73" s="243"/>
      <c r="C73" s="171"/>
      <c r="D73" s="132"/>
      <c r="E73" s="132"/>
      <c r="F73" s="132"/>
    </row>
    <row r="74" spans="1:11">
      <c r="B74" s="243"/>
    </row>
    <row r="75" spans="1:11">
      <c r="B75" s="243"/>
      <c r="D75" s="284"/>
      <c r="E75" s="284"/>
      <c r="F75" s="284"/>
    </row>
    <row r="76" spans="1:11">
      <c r="C76" s="284"/>
      <c r="D76" s="284"/>
      <c r="E76" s="284"/>
      <c r="F76" s="284"/>
    </row>
    <row r="77" spans="1:11">
      <c r="G77" s="285"/>
      <c r="H77" s="120"/>
      <c r="I77" s="284"/>
      <c r="J77" s="284"/>
      <c r="K77" s="285"/>
    </row>
    <row r="79" spans="1:11">
      <c r="C79" s="284"/>
      <c r="D79" s="284"/>
      <c r="E79" s="284"/>
      <c r="F79" s="284"/>
    </row>
    <row r="80" spans="1:11">
      <c r="E80" s="120"/>
      <c r="F80" s="120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Y78"/>
  <sheetViews>
    <sheetView view="pageBreakPreview" topLeftCell="A7" zoomScale="55" zoomScaleNormal="55" zoomScaleSheetLayoutView="55" workbookViewId="0">
      <selection activeCell="J19" sqref="J19:K19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9" width="12.453125" customWidth="1"/>
    <col min="11" max="11" width="11.453125" customWidth="1"/>
    <col min="12" max="12" width="9.453125" bestFit="1" customWidth="1"/>
    <col min="13" max="13" width="15.453125" customWidth="1"/>
    <col min="14" max="14" width="10.453125" customWidth="1"/>
    <col min="15" max="15" width="12" bestFit="1" customWidth="1"/>
    <col min="16" max="16" width="10.453125" bestFit="1" customWidth="1"/>
    <col min="17" max="17" width="10.81640625" bestFit="1" customWidth="1"/>
    <col min="18" max="18" width="20" bestFit="1" customWidth="1"/>
  </cols>
  <sheetData>
    <row r="1" spans="1:51" ht="12.75" customHeight="1">
      <c r="A1" s="1"/>
    </row>
    <row r="2" spans="1:51">
      <c r="A2" s="1"/>
      <c r="K2" s="9"/>
      <c r="L2" s="10" t="s">
        <v>0</v>
      </c>
    </row>
    <row r="3" spans="1:51" s="12" customFormat="1" ht="7.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ht="8.25" customHeight="1">
      <c r="A4" s="13"/>
      <c r="B4" s="13"/>
      <c r="C4" s="13"/>
      <c r="D4" s="13"/>
      <c r="E4" s="13"/>
      <c r="F4" s="13"/>
      <c r="G4" s="13"/>
      <c r="H4" s="13"/>
      <c r="I4" s="14"/>
      <c r="J4" s="14"/>
      <c r="K4" s="14"/>
      <c r="L4" s="14"/>
      <c r="M4" s="15"/>
      <c r="N4" s="16"/>
      <c r="O4" s="16"/>
      <c r="P4" s="16"/>
      <c r="Q4" s="16"/>
      <c r="R4" s="16"/>
    </row>
    <row r="5" spans="1:51">
      <c r="A5" s="17"/>
      <c r="B5" s="18"/>
      <c r="C5" s="18"/>
      <c r="D5" s="18"/>
      <c r="E5" s="18"/>
      <c r="F5" s="18"/>
      <c r="G5" s="18"/>
      <c r="H5" s="18"/>
      <c r="I5" s="18"/>
      <c r="K5" s="19"/>
      <c r="M5" s="19"/>
      <c r="N5" s="8"/>
      <c r="O5" s="19"/>
      <c r="P5" s="20"/>
      <c r="Q5" s="19"/>
      <c r="R5" s="20"/>
    </row>
    <row r="6" spans="1:51">
      <c r="A6" s="17"/>
      <c r="B6" s="18"/>
      <c r="C6" s="18"/>
      <c r="D6" s="18"/>
      <c r="E6" s="18"/>
      <c r="F6" s="18"/>
      <c r="G6" s="18"/>
      <c r="H6" s="18"/>
      <c r="I6" s="18"/>
      <c r="K6" s="19"/>
      <c r="M6" s="19"/>
      <c r="N6" s="8"/>
      <c r="O6" s="19"/>
      <c r="P6" s="20"/>
      <c r="Q6" s="19"/>
      <c r="R6" s="20"/>
    </row>
    <row r="7" spans="1:51">
      <c r="A7" s="17"/>
      <c r="B7" s="18"/>
      <c r="C7" s="18"/>
      <c r="D7" s="18"/>
      <c r="E7" s="18"/>
      <c r="F7" s="18"/>
      <c r="G7" s="18"/>
      <c r="H7" s="18"/>
      <c r="I7" s="18"/>
      <c r="K7" s="19"/>
      <c r="M7" s="19"/>
      <c r="N7" s="8"/>
      <c r="O7" s="19"/>
      <c r="P7" s="20"/>
      <c r="Q7" s="19"/>
      <c r="R7" s="20"/>
    </row>
    <row r="8" spans="1:51" ht="28">
      <c r="A8" s="21"/>
      <c r="B8" s="22"/>
      <c r="C8" s="22"/>
      <c r="D8" s="22"/>
      <c r="E8" s="22"/>
      <c r="F8" s="22"/>
      <c r="G8" s="22"/>
      <c r="H8" s="22"/>
      <c r="I8" s="22"/>
      <c r="K8" s="19"/>
      <c r="M8" s="19"/>
      <c r="N8" s="8"/>
      <c r="O8" s="19"/>
      <c r="P8" s="20"/>
      <c r="Q8" s="19"/>
      <c r="R8" s="20"/>
    </row>
    <row r="9" spans="1:51" ht="21">
      <c r="A9" s="23"/>
      <c r="B9" s="24"/>
      <c r="C9" s="24"/>
      <c r="D9" s="24"/>
      <c r="E9" s="24"/>
      <c r="F9" s="24"/>
      <c r="G9" s="24"/>
      <c r="H9" s="24"/>
      <c r="I9" s="24"/>
      <c r="K9" s="19"/>
      <c r="M9" s="19"/>
      <c r="N9" s="8"/>
      <c r="O9" s="19"/>
      <c r="P9" s="20"/>
      <c r="Q9" s="19"/>
      <c r="R9" s="20"/>
    </row>
    <row r="10" spans="1:51" ht="21">
      <c r="A10" s="25"/>
      <c r="B10" s="26"/>
      <c r="C10" s="24"/>
      <c r="D10" s="24"/>
      <c r="E10" s="24"/>
      <c r="F10" s="24"/>
      <c r="G10" s="24"/>
      <c r="H10" s="24"/>
      <c r="I10" s="24"/>
      <c r="K10" s="19"/>
      <c r="M10" s="19"/>
      <c r="N10" s="8"/>
      <c r="O10" s="19"/>
      <c r="P10" s="20"/>
      <c r="Q10" s="19"/>
      <c r="R10" s="20"/>
    </row>
    <row r="11" spans="1:51" ht="21">
      <c r="A11" s="23"/>
      <c r="B11" s="24"/>
      <c r="C11" s="24"/>
      <c r="D11" s="24"/>
      <c r="E11" s="24"/>
      <c r="F11" s="24"/>
      <c r="G11" s="24"/>
      <c r="H11" s="24"/>
      <c r="I11" s="24"/>
      <c r="K11" s="19"/>
      <c r="M11" s="19"/>
      <c r="N11" s="8"/>
      <c r="O11" s="19"/>
      <c r="P11" s="20"/>
      <c r="Q11" s="19"/>
      <c r="R11" s="20"/>
    </row>
    <row r="12" spans="1:51" ht="21">
      <c r="A12" s="23"/>
      <c r="B12" s="24"/>
      <c r="C12" s="24"/>
      <c r="D12" s="24"/>
      <c r="E12" s="24"/>
      <c r="F12" s="24"/>
      <c r="G12" s="24"/>
      <c r="H12" s="24"/>
      <c r="I12" s="24"/>
      <c r="K12" s="19"/>
      <c r="M12" s="19"/>
      <c r="N12" s="8"/>
      <c r="O12" s="19"/>
      <c r="P12" s="20"/>
      <c r="Q12" s="19"/>
      <c r="R12" s="20"/>
    </row>
    <row r="13" spans="1:51" ht="18.5">
      <c r="A13" s="27"/>
      <c r="B13" s="28"/>
      <c r="C13" s="29"/>
      <c r="D13" s="29"/>
      <c r="E13" s="29"/>
      <c r="F13" s="29"/>
      <c r="G13" s="29"/>
      <c r="H13" s="29"/>
      <c r="I13" s="29"/>
      <c r="K13" s="19"/>
      <c r="M13" s="19"/>
      <c r="N13" s="8"/>
      <c r="O13" s="19"/>
      <c r="P13" s="20"/>
      <c r="Q13" s="19"/>
      <c r="R13" s="20"/>
    </row>
    <row r="14" spans="1:51" ht="18.5">
      <c r="A14" s="27"/>
      <c r="B14" s="28"/>
      <c r="C14" s="29"/>
      <c r="D14" s="29"/>
      <c r="E14" s="29"/>
      <c r="F14" s="29"/>
      <c r="G14" s="29"/>
      <c r="H14" s="29"/>
      <c r="I14" s="29"/>
      <c r="K14" s="19"/>
      <c r="M14" s="19"/>
      <c r="N14" s="8"/>
      <c r="O14" s="19"/>
      <c r="P14" s="20"/>
      <c r="Q14" s="19"/>
      <c r="R14" s="20"/>
    </row>
    <row r="15" spans="1:51" ht="10.5" customHeight="1">
      <c r="A15" s="27"/>
      <c r="B15" s="28"/>
      <c r="C15" s="29"/>
      <c r="D15" s="29"/>
      <c r="E15" s="29"/>
      <c r="F15" s="29"/>
      <c r="G15" s="29"/>
      <c r="H15" s="29"/>
      <c r="I15" s="29"/>
      <c r="K15" s="19"/>
      <c r="M15" s="19"/>
      <c r="N15" s="30"/>
      <c r="O15" s="19"/>
      <c r="P15" s="20"/>
      <c r="Q15" s="19"/>
      <c r="R15" s="20"/>
    </row>
    <row r="16" spans="1:51" ht="8.25" customHeight="1">
      <c r="A16" s="27"/>
      <c r="B16" s="28"/>
      <c r="C16" s="29"/>
      <c r="D16" s="29"/>
      <c r="E16" s="29"/>
      <c r="F16" s="29"/>
      <c r="G16" s="29"/>
      <c r="H16" s="29"/>
      <c r="I16" s="29"/>
      <c r="K16" s="19"/>
      <c r="M16" s="19"/>
      <c r="N16" s="8"/>
      <c r="O16" s="19"/>
      <c r="P16" s="20"/>
      <c r="R16" s="20"/>
    </row>
    <row r="17" spans="1:18" ht="20.25" customHeight="1">
      <c r="A17" s="23"/>
      <c r="B17" s="24"/>
      <c r="C17" s="24"/>
      <c r="D17" s="24"/>
      <c r="E17" s="24"/>
      <c r="F17" s="24"/>
      <c r="G17" s="24"/>
      <c r="H17" s="24"/>
      <c r="I17" s="24"/>
      <c r="K17" s="19"/>
      <c r="M17" s="19"/>
      <c r="N17" s="8"/>
      <c r="O17" s="19"/>
      <c r="P17" s="20"/>
      <c r="Q17" s="19"/>
      <c r="R17" s="20"/>
    </row>
    <row r="18" spans="1:18" ht="5.25" customHeight="1">
      <c r="A18" s="27"/>
      <c r="B18" s="28"/>
      <c r="C18" s="29"/>
      <c r="D18" s="29"/>
      <c r="E18" s="29"/>
      <c r="F18" s="29"/>
      <c r="G18" s="29"/>
      <c r="H18" s="29"/>
      <c r="I18" s="29"/>
      <c r="K18" s="19"/>
      <c r="M18" s="19"/>
      <c r="O18" s="19"/>
      <c r="R18" s="20"/>
    </row>
    <row r="19" spans="1:18" ht="14.25" customHeight="1">
      <c r="A19" s="27"/>
      <c r="B19" s="28"/>
      <c r="C19" s="29"/>
      <c r="D19" s="29"/>
      <c r="E19" s="29"/>
      <c r="F19" s="29"/>
      <c r="G19" s="29"/>
      <c r="H19" s="29"/>
      <c r="I19" s="29"/>
      <c r="K19" s="19"/>
      <c r="M19" s="19"/>
      <c r="N19" s="8"/>
      <c r="O19" s="19"/>
      <c r="P19" s="20"/>
      <c r="Q19" s="19"/>
      <c r="R19" s="20"/>
    </row>
    <row r="20" spans="1:18" ht="12.75" customHeight="1">
      <c r="A20" s="23"/>
      <c r="B20" s="24"/>
      <c r="C20" s="24"/>
      <c r="D20" s="24"/>
      <c r="E20" s="24"/>
      <c r="F20" s="24"/>
      <c r="G20" s="24"/>
      <c r="H20" s="24"/>
      <c r="I20" s="24"/>
      <c r="J20" s="31"/>
      <c r="K20" s="19"/>
      <c r="M20" s="19"/>
      <c r="N20" s="8"/>
      <c r="O20" s="19"/>
      <c r="P20" s="20"/>
      <c r="Q20" s="19"/>
      <c r="R20" s="20"/>
    </row>
    <row r="21" spans="1:18" ht="18.5">
      <c r="A21" s="27"/>
      <c r="B21" s="28"/>
      <c r="C21" s="29"/>
      <c r="D21" s="29"/>
      <c r="E21" s="29"/>
      <c r="F21" s="29"/>
      <c r="G21" s="29"/>
      <c r="H21" s="29"/>
      <c r="I21" s="29"/>
      <c r="K21" s="19"/>
      <c r="M21" s="19"/>
      <c r="N21" s="8"/>
      <c r="O21" s="19"/>
      <c r="P21" s="20"/>
      <c r="Q21" s="19"/>
      <c r="R21" s="20"/>
    </row>
    <row r="22" spans="1:18" ht="18.5">
      <c r="A22" s="27"/>
      <c r="B22" s="28"/>
      <c r="C22" s="29"/>
      <c r="D22" s="29"/>
      <c r="E22" s="29"/>
      <c r="F22" s="29"/>
      <c r="G22" s="29"/>
      <c r="H22" s="29"/>
      <c r="I22" s="29"/>
      <c r="K22" s="19"/>
      <c r="M22" s="19"/>
      <c r="N22" s="8"/>
      <c r="O22" s="19"/>
      <c r="P22" s="20"/>
      <c r="Q22" s="19"/>
      <c r="R22" s="20"/>
    </row>
    <row r="23" spans="1:18" ht="16.5" customHeight="1">
      <c r="A23" s="27"/>
      <c r="B23" s="28"/>
      <c r="C23" s="29"/>
      <c r="D23" s="29"/>
      <c r="E23" s="29"/>
      <c r="F23" s="29"/>
      <c r="G23" s="29"/>
      <c r="H23" s="29"/>
      <c r="I23" s="29"/>
      <c r="K23" s="19"/>
      <c r="L23" s="32"/>
      <c r="M23" s="19"/>
      <c r="N23" s="8"/>
      <c r="O23" s="19"/>
      <c r="P23" s="20"/>
      <c r="Q23" s="19"/>
      <c r="R23" s="20"/>
    </row>
    <row r="24" spans="1:18" ht="12.75" customHeight="1">
      <c r="A24" s="27"/>
      <c r="B24" s="28"/>
      <c r="C24" s="29"/>
      <c r="D24" s="29"/>
      <c r="E24" s="29"/>
      <c r="F24" s="29"/>
      <c r="G24" s="29"/>
      <c r="H24" s="29"/>
      <c r="I24" s="29"/>
      <c r="K24" s="19"/>
      <c r="L24" s="32"/>
      <c r="M24" s="19"/>
      <c r="N24" s="8"/>
      <c r="O24" s="19"/>
      <c r="P24" s="20"/>
      <c r="Q24" s="19"/>
      <c r="R24" s="20"/>
    </row>
    <row r="25" spans="1:18" ht="12.75" customHeight="1">
      <c r="A25" s="27"/>
      <c r="B25" s="28"/>
      <c r="C25" s="29"/>
      <c r="D25" s="29"/>
      <c r="E25" s="29"/>
      <c r="F25" s="29"/>
      <c r="G25" s="29"/>
      <c r="H25" s="29"/>
      <c r="I25" s="29"/>
      <c r="K25" s="19"/>
      <c r="M25" s="19"/>
      <c r="N25" s="8"/>
      <c r="O25" s="19"/>
      <c r="P25" s="20"/>
      <c r="Q25" s="19"/>
      <c r="R25" s="20"/>
    </row>
    <row r="26" spans="1:18" ht="18.5">
      <c r="A26" s="27"/>
      <c r="B26" s="28"/>
      <c r="C26" s="29"/>
      <c r="D26" s="29"/>
      <c r="E26" s="29"/>
      <c r="F26" s="29"/>
      <c r="G26" s="29"/>
      <c r="H26" s="29"/>
      <c r="I26" s="29"/>
      <c r="K26" s="19"/>
      <c r="M26" s="19"/>
      <c r="N26" s="8"/>
      <c r="O26" s="19"/>
      <c r="P26" s="20"/>
      <c r="Q26" s="19"/>
      <c r="R26" s="20"/>
    </row>
    <row r="27" spans="1:18" ht="18.5">
      <c r="A27" s="27"/>
      <c r="B27" s="28"/>
      <c r="C27" s="29"/>
      <c r="D27" s="29"/>
      <c r="E27" s="29"/>
      <c r="F27" s="29"/>
      <c r="G27" s="29"/>
      <c r="H27" s="29"/>
      <c r="I27" s="29"/>
      <c r="K27" s="19"/>
      <c r="M27" s="19"/>
      <c r="N27" s="8"/>
      <c r="O27" s="19"/>
      <c r="P27" s="20"/>
      <c r="Q27" s="19"/>
      <c r="R27" s="20"/>
    </row>
    <row r="28" spans="1:18">
      <c r="A28" s="33"/>
      <c r="B28" s="34"/>
      <c r="C28" s="18"/>
      <c r="D28" s="18"/>
      <c r="E28" s="18"/>
      <c r="F28" s="18"/>
      <c r="G28" s="18"/>
      <c r="H28" s="18"/>
      <c r="I28" s="18"/>
      <c r="K28" s="19"/>
      <c r="L28" s="35"/>
      <c r="M28" s="19"/>
      <c r="N28" s="8"/>
      <c r="O28" s="19"/>
      <c r="P28" s="20"/>
      <c r="Q28" s="19"/>
      <c r="R28" s="20"/>
    </row>
    <row r="29" spans="1:18" ht="12.75" customHeight="1">
      <c r="A29" s="33"/>
      <c r="B29" s="34"/>
      <c r="C29" s="18"/>
      <c r="D29" s="18"/>
      <c r="E29" s="18"/>
      <c r="F29" s="18"/>
      <c r="G29" s="18"/>
      <c r="H29" s="18"/>
      <c r="I29" s="18"/>
      <c r="K29" s="19"/>
      <c r="M29" s="19"/>
      <c r="N29" s="8"/>
      <c r="O29" s="19"/>
      <c r="P29" s="20"/>
      <c r="Q29" s="19"/>
      <c r="R29" s="20"/>
    </row>
    <row r="30" spans="1:18" ht="12" customHeight="1">
      <c r="A30" s="33"/>
      <c r="B30" s="34"/>
      <c r="C30" s="18"/>
      <c r="D30" s="18"/>
      <c r="E30" s="18"/>
      <c r="F30" s="18"/>
      <c r="G30" s="18"/>
      <c r="H30" s="18"/>
      <c r="I30" s="18"/>
      <c r="K30" s="19"/>
      <c r="M30" s="19"/>
      <c r="N30" s="8"/>
      <c r="O30" s="19"/>
      <c r="P30" s="20"/>
      <c r="Q30" s="19"/>
      <c r="R30" s="20"/>
    </row>
    <row r="31" spans="1:18" ht="12.75" customHeight="1">
      <c r="A31" s="33"/>
      <c r="B31" s="34"/>
      <c r="C31" s="18"/>
      <c r="D31" s="18"/>
      <c r="E31" s="18"/>
      <c r="F31" s="18"/>
      <c r="G31" s="18"/>
      <c r="H31" s="18"/>
      <c r="I31" s="18"/>
      <c r="K31" s="19"/>
      <c r="L31" s="8"/>
      <c r="M31" s="19"/>
      <c r="N31" s="8"/>
      <c r="O31" s="19"/>
      <c r="P31" s="20"/>
      <c r="Q31" s="19"/>
      <c r="R31" s="20"/>
    </row>
    <row r="32" spans="1:18">
      <c r="A32" s="33"/>
      <c r="B32" s="34"/>
      <c r="C32" s="18"/>
      <c r="D32" s="18"/>
      <c r="E32" s="18"/>
      <c r="F32" s="18"/>
      <c r="G32" s="18"/>
      <c r="H32" s="18"/>
      <c r="I32" s="18"/>
      <c r="K32" s="19"/>
      <c r="L32" s="8"/>
      <c r="M32" s="19"/>
      <c r="N32" s="8"/>
      <c r="O32" s="19"/>
      <c r="P32" s="20"/>
      <c r="Q32" s="19"/>
      <c r="R32" s="20"/>
    </row>
    <row r="33" spans="1:24">
      <c r="A33" s="33"/>
      <c r="B33" s="34"/>
      <c r="C33" s="18"/>
      <c r="D33" s="18"/>
      <c r="E33" s="18"/>
      <c r="F33" s="18"/>
      <c r="G33" s="18"/>
      <c r="H33" s="18"/>
      <c r="I33" s="18"/>
      <c r="K33" s="19"/>
      <c r="M33" s="19"/>
      <c r="N33" s="8"/>
      <c r="O33" s="19"/>
      <c r="P33" s="20"/>
      <c r="Q33" s="36"/>
      <c r="R33" s="20"/>
    </row>
    <row r="34" spans="1:24" ht="12.75" customHeight="1">
      <c r="A34" s="33"/>
      <c r="B34" s="34"/>
      <c r="C34" s="18"/>
      <c r="D34" s="18"/>
      <c r="E34" s="18"/>
      <c r="F34" s="18"/>
      <c r="G34" s="18"/>
      <c r="H34" s="18"/>
      <c r="I34" s="18"/>
      <c r="K34" s="19"/>
      <c r="M34" s="19"/>
      <c r="N34" s="35"/>
      <c r="O34" s="19"/>
      <c r="P34" s="20"/>
      <c r="Q34" s="19"/>
      <c r="R34" s="20"/>
    </row>
    <row r="35" spans="1:24">
      <c r="A35" s="33"/>
      <c r="B35" s="34"/>
      <c r="C35" s="18"/>
      <c r="D35" s="18"/>
      <c r="E35" s="18"/>
      <c r="F35" s="18"/>
      <c r="G35" s="18"/>
      <c r="H35" s="18"/>
      <c r="I35" s="18"/>
      <c r="K35" s="19"/>
      <c r="M35" s="19"/>
      <c r="N35" s="8"/>
      <c r="O35" s="19"/>
      <c r="P35" s="20"/>
      <c r="Q35" s="19"/>
      <c r="R35" s="20"/>
      <c r="U35" s="2"/>
      <c r="V35" s="2"/>
      <c r="W35" s="2"/>
      <c r="X35" s="2"/>
    </row>
    <row r="36" spans="1:24">
      <c r="A36" s="33"/>
      <c r="B36" s="34"/>
      <c r="C36" s="18"/>
      <c r="D36" s="18"/>
      <c r="E36" s="18"/>
      <c r="F36" s="18"/>
      <c r="G36" s="18"/>
      <c r="H36" s="18"/>
      <c r="I36" s="18"/>
      <c r="K36" s="19"/>
      <c r="M36" s="19"/>
      <c r="N36" s="8"/>
      <c r="O36" s="19"/>
      <c r="P36" s="20"/>
      <c r="Q36" s="19"/>
      <c r="R36" s="20"/>
    </row>
    <row r="37" spans="1:24">
      <c r="A37" s="33"/>
      <c r="B37" s="34"/>
      <c r="C37" s="18"/>
      <c r="D37" s="18"/>
      <c r="E37" s="18"/>
      <c r="F37" s="18"/>
      <c r="G37" s="18"/>
      <c r="H37" s="18"/>
      <c r="I37" s="18"/>
      <c r="K37" s="19"/>
      <c r="M37" s="19"/>
      <c r="N37" s="8"/>
      <c r="O37" s="19"/>
      <c r="Q37" s="19"/>
      <c r="R37" s="20"/>
    </row>
    <row r="38" spans="1:24" ht="12.75" customHeight="1">
      <c r="A38" s="33"/>
      <c r="B38" s="34"/>
      <c r="C38" s="18"/>
      <c r="D38" s="18"/>
      <c r="E38" s="18"/>
      <c r="F38" s="18"/>
      <c r="G38" s="18"/>
      <c r="H38" s="18"/>
      <c r="I38" s="18"/>
      <c r="K38" s="19"/>
      <c r="M38" s="19"/>
      <c r="N38" s="37"/>
      <c r="O38" s="19"/>
      <c r="Q38" s="19"/>
      <c r="R38" s="20"/>
    </row>
    <row r="39" spans="1:24">
      <c r="A39" s="33"/>
      <c r="B39" s="34"/>
      <c r="C39" s="18"/>
      <c r="D39" s="18"/>
      <c r="E39" s="18"/>
      <c r="F39" s="18"/>
      <c r="G39" s="18"/>
      <c r="H39" s="18"/>
      <c r="I39" s="18"/>
      <c r="K39" s="19"/>
      <c r="M39" s="19"/>
      <c r="N39" s="8"/>
      <c r="O39" s="19"/>
      <c r="Q39" s="19"/>
      <c r="R39" s="20"/>
    </row>
    <row r="40" spans="1:24" ht="12" customHeight="1">
      <c r="A40" s="33"/>
      <c r="B40" s="34"/>
      <c r="C40" s="18"/>
      <c r="D40" s="18"/>
      <c r="E40" s="18"/>
      <c r="F40" s="18"/>
      <c r="G40" s="18"/>
      <c r="H40" s="18"/>
      <c r="I40" s="18"/>
      <c r="K40" s="19"/>
      <c r="M40" s="19"/>
      <c r="N40" s="8"/>
      <c r="O40" s="19"/>
      <c r="P40" s="38"/>
      <c r="Q40" s="19"/>
      <c r="R40" s="20"/>
    </row>
    <row r="41" spans="1:24" ht="12.75" customHeight="1">
      <c r="A41" s="33"/>
      <c r="B41" s="34"/>
      <c r="C41" s="18"/>
      <c r="D41" s="18"/>
      <c r="E41" s="18"/>
      <c r="F41" s="18"/>
      <c r="G41" s="18"/>
      <c r="H41" s="18"/>
      <c r="I41" s="18"/>
      <c r="K41" s="19"/>
      <c r="M41" s="19"/>
      <c r="N41" s="8"/>
      <c r="O41" s="19"/>
      <c r="P41" s="38"/>
      <c r="Q41" s="19"/>
      <c r="R41" s="20"/>
    </row>
    <row r="42" spans="1:24" ht="11.25" customHeight="1">
      <c r="A42" s="33"/>
      <c r="B42" s="34"/>
      <c r="C42" s="18"/>
      <c r="D42" s="18"/>
      <c r="E42" s="18"/>
      <c r="F42" s="18"/>
      <c r="G42" s="18"/>
      <c r="H42" s="18"/>
      <c r="I42" s="18"/>
      <c r="K42" s="19"/>
      <c r="M42" s="19"/>
      <c r="N42" s="8"/>
      <c r="O42" s="19"/>
      <c r="Q42" s="19"/>
      <c r="R42" s="20"/>
    </row>
    <row r="43" spans="1:24">
      <c r="A43" s="33"/>
      <c r="B43" s="34"/>
      <c r="C43" s="18"/>
      <c r="D43" s="18"/>
      <c r="E43" s="18"/>
      <c r="F43" s="18"/>
      <c r="G43" s="18"/>
      <c r="H43" s="18"/>
      <c r="I43" s="18"/>
      <c r="K43" s="19"/>
      <c r="M43" s="19"/>
      <c r="N43" s="8"/>
      <c r="O43" s="19"/>
      <c r="P43" s="39"/>
      <c r="Q43" s="19"/>
      <c r="R43" s="20"/>
    </row>
    <row r="44" spans="1:24">
      <c r="A44" s="33"/>
      <c r="B44" s="34"/>
      <c r="C44" s="18"/>
      <c r="D44" s="18"/>
      <c r="E44" s="18"/>
      <c r="F44" s="18"/>
      <c r="G44" s="18"/>
      <c r="H44" s="18"/>
      <c r="I44" s="18"/>
      <c r="K44" s="19"/>
      <c r="M44" s="19"/>
      <c r="N44" s="8"/>
      <c r="O44" s="19"/>
      <c r="P44" s="39"/>
      <c r="Q44" s="19"/>
      <c r="R44" s="20"/>
    </row>
    <row r="45" spans="1:24">
      <c r="A45" s="33"/>
      <c r="B45" s="34"/>
      <c r="C45" s="18"/>
      <c r="D45" s="18"/>
      <c r="E45" s="18"/>
      <c r="F45" s="18"/>
      <c r="G45" s="18"/>
      <c r="H45" s="18"/>
      <c r="I45" s="18"/>
      <c r="K45" s="19"/>
      <c r="M45" s="19"/>
      <c r="N45" s="8"/>
      <c r="O45" s="19"/>
      <c r="P45" s="39"/>
      <c r="Q45" s="19"/>
      <c r="R45" s="20"/>
    </row>
    <row r="46" spans="1:24" ht="12.75" customHeight="1">
      <c r="A46" s="33"/>
      <c r="B46" s="34"/>
      <c r="C46" s="18"/>
      <c r="D46" s="18"/>
      <c r="E46" s="18"/>
      <c r="F46" s="18"/>
      <c r="G46" s="18"/>
      <c r="H46" s="18"/>
      <c r="I46" s="18"/>
      <c r="K46" s="19"/>
      <c r="M46" s="19"/>
      <c r="N46" s="8"/>
      <c r="O46" s="19"/>
      <c r="P46" s="39"/>
      <c r="Q46" s="19"/>
      <c r="R46" s="20"/>
    </row>
    <row r="47" spans="1:24">
      <c r="A47" s="33"/>
      <c r="B47" s="34"/>
      <c r="C47" s="18"/>
      <c r="D47" s="18"/>
      <c r="E47" s="18"/>
      <c r="F47" s="18"/>
      <c r="G47" s="18"/>
      <c r="H47" s="18"/>
      <c r="I47" s="18"/>
      <c r="K47" s="19"/>
      <c r="M47" s="19"/>
      <c r="N47" s="8"/>
      <c r="O47" s="19"/>
      <c r="P47" s="39"/>
      <c r="Q47" s="36"/>
      <c r="R47" s="20"/>
    </row>
    <row r="48" spans="1:24" ht="12.75" customHeight="1">
      <c r="A48" s="33"/>
      <c r="B48" s="34"/>
      <c r="C48" s="18"/>
      <c r="D48" s="18"/>
      <c r="E48" s="18"/>
      <c r="F48" s="18"/>
      <c r="G48" s="18"/>
      <c r="H48" s="18"/>
      <c r="I48" s="18"/>
      <c r="K48" s="19"/>
      <c r="L48" s="40"/>
      <c r="M48" s="19"/>
      <c r="N48" s="8"/>
      <c r="O48" s="19"/>
      <c r="P48" s="39"/>
      <c r="Q48" s="36"/>
      <c r="R48" s="20"/>
    </row>
    <row r="49" spans="1:18" ht="11.25" customHeight="1">
      <c r="A49" s="33"/>
      <c r="B49" s="34"/>
      <c r="C49" s="18"/>
      <c r="D49" s="18"/>
      <c r="E49" s="18"/>
      <c r="F49" s="18"/>
      <c r="G49" s="18"/>
      <c r="H49" s="18"/>
      <c r="I49" s="18"/>
      <c r="K49" s="19"/>
      <c r="M49" s="19"/>
      <c r="N49" s="8"/>
      <c r="O49" s="19"/>
      <c r="P49" s="39"/>
      <c r="Q49" s="36"/>
      <c r="R49" s="20"/>
    </row>
    <row r="50" spans="1:18">
      <c r="A50" s="33"/>
      <c r="B50" s="34"/>
      <c r="C50" s="18"/>
      <c r="D50" s="18"/>
      <c r="E50" s="18"/>
      <c r="F50" s="18"/>
      <c r="G50" s="18"/>
      <c r="H50" s="18"/>
      <c r="I50" s="18"/>
      <c r="K50" s="19"/>
      <c r="M50" s="19"/>
      <c r="N50" s="8"/>
      <c r="O50" s="19"/>
      <c r="P50" s="39"/>
      <c r="Q50" s="36"/>
      <c r="R50" s="20"/>
    </row>
    <row r="51" spans="1:18" ht="13.5" customHeight="1">
      <c r="A51" s="33"/>
      <c r="B51" s="34"/>
      <c r="C51" s="18"/>
      <c r="D51" s="18"/>
      <c r="E51" s="18"/>
      <c r="F51" s="18"/>
      <c r="G51" s="18"/>
      <c r="H51" s="18"/>
      <c r="I51" s="18"/>
      <c r="K51" s="19"/>
      <c r="M51" s="19"/>
      <c r="N51" s="8"/>
      <c r="O51" s="19"/>
      <c r="P51" s="39"/>
      <c r="Q51" s="36"/>
      <c r="R51" s="20"/>
    </row>
    <row r="52" spans="1:18" ht="13.5" customHeight="1">
      <c r="A52" s="33"/>
      <c r="B52" s="34"/>
      <c r="C52" s="18"/>
      <c r="D52" s="18"/>
      <c r="E52" s="18"/>
      <c r="F52" s="18"/>
      <c r="G52" s="18"/>
      <c r="H52" s="18"/>
      <c r="I52" s="18"/>
      <c r="K52" s="19"/>
      <c r="L52" s="41"/>
      <c r="M52" s="19"/>
      <c r="N52" s="8"/>
      <c r="O52" s="19"/>
      <c r="P52" s="39"/>
      <c r="Q52" s="36"/>
      <c r="R52" s="20"/>
    </row>
    <row r="53" spans="1:18" ht="13.5" customHeight="1">
      <c r="A53" s="33"/>
      <c r="B53" s="34"/>
      <c r="C53" s="18"/>
      <c r="D53" s="18"/>
      <c r="E53" s="18"/>
      <c r="F53" s="18"/>
      <c r="G53" s="18"/>
      <c r="H53" s="18"/>
      <c r="I53" s="18"/>
      <c r="K53" s="19"/>
      <c r="M53" s="19"/>
      <c r="N53" s="8"/>
      <c r="O53" s="19"/>
      <c r="P53" s="39"/>
      <c r="R53" s="20"/>
    </row>
    <row r="54" spans="1:18" ht="13.5" customHeight="1">
      <c r="A54" s="33"/>
      <c r="B54" s="34"/>
      <c r="C54" s="18"/>
      <c r="D54" s="18"/>
      <c r="E54" s="18"/>
      <c r="F54" s="18"/>
      <c r="G54" s="18"/>
      <c r="H54" s="18"/>
      <c r="I54" s="18"/>
      <c r="K54" s="19"/>
      <c r="L54" s="8"/>
      <c r="M54" s="19"/>
      <c r="N54" s="8"/>
      <c r="O54" s="19"/>
      <c r="P54" s="39"/>
      <c r="R54" s="20"/>
    </row>
    <row r="55" spans="1:18" ht="13.5" customHeight="1">
      <c r="A55" s="33"/>
      <c r="B55" s="34"/>
      <c r="C55" s="18"/>
      <c r="D55" s="18"/>
      <c r="E55" s="18"/>
      <c r="F55" s="18"/>
      <c r="G55" s="18"/>
      <c r="H55" s="18"/>
      <c r="I55" s="18"/>
      <c r="K55" s="19"/>
      <c r="M55" s="19"/>
      <c r="N55" s="8"/>
      <c r="O55" s="19"/>
      <c r="P55" s="39"/>
      <c r="R55" s="20"/>
    </row>
    <row r="56" spans="1:18" ht="13.5" customHeight="1">
      <c r="A56" s="33"/>
      <c r="B56" s="34"/>
      <c r="C56" s="18"/>
      <c r="D56" s="18"/>
      <c r="E56" s="18"/>
      <c r="F56" s="18"/>
      <c r="G56" s="18"/>
      <c r="H56" s="18"/>
      <c r="I56" s="18"/>
      <c r="K56" s="19"/>
      <c r="M56" s="19"/>
      <c r="N56" s="8"/>
      <c r="O56" s="19"/>
      <c r="P56" s="39"/>
      <c r="R56" s="20"/>
    </row>
    <row r="57" spans="1:18" ht="13.5" customHeight="1">
      <c r="A57" s="33"/>
      <c r="B57" s="34"/>
      <c r="C57" s="18"/>
      <c r="D57" s="18"/>
      <c r="E57" s="18"/>
      <c r="F57" s="18"/>
      <c r="G57" s="18"/>
      <c r="H57" s="18"/>
      <c r="I57" s="18"/>
      <c r="K57" s="19"/>
      <c r="M57" s="19"/>
      <c r="N57" s="8"/>
      <c r="O57" s="19"/>
      <c r="P57" s="39"/>
      <c r="R57" s="20"/>
    </row>
    <row r="58" spans="1:18" ht="13.5" customHeight="1">
      <c r="A58" s="33"/>
      <c r="B58" s="34"/>
      <c r="C58" s="18"/>
      <c r="D58" s="18"/>
      <c r="E58" s="18"/>
      <c r="F58" s="18"/>
      <c r="G58" s="18"/>
      <c r="H58" s="18"/>
      <c r="I58" s="18"/>
      <c r="K58" s="19"/>
      <c r="M58" s="19"/>
      <c r="N58" s="8"/>
      <c r="O58" s="19"/>
      <c r="R58" s="20"/>
    </row>
    <row r="59" spans="1:18" ht="13.5" customHeight="1">
      <c r="A59" s="33"/>
      <c r="B59" s="34"/>
      <c r="C59" s="18"/>
      <c r="D59" s="18"/>
      <c r="E59" s="18"/>
      <c r="F59" s="18"/>
      <c r="G59" s="18"/>
      <c r="H59" s="18"/>
      <c r="I59" s="18"/>
      <c r="K59" s="19"/>
      <c r="M59" s="19"/>
      <c r="N59" s="8"/>
      <c r="O59" s="19"/>
      <c r="P59" s="39"/>
      <c r="R59" s="20"/>
    </row>
    <row r="60" spans="1:18" ht="13.5" customHeight="1">
      <c r="A60" s="33"/>
      <c r="B60" s="34"/>
      <c r="C60" s="18"/>
      <c r="D60" s="18"/>
      <c r="E60" s="18"/>
      <c r="F60" s="18"/>
      <c r="G60" s="18"/>
      <c r="H60" s="18"/>
      <c r="I60" s="18"/>
      <c r="K60" s="19"/>
      <c r="M60" s="19"/>
      <c r="N60" s="8"/>
      <c r="O60" s="19"/>
      <c r="P60" s="39"/>
      <c r="R60" s="20"/>
    </row>
    <row r="61" spans="1:18" ht="13.5" customHeight="1">
      <c r="A61" s="33"/>
      <c r="B61" s="34"/>
      <c r="C61" s="18"/>
      <c r="D61" s="18"/>
      <c r="E61" s="18"/>
      <c r="F61" s="18"/>
      <c r="G61" s="18"/>
      <c r="H61" s="18"/>
      <c r="I61" s="18"/>
      <c r="K61" s="19"/>
      <c r="M61" s="19"/>
      <c r="N61" s="8"/>
      <c r="O61" s="19"/>
      <c r="P61" s="39"/>
      <c r="R61" s="20"/>
    </row>
    <row r="62" spans="1:18" ht="12.75" customHeight="1">
      <c r="A62" s="33"/>
      <c r="B62" s="34"/>
      <c r="C62" s="18"/>
      <c r="D62" s="18"/>
      <c r="E62" s="18"/>
      <c r="F62" s="18"/>
      <c r="G62" s="18"/>
      <c r="H62" s="18"/>
      <c r="I62" s="18"/>
      <c r="M62" s="19"/>
      <c r="N62" s="8"/>
      <c r="O62" s="19"/>
      <c r="P62" s="39"/>
      <c r="R62" s="20"/>
    </row>
    <row r="63" spans="1:18" ht="10.5" customHeight="1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19"/>
      <c r="N63" s="8"/>
      <c r="O63" s="19"/>
      <c r="P63" s="39"/>
      <c r="R63" s="20"/>
    </row>
    <row r="64" spans="1:18" ht="19.5" customHeight="1">
      <c r="A64" s="43"/>
      <c r="B64" s="43"/>
      <c r="C64" s="43"/>
      <c r="D64" s="44"/>
      <c r="E64" s="44"/>
      <c r="F64" s="44"/>
      <c r="G64" s="44"/>
      <c r="H64" s="45"/>
      <c r="I64" s="45"/>
      <c r="J64" s="45"/>
      <c r="K64" s="45"/>
      <c r="L64" s="45"/>
      <c r="M64" s="19"/>
      <c r="N64" s="8"/>
      <c r="R64" s="20"/>
    </row>
    <row r="65" spans="1:51" ht="7.5" customHeight="1">
      <c r="M65" s="19"/>
      <c r="N65" s="8"/>
      <c r="R65" s="20"/>
    </row>
    <row r="66" spans="1:51" s="12" customFormat="1" ht="11.25" customHeight="1">
      <c r="A66"/>
      <c r="B66"/>
      <c r="C66"/>
      <c r="D66"/>
      <c r="E66"/>
      <c r="F66"/>
      <c r="G66" s="46"/>
      <c r="H66" s="47"/>
      <c r="I66" s="47"/>
      <c r="J66"/>
      <c r="O66"/>
      <c r="P66"/>
      <c r="Q66"/>
      <c r="R66" s="20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1">
      <c r="B67" s="48"/>
      <c r="C67" s="49"/>
      <c r="G67" s="50"/>
      <c r="H67" s="51"/>
      <c r="I67" s="52"/>
      <c r="R67" s="20"/>
      <c r="S67" s="53"/>
    </row>
    <row r="68" spans="1:51">
      <c r="B68" s="54"/>
      <c r="C68" s="49"/>
      <c r="G68" s="50"/>
      <c r="H68" s="55"/>
      <c r="I68" s="55"/>
      <c r="R68" s="20"/>
    </row>
    <row r="69" spans="1:51">
      <c r="B69" s="54"/>
      <c r="C69" s="49"/>
      <c r="G69" s="50"/>
      <c r="H69" s="8"/>
      <c r="R69" s="20"/>
    </row>
    <row r="70" spans="1:51">
      <c r="B70" s="54"/>
      <c r="C70" s="49"/>
      <c r="G70" s="50"/>
      <c r="R70" s="20"/>
    </row>
    <row r="71" spans="1:51">
      <c r="B71" s="54"/>
      <c r="C71" s="49"/>
      <c r="G71" s="56"/>
      <c r="R71" s="20"/>
    </row>
    <row r="72" spans="1:51">
      <c r="B72" s="19"/>
      <c r="C72" s="49"/>
      <c r="F72" s="57"/>
      <c r="G72" s="57"/>
    </row>
    <row r="73" spans="1:51">
      <c r="B73" s="19"/>
      <c r="C73" s="49"/>
    </row>
    <row r="74" spans="1:51" ht="16.5">
      <c r="B74" s="54"/>
      <c r="C74" s="58"/>
      <c r="E74" s="59"/>
      <c r="F74" s="59"/>
      <c r="G74" s="59"/>
    </row>
    <row r="75" spans="1:51" ht="16.5">
      <c r="B75" s="54"/>
      <c r="C75" s="58"/>
    </row>
    <row r="76" spans="1:51">
      <c r="B76" s="54"/>
      <c r="C76" s="60"/>
    </row>
    <row r="77" spans="1:51">
      <c r="B77" s="54"/>
      <c r="C77" s="60"/>
    </row>
    <row r="78" spans="1:51">
      <c r="B78" s="54"/>
      <c r="C78" s="60"/>
    </row>
  </sheetData>
  <pageMargins left="0.25" right="0.25" top="0.75" bottom="0.75" header="0.3" footer="0.3"/>
  <pageSetup paperSize="9" scale="74" orientation="portrait" verticalDpi="597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8"/>
  <dimension ref="A2:Y67"/>
  <sheetViews>
    <sheetView view="pageBreakPreview" topLeftCell="A7" zoomScale="73" zoomScaleNormal="100" zoomScaleSheetLayoutView="90" workbookViewId="0">
      <selection activeCell="Y7" sqref="Y7:Y8"/>
    </sheetView>
  </sheetViews>
  <sheetFormatPr defaultColWidth="9.453125" defaultRowHeight="14.5"/>
  <cols>
    <col min="1" max="1" width="0.453125" customWidth="1"/>
    <col min="2" max="2" width="17.453125" customWidth="1"/>
    <col min="3" max="3" width="14.1796875" bestFit="1" customWidth="1"/>
    <col min="4" max="4" width="11.81640625" customWidth="1"/>
    <col min="5" max="5" width="13.1796875" customWidth="1"/>
    <col min="6" max="6" width="12.81640625" customWidth="1"/>
    <col min="7" max="7" width="11.1796875" bestFit="1" customWidth="1"/>
    <col min="8" max="8" width="11.453125" bestFit="1" customWidth="1"/>
    <col min="9" max="9" width="10.453125" bestFit="1" customWidth="1"/>
    <col min="10" max="10" width="13.81640625" style="67" customWidth="1"/>
    <col min="11" max="11" width="10.453125" customWidth="1"/>
    <col min="12" max="12" width="13.453125" bestFit="1" customWidth="1"/>
    <col min="13" max="13" width="12.1796875" bestFit="1" customWidth="1"/>
    <col min="14" max="14" width="8.453125" customWidth="1"/>
    <col min="15" max="15" width="11.453125" bestFit="1" customWidth="1"/>
    <col min="16" max="16" width="11.453125" customWidth="1"/>
    <col min="17" max="17" width="11.1796875" bestFit="1" customWidth="1"/>
    <col min="18" max="18" width="12.453125" customWidth="1"/>
    <col min="19" max="19" width="10.453125" customWidth="1"/>
    <col min="20" max="21" width="11.81640625" customWidth="1"/>
    <col min="22" max="22" width="14.453125" bestFit="1" customWidth="1"/>
    <col min="23" max="23" width="10.453125" customWidth="1"/>
    <col min="25" max="25" width="15.453125" bestFit="1" customWidth="1"/>
  </cols>
  <sheetData>
    <row r="2" spans="1:23">
      <c r="R2" s="1"/>
      <c r="S2" s="1"/>
      <c r="T2" s="1"/>
      <c r="U2" s="1"/>
      <c r="V2" s="1"/>
      <c r="W2" s="10" t="s">
        <v>0</v>
      </c>
    </row>
    <row r="3" spans="1:23" ht="7.5" customHeight="1">
      <c r="A3" s="225"/>
      <c r="B3" s="114"/>
      <c r="C3" s="114"/>
      <c r="D3" s="114"/>
      <c r="E3" s="114"/>
      <c r="F3" s="114"/>
      <c r="G3" s="114"/>
      <c r="H3" s="114"/>
      <c r="I3" s="114"/>
      <c r="J3" s="290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</row>
    <row r="4" spans="1:23" ht="7.5" customHeight="1"/>
    <row r="5" spans="1:23">
      <c r="B5" s="120"/>
      <c r="C5" s="120"/>
      <c r="D5" s="431" t="s">
        <v>478</v>
      </c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115"/>
      <c r="Q5" s="120"/>
      <c r="R5" s="120"/>
      <c r="S5" s="120"/>
      <c r="T5" s="120"/>
      <c r="U5" s="120"/>
      <c r="W5" s="291" t="s">
        <v>479</v>
      </c>
    </row>
    <row r="6" spans="1:23" ht="7.5" customHeight="1"/>
    <row r="7" spans="1:23" ht="14.25" customHeight="1">
      <c r="B7" s="491" t="s">
        <v>481</v>
      </c>
      <c r="C7" s="491" t="s">
        <v>388</v>
      </c>
      <c r="D7" s="491" t="s">
        <v>482</v>
      </c>
      <c r="E7" s="491" t="s">
        <v>1</v>
      </c>
      <c r="F7" s="522" t="s">
        <v>158</v>
      </c>
      <c r="G7" s="522" t="s">
        <v>157</v>
      </c>
      <c r="H7" s="491" t="s">
        <v>483</v>
      </c>
      <c r="I7" s="491" t="s">
        <v>484</v>
      </c>
      <c r="J7" s="522" t="s">
        <v>198</v>
      </c>
      <c r="K7" s="522" t="s">
        <v>485</v>
      </c>
      <c r="L7" s="491" t="s">
        <v>398</v>
      </c>
      <c r="M7" s="491" t="s">
        <v>486</v>
      </c>
      <c r="N7" s="491" t="s">
        <v>487</v>
      </c>
      <c r="O7" s="491" t="s">
        <v>411</v>
      </c>
      <c r="P7" s="522" t="s">
        <v>488</v>
      </c>
      <c r="Q7" s="491" t="s">
        <v>489</v>
      </c>
      <c r="R7" s="491" t="s">
        <v>490</v>
      </c>
      <c r="S7" s="491" t="s">
        <v>491</v>
      </c>
      <c r="T7" s="491" t="s">
        <v>492</v>
      </c>
      <c r="U7" s="522" t="s">
        <v>493</v>
      </c>
      <c r="V7" s="488" t="s">
        <v>494</v>
      </c>
      <c r="W7" s="489"/>
    </row>
    <row r="8" spans="1:23" ht="21.75" customHeight="1">
      <c r="B8" s="486"/>
      <c r="C8" s="486"/>
      <c r="D8" s="486"/>
      <c r="E8" s="486"/>
      <c r="F8" s="523"/>
      <c r="G8" s="523"/>
      <c r="H8" s="486"/>
      <c r="I8" s="486"/>
      <c r="J8" s="523"/>
      <c r="K8" s="523"/>
      <c r="L8" s="486"/>
      <c r="M8" s="486"/>
      <c r="N8" s="486"/>
      <c r="O8" s="486"/>
      <c r="P8" s="523"/>
      <c r="Q8" s="486"/>
      <c r="R8" s="486"/>
      <c r="S8" s="486"/>
      <c r="T8" s="486"/>
      <c r="U8" s="523"/>
      <c r="V8" s="167" t="s">
        <v>497</v>
      </c>
      <c r="W8" s="167" t="s">
        <v>223</v>
      </c>
    </row>
    <row r="9" spans="1:23" ht="14.25" customHeight="1">
      <c r="B9" s="227"/>
    </row>
    <row r="10" spans="1:23" ht="17.25" customHeight="1">
      <c r="B10" s="293" t="s">
        <v>281</v>
      </c>
      <c r="C10" s="294"/>
      <c r="D10" s="294"/>
      <c r="E10" s="294"/>
      <c r="F10" s="294"/>
      <c r="G10" s="294"/>
      <c r="H10" s="294"/>
      <c r="I10" s="294"/>
      <c r="J10" s="295"/>
      <c r="K10" s="294"/>
      <c r="L10" s="294"/>
      <c r="M10" s="294"/>
      <c r="N10" s="294"/>
      <c r="O10" s="294"/>
      <c r="P10" s="294"/>
      <c r="Q10" s="294"/>
      <c r="R10" s="294"/>
      <c r="S10" s="294"/>
      <c r="T10" s="294"/>
      <c r="U10" s="294"/>
      <c r="V10" s="296"/>
      <c r="W10" s="297">
        <v>40.096011547047588</v>
      </c>
    </row>
    <row r="11" spans="1:23" ht="17.25" customHeight="1">
      <c r="B11" s="171" t="s">
        <v>498</v>
      </c>
      <c r="C11" s="138">
        <v>1376182.7450433001</v>
      </c>
      <c r="D11" s="138">
        <v>735.37644514199997</v>
      </c>
      <c r="E11" s="138">
        <v>26.5</v>
      </c>
      <c r="F11" s="138">
        <v>165.122553907</v>
      </c>
      <c r="G11" s="298">
        <v>0</v>
      </c>
      <c r="H11" s="138">
        <v>400</v>
      </c>
      <c r="I11" s="138">
        <v>0</v>
      </c>
      <c r="J11" s="135">
        <v>0</v>
      </c>
      <c r="K11" s="138">
        <v>0</v>
      </c>
      <c r="L11" s="299">
        <v>5.4949999999999999E-3</v>
      </c>
      <c r="M11" s="138">
        <v>0</v>
      </c>
      <c r="N11" s="138">
        <v>0</v>
      </c>
      <c r="O11" s="138">
        <v>41.2</v>
      </c>
      <c r="P11" s="138">
        <v>0</v>
      </c>
      <c r="Q11" s="138">
        <v>0</v>
      </c>
      <c r="R11" s="138">
        <v>3361.0304070000002</v>
      </c>
      <c r="S11" s="138">
        <v>17.958333334999999</v>
      </c>
      <c r="T11" s="138">
        <v>0</v>
      </c>
      <c r="U11" s="138">
        <v>0</v>
      </c>
      <c r="V11" s="138">
        <v>1380929.9382776842</v>
      </c>
      <c r="W11" s="138">
        <v>38.676342068311484</v>
      </c>
    </row>
    <row r="12" spans="1:23" ht="17.25" customHeight="1">
      <c r="B12" s="171" t="s">
        <v>499</v>
      </c>
      <c r="C12" s="138">
        <v>157972.95434912</v>
      </c>
      <c r="D12" s="138">
        <v>103.77249999999999</v>
      </c>
      <c r="E12" s="138">
        <v>1941.193</v>
      </c>
      <c r="F12" s="138">
        <v>14.243206041000001</v>
      </c>
      <c r="G12" s="301">
        <v>0</v>
      </c>
      <c r="H12" s="138">
        <v>0</v>
      </c>
      <c r="I12" s="138">
        <v>0</v>
      </c>
      <c r="J12" s="298">
        <v>5.1200000000000002E-8</v>
      </c>
      <c r="K12" s="138">
        <v>0</v>
      </c>
      <c r="L12" s="138">
        <v>0.18483379999999999</v>
      </c>
      <c r="M12" s="138">
        <v>203.636</v>
      </c>
      <c r="N12" s="138">
        <v>0</v>
      </c>
      <c r="O12" s="138">
        <v>11.1</v>
      </c>
      <c r="P12" s="138">
        <v>0</v>
      </c>
      <c r="Q12" s="302">
        <v>1.9951803000000001E-2</v>
      </c>
      <c r="R12" s="299">
        <v>2.3990000000000001E-3</v>
      </c>
      <c r="S12" s="138">
        <v>2.3891399999999998</v>
      </c>
      <c r="T12" s="138">
        <v>0</v>
      </c>
      <c r="U12" s="138">
        <v>0</v>
      </c>
      <c r="V12" s="138">
        <v>160249.4953798152</v>
      </c>
      <c r="W12" s="138">
        <v>4.4881815708290738</v>
      </c>
    </row>
    <row r="13" spans="1:23" ht="17.25" customHeight="1">
      <c r="B13" s="171" t="s">
        <v>500</v>
      </c>
      <c r="C13" s="138">
        <v>555720.59365621698</v>
      </c>
      <c r="D13" s="138">
        <v>22.5</v>
      </c>
      <c r="E13" s="138">
        <v>31</v>
      </c>
      <c r="F13" s="138">
        <v>0</v>
      </c>
      <c r="G13" s="302">
        <v>0</v>
      </c>
      <c r="H13" s="138">
        <v>45</v>
      </c>
      <c r="I13" s="138">
        <v>0</v>
      </c>
      <c r="J13" s="303">
        <v>0</v>
      </c>
      <c r="K13" s="138">
        <v>0</v>
      </c>
      <c r="L13" s="138">
        <v>0</v>
      </c>
      <c r="M13" s="138">
        <v>0</v>
      </c>
      <c r="N13" s="138">
        <v>0</v>
      </c>
      <c r="O13" s="138">
        <v>5</v>
      </c>
      <c r="P13" s="138">
        <v>0</v>
      </c>
      <c r="Q13" s="304">
        <v>0</v>
      </c>
      <c r="R13" s="138">
        <v>0</v>
      </c>
      <c r="S13" s="138">
        <v>0</v>
      </c>
      <c r="T13" s="138">
        <v>0</v>
      </c>
      <c r="U13" s="138">
        <v>0</v>
      </c>
      <c r="V13" s="138">
        <v>555824.09365621698</v>
      </c>
      <c r="W13" s="138">
        <v>15.567221898939144</v>
      </c>
    </row>
    <row r="14" spans="1:23" ht="17.25" customHeight="1">
      <c r="B14" s="305" t="s">
        <v>501</v>
      </c>
      <c r="C14" s="138">
        <v>130888.773589819</v>
      </c>
      <c r="D14" s="302">
        <v>10.0017999</v>
      </c>
      <c r="E14" s="138">
        <v>10</v>
      </c>
      <c r="F14" s="138">
        <v>3.0731963279999999</v>
      </c>
      <c r="G14" s="299">
        <v>0</v>
      </c>
      <c r="H14" s="138">
        <v>0</v>
      </c>
      <c r="I14" s="138">
        <v>0</v>
      </c>
      <c r="J14" s="135">
        <v>0</v>
      </c>
      <c r="K14" s="138">
        <v>0</v>
      </c>
      <c r="L14" s="138">
        <v>198.0663313</v>
      </c>
      <c r="M14" s="138">
        <v>0</v>
      </c>
      <c r="N14" s="138">
        <v>0</v>
      </c>
      <c r="O14" s="138">
        <v>0</v>
      </c>
      <c r="P14" s="138">
        <v>0</v>
      </c>
      <c r="Q14" s="138">
        <v>0</v>
      </c>
      <c r="R14" s="299">
        <v>7.28E-3</v>
      </c>
      <c r="S14" s="138">
        <v>0</v>
      </c>
      <c r="T14" s="138">
        <v>0</v>
      </c>
      <c r="U14" s="138">
        <v>0</v>
      </c>
      <c r="V14" s="138">
        <v>131109.92219734698</v>
      </c>
      <c r="W14" s="306">
        <v>3.6720560970520606</v>
      </c>
    </row>
    <row r="15" spans="1:23" ht="17.25" customHeight="1">
      <c r="B15" s="171" t="s">
        <v>502</v>
      </c>
      <c r="C15" s="138">
        <v>43631.667827967998</v>
      </c>
      <c r="D15" s="138">
        <v>0</v>
      </c>
      <c r="E15" s="138">
        <v>0</v>
      </c>
      <c r="F15" s="138">
        <v>0</v>
      </c>
      <c r="G15" s="299">
        <v>0</v>
      </c>
      <c r="H15" s="138">
        <v>300</v>
      </c>
      <c r="I15" s="138">
        <v>0</v>
      </c>
      <c r="J15" s="303">
        <v>0</v>
      </c>
      <c r="K15" s="138">
        <v>0</v>
      </c>
      <c r="L15" s="138">
        <v>0</v>
      </c>
      <c r="M15" s="138">
        <v>0</v>
      </c>
      <c r="N15" s="138">
        <v>0</v>
      </c>
      <c r="O15" s="138">
        <v>0</v>
      </c>
      <c r="P15" s="138">
        <v>0</v>
      </c>
      <c r="Q15" s="304">
        <v>0</v>
      </c>
      <c r="R15" s="138">
        <v>0</v>
      </c>
      <c r="S15" s="138">
        <v>0</v>
      </c>
      <c r="T15" s="138">
        <v>0</v>
      </c>
      <c r="U15" s="138">
        <v>0</v>
      </c>
      <c r="V15" s="138">
        <v>43931.667827967998</v>
      </c>
      <c r="W15" s="138">
        <v>1.2304144949345417</v>
      </c>
    </row>
    <row r="16" spans="1:23" ht="17.25" customHeight="1">
      <c r="B16" s="171" t="s">
        <v>503</v>
      </c>
      <c r="C16" s="138">
        <v>200117.89598029901</v>
      </c>
      <c r="D16" s="138">
        <v>0</v>
      </c>
      <c r="E16" s="138">
        <v>0</v>
      </c>
      <c r="F16" s="138">
        <v>0</v>
      </c>
      <c r="G16" s="302">
        <v>0</v>
      </c>
      <c r="H16" s="138">
        <v>0</v>
      </c>
      <c r="I16" s="138">
        <v>0</v>
      </c>
      <c r="J16" s="303">
        <v>0</v>
      </c>
      <c r="K16" s="138">
        <v>0</v>
      </c>
      <c r="L16" s="138">
        <v>0</v>
      </c>
      <c r="M16" s="138">
        <v>0</v>
      </c>
      <c r="N16" s="138">
        <v>0</v>
      </c>
      <c r="O16" s="138">
        <v>0</v>
      </c>
      <c r="P16" s="138">
        <v>0</v>
      </c>
      <c r="Q16" s="304">
        <v>0</v>
      </c>
      <c r="R16" s="138">
        <v>0</v>
      </c>
      <c r="S16" s="138">
        <v>0</v>
      </c>
      <c r="T16" s="138">
        <v>0</v>
      </c>
      <c r="U16" s="138">
        <v>0</v>
      </c>
      <c r="V16" s="138">
        <v>200117.89598029901</v>
      </c>
      <c r="W16" s="138">
        <v>5.6047942653615328</v>
      </c>
    </row>
    <row r="17" spans="2:25" ht="17.25" customHeight="1">
      <c r="B17" s="305" t="s">
        <v>504</v>
      </c>
      <c r="C17" s="138">
        <v>614124.21144803497</v>
      </c>
      <c r="D17" s="138">
        <v>869.81</v>
      </c>
      <c r="E17" s="138">
        <v>0</v>
      </c>
      <c r="F17" s="138">
        <v>0.94101764700000001</v>
      </c>
      <c r="G17" s="304">
        <v>0</v>
      </c>
      <c r="H17" s="138">
        <v>100</v>
      </c>
      <c r="I17" s="138">
        <v>0</v>
      </c>
      <c r="J17" s="135">
        <v>0</v>
      </c>
      <c r="K17" s="138">
        <v>0</v>
      </c>
      <c r="L17" s="138">
        <v>2370.8377817000001</v>
      </c>
      <c r="M17" s="138">
        <v>0</v>
      </c>
      <c r="N17" s="138">
        <v>0</v>
      </c>
      <c r="O17" s="138">
        <v>5.5</v>
      </c>
      <c r="P17" s="138">
        <v>0</v>
      </c>
      <c r="Q17" s="138">
        <v>0</v>
      </c>
      <c r="R17" s="138">
        <v>3249.4616000000001</v>
      </c>
      <c r="S17" s="138">
        <v>0</v>
      </c>
      <c r="T17" s="138">
        <v>0</v>
      </c>
      <c r="U17" s="138">
        <v>0</v>
      </c>
      <c r="V17" s="138">
        <v>620720.76184738206</v>
      </c>
      <c r="W17" s="306">
        <v>17.384812834208223</v>
      </c>
    </row>
    <row r="18" spans="2:25" ht="17.25" customHeight="1">
      <c r="B18" s="171" t="s">
        <v>505</v>
      </c>
      <c r="C18" s="138">
        <v>8753.3214671429996</v>
      </c>
      <c r="D18" s="138">
        <v>0</v>
      </c>
      <c r="E18" s="138">
        <v>0</v>
      </c>
      <c r="F18" s="138">
        <v>0</v>
      </c>
      <c r="G18" s="307">
        <v>0</v>
      </c>
      <c r="H18" s="138">
        <v>0</v>
      </c>
      <c r="I18" s="138">
        <v>0</v>
      </c>
      <c r="J18" s="303">
        <v>0</v>
      </c>
      <c r="K18" s="138">
        <v>0</v>
      </c>
      <c r="L18" s="138">
        <v>0</v>
      </c>
      <c r="M18" s="138">
        <v>0</v>
      </c>
      <c r="N18" s="138">
        <v>0</v>
      </c>
      <c r="O18" s="138">
        <v>0</v>
      </c>
      <c r="P18" s="138">
        <v>0</v>
      </c>
      <c r="Q18" s="304">
        <v>0</v>
      </c>
      <c r="R18" s="138">
        <v>0</v>
      </c>
      <c r="S18" s="138">
        <v>0</v>
      </c>
      <c r="T18" s="138">
        <v>0</v>
      </c>
      <c r="U18" s="138">
        <v>0</v>
      </c>
      <c r="V18" s="138">
        <v>8753.3214671429996</v>
      </c>
      <c r="W18" s="138">
        <v>0.24515831391081055</v>
      </c>
    </row>
    <row r="19" spans="2:25" ht="17.25" customHeight="1">
      <c r="B19" s="171" t="s">
        <v>506</v>
      </c>
      <c r="C19" s="138">
        <v>465932.86383214401</v>
      </c>
      <c r="D19" s="138">
        <v>2739.3012992250001</v>
      </c>
      <c r="E19" s="138">
        <v>0</v>
      </c>
      <c r="F19" s="138">
        <v>4.0088999999999997</v>
      </c>
      <c r="G19" s="302">
        <v>0</v>
      </c>
      <c r="H19" s="138">
        <v>0</v>
      </c>
      <c r="I19" s="138">
        <v>0</v>
      </c>
      <c r="J19" s="303">
        <v>0</v>
      </c>
      <c r="K19" s="138">
        <v>0</v>
      </c>
      <c r="L19" s="138">
        <v>38.133499999999998</v>
      </c>
      <c r="M19" s="138">
        <v>0</v>
      </c>
      <c r="N19" s="138">
        <v>0</v>
      </c>
      <c r="O19" s="138">
        <v>125.7</v>
      </c>
      <c r="P19" s="138">
        <v>0</v>
      </c>
      <c r="Q19" s="304">
        <v>0</v>
      </c>
      <c r="R19" s="138">
        <v>0</v>
      </c>
      <c r="S19" s="138">
        <v>0</v>
      </c>
      <c r="T19" s="138">
        <v>0</v>
      </c>
      <c r="U19" s="138">
        <v>0</v>
      </c>
      <c r="V19" s="138">
        <v>468840.00753136905</v>
      </c>
      <c r="W19" s="138">
        <v>13.131018456453136</v>
      </c>
    </row>
    <row r="20" spans="2:25" ht="17.25" customHeight="1">
      <c r="B20" s="308" t="s">
        <v>507</v>
      </c>
      <c r="C20" s="309">
        <v>3553325.027194045</v>
      </c>
      <c r="D20" s="309">
        <v>4480.7620442669995</v>
      </c>
      <c r="E20" s="309">
        <v>2008.693</v>
      </c>
      <c r="F20" s="309">
        <v>187.38887392300001</v>
      </c>
      <c r="G20" s="310">
        <v>0</v>
      </c>
      <c r="H20" s="309">
        <v>845</v>
      </c>
      <c r="I20" s="309">
        <v>0</v>
      </c>
      <c r="J20" s="311">
        <v>5.1200000000000002E-8</v>
      </c>
      <c r="K20" s="309">
        <v>0</v>
      </c>
      <c r="L20" s="309">
        <v>2607.2279417999998</v>
      </c>
      <c r="M20" s="309">
        <v>203.636</v>
      </c>
      <c r="N20" s="309">
        <v>0</v>
      </c>
      <c r="O20" s="309">
        <v>188.5</v>
      </c>
      <c r="P20" s="309">
        <v>0</v>
      </c>
      <c r="Q20" s="309">
        <v>1.9951803000000001E-2</v>
      </c>
      <c r="R20" s="309">
        <v>6610.5016859999996</v>
      </c>
      <c r="S20" s="309">
        <v>20.347473335</v>
      </c>
      <c r="T20" s="309">
        <v>0</v>
      </c>
      <c r="U20" s="309">
        <v>0</v>
      </c>
      <c r="V20" s="309">
        <v>3570477.1041652244</v>
      </c>
      <c r="W20" s="309">
        <v>100</v>
      </c>
    </row>
    <row r="21" spans="2:25" ht="17.25" customHeight="1">
      <c r="B21" s="90"/>
      <c r="C21" s="90"/>
      <c r="D21" s="90"/>
      <c r="E21" s="90"/>
      <c r="F21" s="90"/>
      <c r="G21" s="90"/>
      <c r="H21" s="90"/>
      <c r="I21" s="90"/>
      <c r="J21" s="313"/>
      <c r="K21" s="138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40"/>
      <c r="Y21" s="40"/>
    </row>
    <row r="22" spans="2:25" ht="17.25" customHeight="1">
      <c r="B22" s="293" t="s">
        <v>508</v>
      </c>
      <c r="C22" s="294"/>
      <c r="D22" s="294"/>
      <c r="E22" s="294"/>
      <c r="F22" s="294"/>
      <c r="G22" s="294"/>
      <c r="H22" s="294"/>
      <c r="I22" s="294"/>
      <c r="J22" s="295"/>
      <c r="K22" s="294"/>
      <c r="L22" s="294"/>
      <c r="M22" s="294"/>
      <c r="N22" s="294"/>
      <c r="O22" s="294"/>
      <c r="P22" s="294"/>
      <c r="Q22" s="294"/>
      <c r="R22" s="294"/>
      <c r="S22" s="294"/>
      <c r="T22" s="294"/>
      <c r="U22" s="294"/>
      <c r="V22" s="297"/>
      <c r="W22" s="297">
        <v>59.903988452952397</v>
      </c>
    </row>
    <row r="23" spans="2:25" ht="17.25" customHeight="1">
      <c r="B23" s="171" t="s">
        <v>498</v>
      </c>
      <c r="C23" s="139">
        <v>2406086.5243444401</v>
      </c>
      <c r="D23" s="139">
        <v>19055.386817090999</v>
      </c>
      <c r="E23" s="139">
        <v>17999.697</v>
      </c>
      <c r="F23" s="139">
        <v>233.92414590800001</v>
      </c>
      <c r="G23" s="314">
        <v>0</v>
      </c>
      <c r="H23" s="139">
        <v>933.74749999999995</v>
      </c>
      <c r="I23" s="139">
        <v>3.5</v>
      </c>
      <c r="J23" s="314">
        <v>3.0972999999999999E-3</v>
      </c>
      <c r="K23" s="139">
        <v>0</v>
      </c>
      <c r="L23" s="139">
        <v>155.78436530799999</v>
      </c>
      <c r="M23" s="139">
        <v>3759.2339999999999</v>
      </c>
      <c r="N23" s="139">
        <v>0</v>
      </c>
      <c r="O23" s="139">
        <v>1940.9349999999999</v>
      </c>
      <c r="P23" s="139">
        <v>0</v>
      </c>
      <c r="Q23" s="139">
        <v>761.69137644199998</v>
      </c>
      <c r="R23" s="139">
        <v>9409.791959786</v>
      </c>
      <c r="S23" s="139">
        <v>56.215589727999998</v>
      </c>
      <c r="T23" s="139">
        <v>0</v>
      </c>
      <c r="U23" s="139">
        <v>364</v>
      </c>
      <c r="V23" s="138">
        <v>2460760.4351960039</v>
      </c>
      <c r="W23" s="139">
        <v>46.130537865582333</v>
      </c>
    </row>
    <row r="24" spans="2:25" ht="17.25" customHeight="1">
      <c r="B24" s="171" t="s">
        <v>499</v>
      </c>
      <c r="C24" s="139">
        <v>1319292.9125336199</v>
      </c>
      <c r="D24" s="139">
        <v>35631.672867332003</v>
      </c>
      <c r="E24" s="139">
        <v>164100.13399999999</v>
      </c>
      <c r="F24" s="139">
        <v>654.84676754500003</v>
      </c>
      <c r="G24" s="315">
        <v>0</v>
      </c>
      <c r="H24" s="139">
        <v>2881.4081449609998</v>
      </c>
      <c r="I24" s="139">
        <v>421.5</v>
      </c>
      <c r="J24" s="139">
        <v>12.6502669</v>
      </c>
      <c r="K24" s="139">
        <v>0</v>
      </c>
      <c r="L24" s="139">
        <v>139.01360997</v>
      </c>
      <c r="M24" s="139">
        <v>137919.57999999999</v>
      </c>
      <c r="N24" s="139">
        <v>0</v>
      </c>
      <c r="O24" s="135">
        <v>1642.296</v>
      </c>
      <c r="P24" s="135">
        <v>0</v>
      </c>
      <c r="Q24" s="139">
        <v>75.677212218999998</v>
      </c>
      <c r="R24" s="139">
        <v>1038.8659829139999</v>
      </c>
      <c r="S24" s="139">
        <v>866.85049347100005</v>
      </c>
      <c r="T24" s="139">
        <v>0</v>
      </c>
      <c r="U24" s="139">
        <v>23.91</v>
      </c>
      <c r="V24" s="138">
        <v>1664701.3178789322</v>
      </c>
      <c r="W24" s="139">
        <v>31.207250442151292</v>
      </c>
    </row>
    <row r="25" spans="2:25" ht="17.25" customHeight="1">
      <c r="B25" s="171" t="s">
        <v>500</v>
      </c>
      <c r="C25" s="139">
        <v>91260.350226283001</v>
      </c>
      <c r="D25" s="139">
        <v>112296.352594243</v>
      </c>
      <c r="E25" s="139">
        <v>20750.659</v>
      </c>
      <c r="F25" s="139">
        <v>7.8150000000000004</v>
      </c>
      <c r="G25" s="315">
        <v>0</v>
      </c>
      <c r="H25" s="139">
        <v>7154.2118499999997</v>
      </c>
      <c r="I25" s="139">
        <v>5</v>
      </c>
      <c r="J25" s="139">
        <v>0</v>
      </c>
      <c r="K25" s="139">
        <v>0</v>
      </c>
      <c r="L25" s="139">
        <v>0</v>
      </c>
      <c r="M25" s="139">
        <v>9443.4850000000006</v>
      </c>
      <c r="N25" s="139">
        <v>0</v>
      </c>
      <c r="O25" s="135">
        <v>41030.326999999997</v>
      </c>
      <c r="P25" s="135">
        <v>0</v>
      </c>
      <c r="Q25" s="139">
        <v>314.826692503</v>
      </c>
      <c r="R25" s="139">
        <v>0</v>
      </c>
      <c r="S25" s="139">
        <v>0</v>
      </c>
      <c r="T25" s="139">
        <v>23.911999999999999</v>
      </c>
      <c r="U25" s="139">
        <v>406.58</v>
      </c>
      <c r="V25" s="138">
        <v>282693.51936302905</v>
      </c>
      <c r="W25" s="139">
        <v>5.2995016958212027</v>
      </c>
    </row>
    <row r="26" spans="2:25" ht="17.25" customHeight="1">
      <c r="B26" s="305" t="s">
        <v>501</v>
      </c>
      <c r="C26" s="139">
        <v>48746.932614963</v>
      </c>
      <c r="D26" s="139">
        <v>1968.4082912429999</v>
      </c>
      <c r="E26" s="139">
        <v>1304.883</v>
      </c>
      <c r="F26" s="139">
        <v>4.2290546259999999</v>
      </c>
      <c r="G26" s="316">
        <v>0</v>
      </c>
      <c r="H26" s="139">
        <v>32.949479726</v>
      </c>
      <c r="I26" s="139">
        <v>0</v>
      </c>
      <c r="J26" s="135">
        <v>4527.3345846000002</v>
      </c>
      <c r="K26" s="139">
        <v>0</v>
      </c>
      <c r="L26" s="139">
        <v>152.47693024599999</v>
      </c>
      <c r="M26" s="139">
        <v>41.944000000000003</v>
      </c>
      <c r="N26" s="139">
        <v>0</v>
      </c>
      <c r="O26" s="139">
        <v>422.16500000000002</v>
      </c>
      <c r="P26" s="139">
        <v>0</v>
      </c>
      <c r="Q26" s="139">
        <v>10.501329768</v>
      </c>
      <c r="R26" s="139">
        <v>4.9657349000000002</v>
      </c>
      <c r="S26" s="139">
        <v>0</v>
      </c>
      <c r="T26" s="139">
        <v>0</v>
      </c>
      <c r="U26" s="139">
        <v>0</v>
      </c>
      <c r="V26" s="138">
        <v>57216.790020071996</v>
      </c>
      <c r="W26" s="317">
        <v>1.0726120514684592</v>
      </c>
    </row>
    <row r="27" spans="2:25" ht="17.25" customHeight="1">
      <c r="B27" s="171" t="s">
        <v>502</v>
      </c>
      <c r="C27" s="139">
        <v>199574.27700013001</v>
      </c>
      <c r="D27" s="139">
        <v>94526.145834071998</v>
      </c>
      <c r="E27" s="139">
        <v>1912.704</v>
      </c>
      <c r="F27" s="139">
        <v>925.11799799999994</v>
      </c>
      <c r="G27" s="314">
        <v>0</v>
      </c>
      <c r="H27" s="139">
        <v>5862.8244381650002</v>
      </c>
      <c r="I27" s="139">
        <v>0</v>
      </c>
      <c r="J27" s="139">
        <v>0</v>
      </c>
      <c r="K27" s="139">
        <v>0</v>
      </c>
      <c r="L27" s="139">
        <v>7450.9267220000002</v>
      </c>
      <c r="M27" s="139">
        <v>4655.125</v>
      </c>
      <c r="N27" s="139">
        <v>0</v>
      </c>
      <c r="O27" s="139">
        <v>11435.495000000001</v>
      </c>
      <c r="P27" s="139">
        <v>0</v>
      </c>
      <c r="Q27" s="139">
        <v>729.70398827400004</v>
      </c>
      <c r="R27" s="139">
        <v>98.129045000000005</v>
      </c>
      <c r="S27" s="139">
        <v>0.2</v>
      </c>
      <c r="T27" s="139">
        <v>62.506999999999998</v>
      </c>
      <c r="U27" s="139">
        <v>300.7</v>
      </c>
      <c r="V27" s="138">
        <v>327533.85602564103</v>
      </c>
      <c r="W27" s="139">
        <v>6.1400991057658736</v>
      </c>
    </row>
    <row r="28" spans="2:25" ht="17.25" customHeight="1">
      <c r="B28" s="171" t="s">
        <v>503</v>
      </c>
      <c r="C28" s="139">
        <v>23598.995415889</v>
      </c>
      <c r="D28" s="139">
        <v>57762.890189149002</v>
      </c>
      <c r="E28" s="139">
        <v>1137.9570000000001</v>
      </c>
      <c r="F28" s="319">
        <v>0</v>
      </c>
      <c r="G28" s="320">
        <v>0</v>
      </c>
      <c r="H28" s="139">
        <v>225</v>
      </c>
      <c r="I28" s="139">
        <v>0</v>
      </c>
      <c r="J28" s="139">
        <v>0</v>
      </c>
      <c r="K28" s="139">
        <v>0</v>
      </c>
      <c r="L28" s="139">
        <v>438.82743799999997</v>
      </c>
      <c r="M28" s="139">
        <v>1302.4169999999999</v>
      </c>
      <c r="N28" s="139">
        <v>0</v>
      </c>
      <c r="O28" s="139">
        <v>7262.0910000000003</v>
      </c>
      <c r="P28" s="139">
        <v>0</v>
      </c>
      <c r="Q28" s="139">
        <v>360.02356764799998</v>
      </c>
      <c r="R28" s="139">
        <v>19.742540999999999</v>
      </c>
      <c r="S28" s="139">
        <v>0</v>
      </c>
      <c r="T28" s="139">
        <v>298.16500000000002</v>
      </c>
      <c r="U28" s="139">
        <v>130</v>
      </c>
      <c r="V28" s="138">
        <v>92536.109151685974</v>
      </c>
      <c r="W28" s="139">
        <v>1.7347241227143255</v>
      </c>
    </row>
    <row r="29" spans="2:25" ht="17.25" customHeight="1">
      <c r="B29" s="305" t="s">
        <v>504</v>
      </c>
      <c r="C29" s="139">
        <v>140915.67828140501</v>
      </c>
      <c r="D29" s="139">
        <v>101303.864086651</v>
      </c>
      <c r="E29" s="139">
        <v>477.00599999999997</v>
      </c>
      <c r="F29" s="319">
        <v>0</v>
      </c>
      <c r="G29" s="316">
        <v>0</v>
      </c>
      <c r="H29" s="139">
        <v>8195.2677095290001</v>
      </c>
      <c r="I29" s="139">
        <v>2040</v>
      </c>
      <c r="J29" s="139">
        <v>0</v>
      </c>
      <c r="K29" s="139">
        <v>0</v>
      </c>
      <c r="L29" s="139">
        <v>142.6</v>
      </c>
      <c r="M29" s="139">
        <v>1005.736</v>
      </c>
      <c r="N29" s="139">
        <v>75.688999999999993</v>
      </c>
      <c r="O29" s="139">
        <v>15461.86</v>
      </c>
      <c r="P29" s="139">
        <v>0</v>
      </c>
      <c r="Q29" s="139">
        <v>102.114115114</v>
      </c>
      <c r="R29" s="139">
        <v>0</v>
      </c>
      <c r="S29" s="139">
        <v>3.3307000000000002</v>
      </c>
      <c r="T29" s="139">
        <v>5</v>
      </c>
      <c r="U29" s="139">
        <v>50</v>
      </c>
      <c r="V29" s="138">
        <v>269778.14589269902</v>
      </c>
      <c r="W29" s="139">
        <v>5.0573842119736776</v>
      </c>
    </row>
    <row r="30" spans="2:25" ht="17.25" customHeight="1">
      <c r="B30" s="171" t="s">
        <v>505</v>
      </c>
      <c r="C30" s="135">
        <v>6282.1170775239998</v>
      </c>
      <c r="D30" s="135">
        <v>6097.4035164679999</v>
      </c>
      <c r="E30" s="135">
        <v>2132.7979999999998</v>
      </c>
      <c r="F30" s="314">
        <v>1.173321E-3</v>
      </c>
      <c r="G30" s="321">
        <v>0</v>
      </c>
      <c r="H30" s="135">
        <v>142</v>
      </c>
      <c r="I30" s="139">
        <v>0</v>
      </c>
      <c r="J30" s="135">
        <v>0</v>
      </c>
      <c r="K30" s="135">
        <v>0</v>
      </c>
      <c r="L30" s="135">
        <v>124.459043276</v>
      </c>
      <c r="M30" s="135">
        <v>533.10199999999998</v>
      </c>
      <c r="N30" s="135">
        <v>0</v>
      </c>
      <c r="O30" s="135">
        <v>736.3</v>
      </c>
      <c r="P30" s="135">
        <v>0</v>
      </c>
      <c r="Q30" s="135">
        <v>55.582119935000001</v>
      </c>
      <c r="R30" s="135">
        <v>0</v>
      </c>
      <c r="S30" s="315">
        <v>0.52114000000000005</v>
      </c>
      <c r="T30" s="139">
        <v>0</v>
      </c>
      <c r="U30" s="139">
        <v>60</v>
      </c>
      <c r="V30" s="138">
        <v>16164.284070524</v>
      </c>
      <c r="W30" s="135">
        <v>0.30302304430782306</v>
      </c>
    </row>
    <row r="31" spans="2:25" ht="17.25" customHeight="1">
      <c r="B31" s="171" t="s">
        <v>506</v>
      </c>
      <c r="C31" s="135">
        <v>60797.270499300001</v>
      </c>
      <c r="D31" s="135">
        <v>9221.7123175750003</v>
      </c>
      <c r="E31" s="135">
        <v>566.74900000000002</v>
      </c>
      <c r="F31" s="315">
        <v>1.1301023160000001</v>
      </c>
      <c r="G31" s="315">
        <v>0</v>
      </c>
      <c r="H31" s="135">
        <v>3460.7701904559999</v>
      </c>
      <c r="I31" s="139">
        <v>118.768979683</v>
      </c>
      <c r="J31" s="135">
        <v>0</v>
      </c>
      <c r="K31" s="135">
        <v>0</v>
      </c>
      <c r="L31" s="135">
        <v>15.45</v>
      </c>
      <c r="M31" s="135">
        <v>80790.077000000005</v>
      </c>
      <c r="N31" s="135">
        <v>50.485999999999997</v>
      </c>
      <c r="O31" s="135">
        <v>7644.6149393839996</v>
      </c>
      <c r="P31" s="135">
        <v>0</v>
      </c>
      <c r="Q31" s="135">
        <v>42.031260474</v>
      </c>
      <c r="R31" s="135">
        <v>248.00305040000001</v>
      </c>
      <c r="S31" s="316">
        <v>2.9999999999999999E-7</v>
      </c>
      <c r="T31" s="139">
        <v>0</v>
      </c>
      <c r="U31" s="139">
        <v>0</v>
      </c>
      <c r="V31" s="138">
        <v>162957.06333988797</v>
      </c>
      <c r="W31" s="135">
        <v>3.0548674602150108</v>
      </c>
    </row>
    <row r="32" spans="2:25" ht="17.25" customHeight="1">
      <c r="B32" s="308" t="s">
        <v>507</v>
      </c>
      <c r="C32" s="322">
        <v>4296555.0579935545</v>
      </c>
      <c r="D32" s="322">
        <v>437863.836513824</v>
      </c>
      <c r="E32" s="322">
        <v>210382.587</v>
      </c>
      <c r="F32" s="322">
        <v>1827.0642417159997</v>
      </c>
      <c r="G32" s="323">
        <v>0</v>
      </c>
      <c r="H32" s="322">
        <v>28888.179312836997</v>
      </c>
      <c r="I32" s="322">
        <v>2588.768979683</v>
      </c>
      <c r="J32" s="322">
        <v>4539.9879488000006</v>
      </c>
      <c r="K32" s="322">
        <v>0</v>
      </c>
      <c r="L32" s="322">
        <v>8619.5381088000013</v>
      </c>
      <c r="M32" s="322">
        <v>239450.7</v>
      </c>
      <c r="N32" s="322">
        <v>126.17499999999998</v>
      </c>
      <c r="O32" s="322">
        <v>87576.083939384</v>
      </c>
      <c r="P32" s="322">
        <v>0</v>
      </c>
      <c r="Q32" s="322">
        <v>2452.1516623769999</v>
      </c>
      <c r="R32" s="322">
        <v>10819.498314</v>
      </c>
      <c r="S32" s="322">
        <v>927.11792349900009</v>
      </c>
      <c r="T32" s="322">
        <v>389.584</v>
      </c>
      <c r="U32" s="322">
        <v>1335.19</v>
      </c>
      <c r="V32" s="322">
        <v>5334341.5209384756</v>
      </c>
      <c r="W32" s="322">
        <v>100</v>
      </c>
    </row>
    <row r="33" spans="2:23" ht="17.25" customHeight="1">
      <c r="B33" s="326" t="s">
        <v>509</v>
      </c>
      <c r="C33" s="327">
        <v>7849880.0851875991</v>
      </c>
      <c r="D33" s="327">
        <v>442344.59855809098</v>
      </c>
      <c r="E33" s="327">
        <v>212391.28</v>
      </c>
      <c r="F33" s="327">
        <v>2014.4531156389999</v>
      </c>
      <c r="G33" s="327">
        <v>0</v>
      </c>
      <c r="H33" s="327">
        <v>29733.179312836997</v>
      </c>
      <c r="I33" s="327">
        <v>2588.768979683</v>
      </c>
      <c r="J33" s="327">
        <v>4539.9879488512006</v>
      </c>
      <c r="K33" s="327">
        <v>0</v>
      </c>
      <c r="L33" s="327">
        <v>11226.766050600001</v>
      </c>
      <c r="M33" s="327">
        <v>239654.33600000001</v>
      </c>
      <c r="N33" s="327">
        <v>126.17499999999998</v>
      </c>
      <c r="O33" s="327">
        <v>87764.583939384</v>
      </c>
      <c r="P33" s="327">
        <v>0</v>
      </c>
      <c r="Q33" s="327">
        <v>2452.1716141799998</v>
      </c>
      <c r="R33" s="327">
        <v>17430</v>
      </c>
      <c r="S33" s="327">
        <v>947.4653968340001</v>
      </c>
      <c r="T33" s="327">
        <v>389.584</v>
      </c>
      <c r="U33" s="327">
        <v>1335.19</v>
      </c>
      <c r="V33" s="327">
        <v>8904818.6251036972</v>
      </c>
      <c r="W33" s="327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510</v>
      </c>
    </row>
    <row r="37" spans="2:23" ht="14.25" customHeight="1">
      <c r="B37" s="328" t="s">
        <v>511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5"/>
      <c r="B53" s="114"/>
      <c r="C53" s="114"/>
      <c r="D53" s="114"/>
      <c r="E53" s="114"/>
      <c r="F53" s="114"/>
      <c r="G53" s="114"/>
      <c r="H53" s="114"/>
      <c r="I53" s="114"/>
      <c r="J53" s="290"/>
      <c r="K53" s="11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29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7" t="s">
        <v>512</v>
      </c>
    </row>
    <row r="66" spans="7:9">
      <c r="G66" s="7"/>
    </row>
    <row r="67" spans="7:9">
      <c r="H67" s="8"/>
      <c r="I67" s="8"/>
    </row>
  </sheetData>
  <mergeCells count="22">
    <mergeCell ref="V7:W7"/>
    <mergeCell ref="P7:P8"/>
    <mergeCell ref="Q7:Q8"/>
    <mergeCell ref="R7:R8"/>
    <mergeCell ref="S7:S8"/>
    <mergeCell ref="T7:T8"/>
    <mergeCell ref="U7:U8"/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9"/>
  <dimension ref="A2:W67"/>
  <sheetViews>
    <sheetView view="pageBreakPreview" topLeftCell="A13" zoomScale="89" zoomScaleNormal="100" zoomScaleSheetLayoutView="55" workbookViewId="0">
      <selection activeCell="Y5" sqref="Y5"/>
    </sheetView>
  </sheetViews>
  <sheetFormatPr defaultColWidth="9.453125" defaultRowHeight="14.5"/>
  <cols>
    <col min="1" max="1" width="0.453125" customWidth="1"/>
    <col min="2" max="2" width="13.453125" customWidth="1"/>
    <col min="3" max="3" width="14.1796875" customWidth="1"/>
    <col min="4" max="4" width="15.1796875" bestFit="1" customWidth="1"/>
    <col min="5" max="5" width="12.1796875" customWidth="1"/>
    <col min="6" max="6" width="12.453125" customWidth="1"/>
    <col min="7" max="7" width="11.81640625" bestFit="1" customWidth="1"/>
    <col min="8" max="8" width="11.453125" bestFit="1" customWidth="1"/>
    <col min="9" max="9" width="10.453125" bestFit="1" customWidth="1"/>
    <col min="10" max="10" width="19.453125" style="67" bestFit="1" customWidth="1"/>
    <col min="11" max="11" width="15.1796875" customWidth="1"/>
    <col min="12" max="12" width="13.453125" bestFit="1" customWidth="1"/>
    <col min="13" max="13" width="12.453125" bestFit="1" customWidth="1"/>
    <col min="14" max="14" width="8.453125" customWidth="1"/>
    <col min="15" max="15" width="13.81640625" customWidth="1"/>
    <col min="16" max="16" width="11.453125" customWidth="1"/>
    <col min="17" max="17" width="12" bestFit="1" customWidth="1"/>
    <col min="18" max="18" width="12.453125" customWidth="1"/>
    <col min="19" max="19" width="10.453125" customWidth="1"/>
    <col min="20" max="21" width="13.453125" customWidth="1"/>
    <col min="22" max="22" width="14.453125" bestFit="1" customWidth="1"/>
    <col min="23" max="23" width="10.453125" customWidth="1"/>
  </cols>
  <sheetData>
    <row r="2" spans="1:23">
      <c r="S2" s="9"/>
      <c r="T2" s="9"/>
      <c r="U2" s="9"/>
      <c r="V2" s="9"/>
      <c r="W2" s="9" t="s">
        <v>42</v>
      </c>
    </row>
    <row r="3" spans="1:23" ht="7.5" customHeight="1">
      <c r="A3" s="225"/>
      <c r="B3" s="114"/>
      <c r="C3" s="114"/>
      <c r="D3" s="114"/>
      <c r="E3" s="114"/>
      <c r="F3" s="114"/>
      <c r="G3" s="114"/>
      <c r="H3" s="114"/>
      <c r="I3" s="114"/>
      <c r="J3" s="290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</row>
    <row r="4" spans="1:23" ht="7.5" customHeight="1"/>
    <row r="5" spans="1:23">
      <c r="B5" s="120"/>
      <c r="C5" s="120"/>
      <c r="D5" s="431" t="s">
        <v>514</v>
      </c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115"/>
      <c r="Q5" s="120"/>
      <c r="R5" s="120"/>
      <c r="S5" s="120"/>
      <c r="T5" s="120"/>
      <c r="U5" s="120"/>
      <c r="W5" s="291" t="s">
        <v>515</v>
      </c>
    </row>
    <row r="6" spans="1:23" ht="7.5" customHeight="1"/>
    <row r="7" spans="1:23" ht="14.25" customHeight="1">
      <c r="B7" s="491" t="s">
        <v>517</v>
      </c>
      <c r="C7" s="491" t="s">
        <v>518</v>
      </c>
      <c r="D7" s="491" t="s">
        <v>519</v>
      </c>
      <c r="E7" s="491" t="s">
        <v>334</v>
      </c>
      <c r="F7" s="491" t="s">
        <v>158</v>
      </c>
      <c r="G7" s="491" t="s">
        <v>157</v>
      </c>
      <c r="H7" s="491" t="s">
        <v>483</v>
      </c>
      <c r="I7" s="491" t="s">
        <v>484</v>
      </c>
      <c r="J7" s="491" t="s">
        <v>198</v>
      </c>
      <c r="K7" s="491" t="s">
        <v>485</v>
      </c>
      <c r="L7" s="491" t="s">
        <v>398</v>
      </c>
      <c r="M7" s="491" t="s">
        <v>486</v>
      </c>
      <c r="N7" s="491" t="s">
        <v>487</v>
      </c>
      <c r="O7" s="491" t="s">
        <v>411</v>
      </c>
      <c r="P7" s="491" t="s">
        <v>488</v>
      </c>
      <c r="Q7" s="491" t="s">
        <v>520</v>
      </c>
      <c r="R7" s="491" t="s">
        <v>490</v>
      </c>
      <c r="S7" s="491" t="s">
        <v>491</v>
      </c>
      <c r="T7" s="491" t="s">
        <v>496</v>
      </c>
      <c r="U7" s="491" t="s">
        <v>493</v>
      </c>
      <c r="V7" s="488" t="s">
        <v>521</v>
      </c>
      <c r="W7" s="489"/>
    </row>
    <row r="8" spans="1:23" ht="21.75" customHeight="1">
      <c r="B8" s="486"/>
      <c r="C8" s="486"/>
      <c r="D8" s="486"/>
      <c r="E8" s="486"/>
      <c r="F8" s="486"/>
      <c r="G8" s="486"/>
      <c r="H8" s="486"/>
      <c r="I8" s="486"/>
      <c r="J8" s="486"/>
      <c r="K8" s="486"/>
      <c r="L8" s="486"/>
      <c r="M8" s="486"/>
      <c r="N8" s="486"/>
      <c r="O8" s="486"/>
      <c r="P8" s="486"/>
      <c r="Q8" s="486"/>
      <c r="R8" s="486"/>
      <c r="S8" s="486"/>
      <c r="T8" s="486"/>
      <c r="U8" s="486"/>
      <c r="V8" s="167" t="s">
        <v>522</v>
      </c>
      <c r="W8" s="167" t="s">
        <v>223</v>
      </c>
    </row>
    <row r="9" spans="1:23" ht="14.25" customHeight="1">
      <c r="B9" s="227"/>
    </row>
    <row r="10" spans="1:23" ht="17.25" customHeight="1">
      <c r="B10" s="293" t="s">
        <v>308</v>
      </c>
      <c r="C10" s="294"/>
      <c r="D10" s="294"/>
      <c r="E10" s="294"/>
      <c r="F10" s="294"/>
      <c r="G10" s="294"/>
      <c r="H10" s="294"/>
      <c r="I10" s="294"/>
      <c r="J10" s="295"/>
      <c r="K10" s="294"/>
      <c r="L10" s="294"/>
      <c r="M10" s="294"/>
      <c r="N10" s="294"/>
      <c r="O10" s="294"/>
      <c r="P10" s="294"/>
      <c r="Q10" s="294"/>
      <c r="R10" s="294"/>
      <c r="S10" s="294"/>
      <c r="T10" s="294"/>
      <c r="U10" s="294"/>
      <c r="V10" s="296"/>
      <c r="W10" s="297">
        <v>40.096011547047588</v>
      </c>
    </row>
    <row r="11" spans="1:23" ht="17.25" customHeight="1">
      <c r="B11" s="171" t="s">
        <v>498</v>
      </c>
      <c r="C11" s="138">
        <v>1376182.7450433001</v>
      </c>
      <c r="D11" s="138">
        <v>735.37644514199997</v>
      </c>
      <c r="E11" s="138">
        <v>26.5</v>
      </c>
      <c r="F11" s="138">
        <v>165.122553907</v>
      </c>
      <c r="G11" s="298">
        <v>0</v>
      </c>
      <c r="H11" s="138">
        <v>400</v>
      </c>
      <c r="I11" s="138">
        <v>0</v>
      </c>
      <c r="J11" s="135">
        <v>0</v>
      </c>
      <c r="K11" s="138">
        <v>0</v>
      </c>
      <c r="L11" s="299">
        <v>5.4949999999999999E-3</v>
      </c>
      <c r="M11" s="138">
        <v>0</v>
      </c>
      <c r="N11" s="138">
        <v>0</v>
      </c>
      <c r="O11" s="138">
        <v>41.2</v>
      </c>
      <c r="P11" s="138">
        <v>0</v>
      </c>
      <c r="Q11" s="138">
        <v>0</v>
      </c>
      <c r="R11" s="138">
        <v>3361.0304070000002</v>
      </c>
      <c r="S11" s="138">
        <v>17.958333334999999</v>
      </c>
      <c r="T11" s="138">
        <v>0</v>
      </c>
      <c r="U11" s="138">
        <v>0</v>
      </c>
      <c r="V11" s="138">
        <v>1380929.9382776842</v>
      </c>
      <c r="W11" s="138">
        <v>38.676342068311484</v>
      </c>
    </row>
    <row r="12" spans="1:23" ht="17.25" customHeight="1">
      <c r="B12" s="171" t="s">
        <v>499</v>
      </c>
      <c r="C12" s="138">
        <v>157972.95434912</v>
      </c>
      <c r="D12" s="138">
        <v>103.77249999999999</v>
      </c>
      <c r="E12" s="138">
        <v>1941.193</v>
      </c>
      <c r="F12" s="138">
        <v>14.243206041000001</v>
      </c>
      <c r="G12" s="301">
        <v>0</v>
      </c>
      <c r="H12" s="138">
        <v>0</v>
      </c>
      <c r="I12" s="138">
        <v>0</v>
      </c>
      <c r="J12" s="298">
        <v>5.1200000000000002E-8</v>
      </c>
      <c r="K12" s="138">
        <v>0</v>
      </c>
      <c r="L12" s="138">
        <v>0.18483379999999999</v>
      </c>
      <c r="M12" s="138">
        <v>203.636</v>
      </c>
      <c r="N12" s="138">
        <v>0</v>
      </c>
      <c r="O12" s="138">
        <v>11.1</v>
      </c>
      <c r="P12" s="138">
        <v>0</v>
      </c>
      <c r="Q12" s="302">
        <v>1.9951803000000001E-2</v>
      </c>
      <c r="R12" s="299">
        <v>2.3990000000000001E-3</v>
      </c>
      <c r="S12" s="138">
        <v>2.3891399999999998</v>
      </c>
      <c r="T12" s="138">
        <v>0</v>
      </c>
      <c r="U12" s="138">
        <v>0</v>
      </c>
      <c r="V12" s="138">
        <v>160249.4953798152</v>
      </c>
      <c r="W12" s="138">
        <v>4.4881815708290738</v>
      </c>
    </row>
    <row r="13" spans="1:23" ht="17.25" customHeight="1">
      <c r="B13" s="171" t="s">
        <v>500</v>
      </c>
      <c r="C13" s="138">
        <v>555720.59365621698</v>
      </c>
      <c r="D13" s="138">
        <v>22.5</v>
      </c>
      <c r="E13" s="138">
        <v>31</v>
      </c>
      <c r="F13" s="138">
        <v>0</v>
      </c>
      <c r="G13" s="302">
        <v>0</v>
      </c>
      <c r="H13" s="138">
        <v>45</v>
      </c>
      <c r="I13" s="138">
        <v>0</v>
      </c>
      <c r="J13" s="303">
        <v>0</v>
      </c>
      <c r="K13" s="138">
        <v>0</v>
      </c>
      <c r="L13" s="138">
        <v>0</v>
      </c>
      <c r="M13" s="138">
        <v>0</v>
      </c>
      <c r="N13" s="138">
        <v>0</v>
      </c>
      <c r="O13" s="138">
        <v>5</v>
      </c>
      <c r="P13" s="138">
        <v>0</v>
      </c>
      <c r="Q13" s="304">
        <v>0</v>
      </c>
      <c r="R13" s="138">
        <v>0</v>
      </c>
      <c r="S13" s="138">
        <v>0</v>
      </c>
      <c r="T13" s="138">
        <v>0</v>
      </c>
      <c r="U13" s="138">
        <v>0</v>
      </c>
      <c r="V13" s="138">
        <v>555824.09365621698</v>
      </c>
      <c r="W13" s="138">
        <v>15.567221898939144</v>
      </c>
    </row>
    <row r="14" spans="1:23" ht="17.25" customHeight="1">
      <c r="B14" s="305" t="s">
        <v>501</v>
      </c>
      <c r="C14" s="138">
        <v>130888.773589819</v>
      </c>
      <c r="D14" s="302">
        <v>10.0017999</v>
      </c>
      <c r="E14" s="138">
        <v>10</v>
      </c>
      <c r="F14" s="138">
        <v>3.0731963279999999</v>
      </c>
      <c r="G14" s="299">
        <v>0</v>
      </c>
      <c r="H14" s="138">
        <v>0</v>
      </c>
      <c r="I14" s="138">
        <v>0</v>
      </c>
      <c r="J14" s="135">
        <v>0</v>
      </c>
      <c r="K14" s="138">
        <v>0</v>
      </c>
      <c r="L14" s="138">
        <v>198.0663313</v>
      </c>
      <c r="M14" s="138">
        <v>0</v>
      </c>
      <c r="N14" s="138">
        <v>0</v>
      </c>
      <c r="O14" s="138">
        <v>0</v>
      </c>
      <c r="P14" s="138">
        <v>0</v>
      </c>
      <c r="Q14" s="138">
        <v>0</v>
      </c>
      <c r="R14" s="299">
        <v>7.28E-3</v>
      </c>
      <c r="S14" s="138">
        <v>0</v>
      </c>
      <c r="T14" s="138">
        <v>0</v>
      </c>
      <c r="U14" s="138">
        <v>0</v>
      </c>
      <c r="V14" s="138">
        <v>131109.92219734698</v>
      </c>
      <c r="W14" s="306">
        <v>3.6720560970520606</v>
      </c>
    </row>
    <row r="15" spans="1:23" ht="16.5" customHeight="1">
      <c r="B15" s="171" t="s">
        <v>502</v>
      </c>
      <c r="C15" s="138">
        <v>43631.667827967998</v>
      </c>
      <c r="D15" s="138">
        <v>0</v>
      </c>
      <c r="E15" s="138">
        <v>0</v>
      </c>
      <c r="F15" s="138">
        <v>0</v>
      </c>
      <c r="G15" s="299">
        <v>0</v>
      </c>
      <c r="H15" s="138">
        <v>300</v>
      </c>
      <c r="I15" s="138">
        <v>0</v>
      </c>
      <c r="J15" s="303">
        <v>0</v>
      </c>
      <c r="K15" s="138">
        <v>0</v>
      </c>
      <c r="L15" s="138">
        <v>0</v>
      </c>
      <c r="M15" s="138">
        <v>0</v>
      </c>
      <c r="N15" s="138">
        <v>0</v>
      </c>
      <c r="O15" s="138">
        <v>0</v>
      </c>
      <c r="P15" s="138">
        <v>0</v>
      </c>
      <c r="Q15" s="304">
        <v>0</v>
      </c>
      <c r="R15" s="138">
        <v>0</v>
      </c>
      <c r="S15" s="138">
        <v>0</v>
      </c>
      <c r="T15" s="138">
        <v>0</v>
      </c>
      <c r="U15" s="138">
        <v>0</v>
      </c>
      <c r="V15" s="138">
        <v>43931.667827967998</v>
      </c>
      <c r="W15" s="138">
        <v>1.2304144949345417</v>
      </c>
    </row>
    <row r="16" spans="1:23" ht="17.25" customHeight="1">
      <c r="B16" s="171" t="s">
        <v>503</v>
      </c>
      <c r="C16" s="138">
        <v>200117.89598029901</v>
      </c>
      <c r="D16" s="138">
        <v>0</v>
      </c>
      <c r="E16" s="138">
        <v>0</v>
      </c>
      <c r="F16" s="138">
        <v>0</v>
      </c>
      <c r="G16" s="302">
        <v>0</v>
      </c>
      <c r="H16" s="138">
        <v>0</v>
      </c>
      <c r="I16" s="138">
        <v>0</v>
      </c>
      <c r="J16" s="303">
        <v>0</v>
      </c>
      <c r="K16" s="138">
        <v>0</v>
      </c>
      <c r="L16" s="138">
        <v>0</v>
      </c>
      <c r="M16" s="138">
        <v>0</v>
      </c>
      <c r="N16" s="138">
        <v>0</v>
      </c>
      <c r="O16" s="138">
        <v>0</v>
      </c>
      <c r="P16" s="138">
        <v>0</v>
      </c>
      <c r="Q16" s="304">
        <v>0</v>
      </c>
      <c r="R16" s="138">
        <v>0</v>
      </c>
      <c r="S16" s="138">
        <v>0</v>
      </c>
      <c r="T16" s="138">
        <v>0</v>
      </c>
      <c r="U16" s="138">
        <v>0</v>
      </c>
      <c r="V16" s="138">
        <v>200117.89598029901</v>
      </c>
      <c r="W16" s="138">
        <v>5.6047942653615328</v>
      </c>
    </row>
    <row r="17" spans="2:23" ht="17.25" customHeight="1">
      <c r="B17" s="305" t="s">
        <v>504</v>
      </c>
      <c r="C17" s="138">
        <v>614124.21144803497</v>
      </c>
      <c r="D17" s="138">
        <v>869.81</v>
      </c>
      <c r="E17" s="138">
        <v>0</v>
      </c>
      <c r="F17" s="138">
        <v>0.94101764700000001</v>
      </c>
      <c r="G17" s="304">
        <v>0</v>
      </c>
      <c r="H17" s="138">
        <v>100</v>
      </c>
      <c r="I17" s="138">
        <v>0</v>
      </c>
      <c r="J17" s="135">
        <v>0</v>
      </c>
      <c r="K17" s="138">
        <v>0</v>
      </c>
      <c r="L17" s="138">
        <v>2370.8377817000001</v>
      </c>
      <c r="M17" s="138">
        <v>0</v>
      </c>
      <c r="N17" s="138">
        <v>0</v>
      </c>
      <c r="O17" s="138">
        <v>5.5</v>
      </c>
      <c r="P17" s="138">
        <v>0</v>
      </c>
      <c r="Q17" s="138">
        <v>0</v>
      </c>
      <c r="R17" s="138">
        <v>3249.4616000000001</v>
      </c>
      <c r="S17" s="138">
        <v>0</v>
      </c>
      <c r="T17" s="138">
        <v>0</v>
      </c>
      <c r="U17" s="138">
        <v>0</v>
      </c>
      <c r="V17" s="138">
        <v>620720.76184738206</v>
      </c>
      <c r="W17" s="306">
        <v>17.384812834208223</v>
      </c>
    </row>
    <row r="18" spans="2:23" ht="17.25" customHeight="1">
      <c r="B18" s="171" t="s">
        <v>505</v>
      </c>
      <c r="C18" s="138">
        <v>8753.3214671429996</v>
      </c>
      <c r="D18" s="138">
        <v>0</v>
      </c>
      <c r="E18" s="138">
        <v>0</v>
      </c>
      <c r="F18" s="138">
        <v>0</v>
      </c>
      <c r="G18" s="307">
        <v>0</v>
      </c>
      <c r="H18" s="138">
        <v>0</v>
      </c>
      <c r="I18" s="138">
        <v>0</v>
      </c>
      <c r="J18" s="303">
        <v>0</v>
      </c>
      <c r="K18" s="138">
        <v>0</v>
      </c>
      <c r="L18" s="138">
        <v>0</v>
      </c>
      <c r="M18" s="138">
        <v>0</v>
      </c>
      <c r="N18" s="138">
        <v>0</v>
      </c>
      <c r="O18" s="138">
        <v>0</v>
      </c>
      <c r="P18" s="138">
        <v>0</v>
      </c>
      <c r="Q18" s="304">
        <v>0</v>
      </c>
      <c r="R18" s="138">
        <v>0</v>
      </c>
      <c r="S18" s="138">
        <v>0</v>
      </c>
      <c r="T18" s="138">
        <v>0</v>
      </c>
      <c r="U18" s="138">
        <v>0</v>
      </c>
      <c r="V18" s="138">
        <v>8753.3214671429996</v>
      </c>
      <c r="W18" s="138">
        <v>0.24515831391081055</v>
      </c>
    </row>
    <row r="19" spans="2:23" ht="17.25" customHeight="1">
      <c r="B19" s="171" t="s">
        <v>506</v>
      </c>
      <c r="C19" s="138">
        <v>465932.86383214401</v>
      </c>
      <c r="D19" s="138">
        <v>2739.3012992250001</v>
      </c>
      <c r="E19" s="138">
        <v>0</v>
      </c>
      <c r="F19" s="138">
        <v>4.0088999999999997</v>
      </c>
      <c r="G19" s="302">
        <v>0</v>
      </c>
      <c r="H19" s="138">
        <v>0</v>
      </c>
      <c r="I19" s="138">
        <v>0</v>
      </c>
      <c r="J19" s="303">
        <v>0</v>
      </c>
      <c r="K19" s="138">
        <v>0</v>
      </c>
      <c r="L19" s="138">
        <v>38.133499999999998</v>
      </c>
      <c r="M19" s="138">
        <v>0</v>
      </c>
      <c r="N19" s="138">
        <v>0</v>
      </c>
      <c r="O19" s="138">
        <v>125.7</v>
      </c>
      <c r="P19" s="138">
        <v>0</v>
      </c>
      <c r="Q19" s="304">
        <v>0</v>
      </c>
      <c r="R19" s="138">
        <v>0</v>
      </c>
      <c r="S19" s="138">
        <v>0</v>
      </c>
      <c r="T19" s="138">
        <v>0</v>
      </c>
      <c r="U19" s="138">
        <v>0</v>
      </c>
      <c r="V19" s="138">
        <v>468840.00753136905</v>
      </c>
      <c r="W19" s="138">
        <v>13.131018456453136</v>
      </c>
    </row>
    <row r="20" spans="2:23" ht="17.25" customHeight="1">
      <c r="B20" s="308" t="s">
        <v>507</v>
      </c>
      <c r="C20" s="309">
        <v>3553325.027194045</v>
      </c>
      <c r="D20" s="309">
        <v>4480.7620442669995</v>
      </c>
      <c r="E20" s="309">
        <v>2008.693</v>
      </c>
      <c r="F20" s="309">
        <v>187.38887392300001</v>
      </c>
      <c r="G20" s="310">
        <v>0</v>
      </c>
      <c r="H20" s="309">
        <v>845</v>
      </c>
      <c r="I20" s="309">
        <v>0</v>
      </c>
      <c r="J20" s="311">
        <v>5.1200000000000002E-8</v>
      </c>
      <c r="K20" s="309">
        <v>0</v>
      </c>
      <c r="L20" s="309">
        <v>2607.2279417999998</v>
      </c>
      <c r="M20" s="309">
        <v>203.636</v>
      </c>
      <c r="N20" s="309">
        <v>0</v>
      </c>
      <c r="O20" s="309">
        <v>188.5</v>
      </c>
      <c r="P20" s="309">
        <v>0</v>
      </c>
      <c r="Q20" s="309">
        <v>1.9951803000000001E-2</v>
      </c>
      <c r="R20" s="309">
        <v>6610.5016859999996</v>
      </c>
      <c r="S20" s="309">
        <v>20.347473335</v>
      </c>
      <c r="T20" s="309">
        <v>0</v>
      </c>
      <c r="U20" s="309">
        <v>0</v>
      </c>
      <c r="V20" s="309">
        <v>3570477.1041652244</v>
      </c>
      <c r="W20" s="309">
        <v>100</v>
      </c>
    </row>
    <row r="21" spans="2:23" ht="17.25" customHeight="1">
      <c r="B21" s="90"/>
      <c r="C21" s="90"/>
      <c r="D21" s="90"/>
      <c r="E21" s="90"/>
      <c r="F21" s="90"/>
      <c r="G21" s="90"/>
      <c r="H21" s="90"/>
      <c r="I21" s="90"/>
      <c r="J21" s="313"/>
      <c r="K21" s="138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</row>
    <row r="22" spans="2:23" ht="17.25" customHeight="1">
      <c r="B22" s="293" t="s">
        <v>523</v>
      </c>
      <c r="C22" s="294"/>
      <c r="D22" s="294"/>
      <c r="E22" s="294"/>
      <c r="F22" s="294"/>
      <c r="G22" s="294"/>
      <c r="H22" s="294"/>
      <c r="I22" s="294"/>
      <c r="J22" s="295"/>
      <c r="K22" s="294"/>
      <c r="L22" s="294"/>
      <c r="M22" s="294"/>
      <c r="N22" s="294"/>
      <c r="O22" s="294"/>
      <c r="P22" s="294"/>
      <c r="Q22" s="294"/>
      <c r="R22" s="294"/>
      <c r="S22" s="294"/>
      <c r="T22" s="294"/>
      <c r="U22" s="294"/>
      <c r="V22" s="297"/>
      <c r="W22" s="297">
        <v>59.903988452952397</v>
      </c>
    </row>
    <row r="23" spans="2:23" ht="17.25" customHeight="1">
      <c r="B23" s="171" t="s">
        <v>498</v>
      </c>
      <c r="C23" s="139">
        <v>2406086.5243444401</v>
      </c>
      <c r="D23" s="139">
        <v>19055.386817090999</v>
      </c>
      <c r="E23" s="139">
        <v>17999.697</v>
      </c>
      <c r="F23" s="139">
        <v>233.92414590800001</v>
      </c>
      <c r="G23" s="314">
        <v>0</v>
      </c>
      <c r="H23" s="139">
        <v>933.74749999999995</v>
      </c>
      <c r="I23" s="139">
        <v>3.5</v>
      </c>
      <c r="J23" s="314">
        <v>3.0972999999999999E-3</v>
      </c>
      <c r="K23" s="139">
        <v>0</v>
      </c>
      <c r="L23" s="139">
        <v>155.78436530799999</v>
      </c>
      <c r="M23" s="139">
        <v>3759.2339999999999</v>
      </c>
      <c r="N23" s="139">
        <v>0</v>
      </c>
      <c r="O23" s="139">
        <v>1940.9349999999999</v>
      </c>
      <c r="P23" s="139">
        <v>0</v>
      </c>
      <c r="Q23" s="139">
        <v>761.69137644199998</v>
      </c>
      <c r="R23" s="139">
        <v>9409.791959786</v>
      </c>
      <c r="S23" s="139">
        <v>56.215589727999998</v>
      </c>
      <c r="T23" s="139">
        <v>0</v>
      </c>
      <c r="U23" s="139">
        <v>364</v>
      </c>
      <c r="V23" s="138">
        <v>2460760.4351960039</v>
      </c>
      <c r="W23" s="139">
        <v>46.130537865582333</v>
      </c>
    </row>
    <row r="24" spans="2:23" ht="17.25" customHeight="1">
      <c r="B24" s="171" t="s">
        <v>499</v>
      </c>
      <c r="C24" s="139">
        <v>1319292.9125336199</v>
      </c>
      <c r="D24" s="139">
        <v>35631.672867332003</v>
      </c>
      <c r="E24" s="139">
        <v>164100.13399999999</v>
      </c>
      <c r="F24" s="139">
        <v>654.84676754500003</v>
      </c>
      <c r="G24" s="315">
        <v>0</v>
      </c>
      <c r="H24" s="139">
        <v>2881.4081449609998</v>
      </c>
      <c r="I24" s="139">
        <v>421.5</v>
      </c>
      <c r="J24" s="139">
        <v>12.6502669</v>
      </c>
      <c r="K24" s="139">
        <v>0</v>
      </c>
      <c r="L24" s="139">
        <v>139.01360997</v>
      </c>
      <c r="M24" s="139">
        <v>137919.57999999999</v>
      </c>
      <c r="N24" s="139">
        <v>0</v>
      </c>
      <c r="O24" s="135">
        <v>1642.296</v>
      </c>
      <c r="P24" s="135">
        <v>0</v>
      </c>
      <c r="Q24" s="139">
        <v>75.677212218999998</v>
      </c>
      <c r="R24" s="139">
        <v>1038.8659829139999</v>
      </c>
      <c r="S24" s="139">
        <v>866.85049347100005</v>
      </c>
      <c r="T24" s="139">
        <v>0</v>
      </c>
      <c r="U24" s="139">
        <v>23.91</v>
      </c>
      <c r="V24" s="138">
        <v>1664701.3178789322</v>
      </c>
      <c r="W24" s="139">
        <v>31.207250442151292</v>
      </c>
    </row>
    <row r="25" spans="2:23" ht="17.25" customHeight="1">
      <c r="B25" s="171" t="s">
        <v>500</v>
      </c>
      <c r="C25" s="139">
        <v>91260.350226283001</v>
      </c>
      <c r="D25" s="139">
        <v>112296.352594243</v>
      </c>
      <c r="E25" s="139">
        <v>20750.659</v>
      </c>
      <c r="F25" s="139">
        <v>7.8150000000000004</v>
      </c>
      <c r="G25" s="315">
        <v>0</v>
      </c>
      <c r="H25" s="139">
        <v>7154.2118499999997</v>
      </c>
      <c r="I25" s="139">
        <v>5</v>
      </c>
      <c r="J25" s="139">
        <v>0</v>
      </c>
      <c r="K25" s="139">
        <v>0</v>
      </c>
      <c r="L25" s="139">
        <v>0</v>
      </c>
      <c r="M25" s="139">
        <v>9443.4850000000006</v>
      </c>
      <c r="N25" s="139">
        <v>0</v>
      </c>
      <c r="O25" s="135">
        <v>41030.326999999997</v>
      </c>
      <c r="P25" s="135">
        <v>0</v>
      </c>
      <c r="Q25" s="139">
        <v>314.826692503</v>
      </c>
      <c r="R25" s="139">
        <v>0</v>
      </c>
      <c r="S25" s="139">
        <v>0</v>
      </c>
      <c r="T25" s="139">
        <v>23.911999999999999</v>
      </c>
      <c r="U25" s="139">
        <v>406.58</v>
      </c>
      <c r="V25" s="138">
        <v>282693.51936302905</v>
      </c>
      <c r="W25" s="139">
        <v>5.2995016958212027</v>
      </c>
    </row>
    <row r="26" spans="2:23" ht="17.25" customHeight="1">
      <c r="B26" s="305" t="s">
        <v>501</v>
      </c>
      <c r="C26" s="139">
        <v>48746.932614963</v>
      </c>
      <c r="D26" s="139">
        <v>1968.4082912429999</v>
      </c>
      <c r="E26" s="139">
        <v>1304.883</v>
      </c>
      <c r="F26" s="139">
        <v>4.2290546259999999</v>
      </c>
      <c r="G26" s="316">
        <v>0</v>
      </c>
      <c r="H26" s="139">
        <v>32.949479726</v>
      </c>
      <c r="I26" s="139">
        <v>0</v>
      </c>
      <c r="J26" s="135">
        <v>4527.3345846000002</v>
      </c>
      <c r="K26" s="139">
        <v>0</v>
      </c>
      <c r="L26" s="139">
        <v>152.47693024599999</v>
      </c>
      <c r="M26" s="139">
        <v>41.944000000000003</v>
      </c>
      <c r="N26" s="139">
        <v>0</v>
      </c>
      <c r="O26" s="139">
        <v>422.16500000000002</v>
      </c>
      <c r="P26" s="139">
        <v>0</v>
      </c>
      <c r="Q26" s="139">
        <v>10.501329768</v>
      </c>
      <c r="R26" s="139">
        <v>4.9657349000000002</v>
      </c>
      <c r="S26" s="139">
        <v>0</v>
      </c>
      <c r="T26" s="139">
        <v>0</v>
      </c>
      <c r="U26" s="139">
        <v>0</v>
      </c>
      <c r="V26" s="138">
        <v>57216.790020071996</v>
      </c>
      <c r="W26" s="317">
        <v>1.0726120514684592</v>
      </c>
    </row>
    <row r="27" spans="2:23" ht="17.25" customHeight="1">
      <c r="B27" s="171" t="s">
        <v>502</v>
      </c>
      <c r="C27" s="139">
        <v>199574.27700013001</v>
      </c>
      <c r="D27" s="139">
        <v>94526.145834071998</v>
      </c>
      <c r="E27" s="139">
        <v>1912.704</v>
      </c>
      <c r="F27" s="139">
        <v>925.11799799999994</v>
      </c>
      <c r="G27" s="314">
        <v>0</v>
      </c>
      <c r="H27" s="139">
        <v>5862.8244381650002</v>
      </c>
      <c r="I27" s="139">
        <v>0</v>
      </c>
      <c r="J27" s="139">
        <v>0</v>
      </c>
      <c r="K27" s="139">
        <v>0</v>
      </c>
      <c r="L27" s="139">
        <v>7450.9267220000002</v>
      </c>
      <c r="M27" s="139">
        <v>4655.125</v>
      </c>
      <c r="N27" s="139">
        <v>0</v>
      </c>
      <c r="O27" s="139">
        <v>11435.495000000001</v>
      </c>
      <c r="P27" s="139">
        <v>0</v>
      </c>
      <c r="Q27" s="139">
        <v>729.70398827400004</v>
      </c>
      <c r="R27" s="139">
        <v>98.129045000000005</v>
      </c>
      <c r="S27" s="139">
        <v>0.2</v>
      </c>
      <c r="T27" s="139">
        <v>62.506999999999998</v>
      </c>
      <c r="U27" s="139">
        <v>300.7</v>
      </c>
      <c r="V27" s="138">
        <v>327533.85602564103</v>
      </c>
      <c r="W27" s="139">
        <v>6.1400991057658736</v>
      </c>
    </row>
    <row r="28" spans="2:23" ht="17.25" customHeight="1">
      <c r="B28" s="171" t="s">
        <v>503</v>
      </c>
      <c r="C28" s="139">
        <v>23598.995415889</v>
      </c>
      <c r="D28" s="139">
        <v>57762.890189149002</v>
      </c>
      <c r="E28" s="139">
        <v>1137.9570000000001</v>
      </c>
      <c r="F28" s="319">
        <v>0</v>
      </c>
      <c r="G28" s="320">
        <v>0</v>
      </c>
      <c r="H28" s="139">
        <v>225</v>
      </c>
      <c r="I28" s="139">
        <v>0</v>
      </c>
      <c r="J28" s="139">
        <v>0</v>
      </c>
      <c r="K28" s="139">
        <v>0</v>
      </c>
      <c r="L28" s="139">
        <v>438.82743799999997</v>
      </c>
      <c r="M28" s="139">
        <v>1302.4169999999999</v>
      </c>
      <c r="N28" s="139">
        <v>0</v>
      </c>
      <c r="O28" s="139">
        <v>7262.0910000000003</v>
      </c>
      <c r="P28" s="139">
        <v>0</v>
      </c>
      <c r="Q28" s="139">
        <v>360.02356764799998</v>
      </c>
      <c r="R28" s="139">
        <v>19.742540999999999</v>
      </c>
      <c r="S28" s="139">
        <v>0</v>
      </c>
      <c r="T28" s="139">
        <v>298.16500000000002</v>
      </c>
      <c r="U28" s="139">
        <v>130</v>
      </c>
      <c r="V28" s="138">
        <v>92536.109151685974</v>
      </c>
      <c r="W28" s="139">
        <v>1.7347241227143255</v>
      </c>
    </row>
    <row r="29" spans="2:23" ht="17.25" customHeight="1">
      <c r="B29" s="305" t="s">
        <v>504</v>
      </c>
      <c r="C29" s="139">
        <v>140915.67828140501</v>
      </c>
      <c r="D29" s="139">
        <v>101303.864086651</v>
      </c>
      <c r="E29" s="139">
        <v>477.00599999999997</v>
      </c>
      <c r="F29" s="319">
        <v>0</v>
      </c>
      <c r="G29" s="316">
        <v>0</v>
      </c>
      <c r="H29" s="139">
        <v>8195.2677095290001</v>
      </c>
      <c r="I29" s="139">
        <v>2040</v>
      </c>
      <c r="J29" s="139">
        <v>0</v>
      </c>
      <c r="K29" s="139">
        <v>0</v>
      </c>
      <c r="L29" s="139">
        <v>142.6</v>
      </c>
      <c r="M29" s="139">
        <v>1005.736</v>
      </c>
      <c r="N29" s="139">
        <v>75.688999999999993</v>
      </c>
      <c r="O29" s="139">
        <v>15461.86</v>
      </c>
      <c r="P29" s="139">
        <v>0</v>
      </c>
      <c r="Q29" s="139">
        <v>102.114115114</v>
      </c>
      <c r="R29" s="139">
        <v>0</v>
      </c>
      <c r="S29" s="139">
        <v>3.3307000000000002</v>
      </c>
      <c r="T29" s="139">
        <v>5</v>
      </c>
      <c r="U29" s="139">
        <v>50</v>
      </c>
      <c r="V29" s="138">
        <v>269778.14589269902</v>
      </c>
      <c r="W29" s="139">
        <v>5.0573842119736776</v>
      </c>
    </row>
    <row r="30" spans="2:23" ht="17.25" customHeight="1">
      <c r="B30" s="171" t="s">
        <v>505</v>
      </c>
      <c r="C30" s="135">
        <v>6282.1170775239998</v>
      </c>
      <c r="D30" s="135">
        <v>6097.4035164679999</v>
      </c>
      <c r="E30" s="135">
        <v>2132.7979999999998</v>
      </c>
      <c r="F30" s="314">
        <v>1.173321E-3</v>
      </c>
      <c r="G30" s="321">
        <v>0</v>
      </c>
      <c r="H30" s="135">
        <v>142</v>
      </c>
      <c r="I30" s="139">
        <v>0</v>
      </c>
      <c r="J30" s="135">
        <v>0</v>
      </c>
      <c r="K30" s="135">
        <v>0</v>
      </c>
      <c r="L30" s="135">
        <v>124.459043276</v>
      </c>
      <c r="M30" s="135">
        <v>533.10199999999998</v>
      </c>
      <c r="N30" s="135">
        <v>0</v>
      </c>
      <c r="O30" s="135">
        <v>736.3</v>
      </c>
      <c r="P30" s="135">
        <v>0</v>
      </c>
      <c r="Q30" s="135">
        <v>55.582119935000001</v>
      </c>
      <c r="R30" s="135">
        <v>0</v>
      </c>
      <c r="S30" s="315">
        <v>0.52114000000000005</v>
      </c>
      <c r="T30" s="139">
        <v>0</v>
      </c>
      <c r="U30" s="139">
        <v>60</v>
      </c>
      <c r="V30" s="138">
        <v>16164.284070524</v>
      </c>
      <c r="W30" s="135">
        <v>0.30302304430782306</v>
      </c>
    </row>
    <row r="31" spans="2:23" ht="17.25" customHeight="1">
      <c r="B31" s="171" t="s">
        <v>506</v>
      </c>
      <c r="C31" s="135">
        <v>60797.270499300001</v>
      </c>
      <c r="D31" s="135">
        <v>9221.7123175750003</v>
      </c>
      <c r="E31" s="135">
        <v>566.74900000000002</v>
      </c>
      <c r="F31" s="315">
        <v>1.1301023160000001</v>
      </c>
      <c r="G31" s="315">
        <v>0</v>
      </c>
      <c r="H31" s="135">
        <v>3460.7701904559999</v>
      </c>
      <c r="I31" s="139">
        <v>118.768979683</v>
      </c>
      <c r="J31" s="135">
        <v>0</v>
      </c>
      <c r="K31" s="135">
        <v>0</v>
      </c>
      <c r="L31" s="135">
        <v>15.45</v>
      </c>
      <c r="M31" s="135">
        <v>80790.077000000005</v>
      </c>
      <c r="N31" s="135">
        <v>50.485999999999997</v>
      </c>
      <c r="O31" s="135">
        <v>7644.6149393839996</v>
      </c>
      <c r="P31" s="135">
        <v>0</v>
      </c>
      <c r="Q31" s="135">
        <v>42.031260474</v>
      </c>
      <c r="R31" s="135">
        <v>248.00305040000001</v>
      </c>
      <c r="S31" s="316">
        <v>2.9999999999999999E-7</v>
      </c>
      <c r="T31" s="139">
        <v>0</v>
      </c>
      <c r="U31" s="139">
        <v>0</v>
      </c>
      <c r="V31" s="138">
        <v>162957.06333988797</v>
      </c>
      <c r="W31" s="135">
        <v>3.0548674602150108</v>
      </c>
    </row>
    <row r="32" spans="2:23" ht="17.25" customHeight="1">
      <c r="B32" s="308" t="s">
        <v>507</v>
      </c>
      <c r="C32" s="322">
        <v>4296555.0579935545</v>
      </c>
      <c r="D32" s="322">
        <v>437863.836513824</v>
      </c>
      <c r="E32" s="322">
        <v>210382.587</v>
      </c>
      <c r="F32" s="322">
        <v>1827.0642417159997</v>
      </c>
      <c r="G32" s="323">
        <v>0</v>
      </c>
      <c r="H32" s="322">
        <v>28888.179312836997</v>
      </c>
      <c r="I32" s="322">
        <v>2588.768979683</v>
      </c>
      <c r="J32" s="322">
        <v>4539.9879488000006</v>
      </c>
      <c r="K32" s="322">
        <v>0</v>
      </c>
      <c r="L32" s="322">
        <v>8619.5381088000013</v>
      </c>
      <c r="M32" s="322">
        <v>239450.7</v>
      </c>
      <c r="N32" s="322">
        <v>126.17499999999998</v>
      </c>
      <c r="O32" s="322">
        <v>87576.083939384</v>
      </c>
      <c r="P32" s="322">
        <v>0</v>
      </c>
      <c r="Q32" s="322">
        <v>2452.1516623769999</v>
      </c>
      <c r="R32" s="322">
        <v>10819.498314</v>
      </c>
      <c r="S32" s="322">
        <v>927.11792349900009</v>
      </c>
      <c r="T32" s="322">
        <v>389.584</v>
      </c>
      <c r="U32" s="322">
        <v>1335.19</v>
      </c>
      <c r="V32" s="322">
        <v>5334341.5209384756</v>
      </c>
      <c r="W32" s="322">
        <v>100</v>
      </c>
    </row>
    <row r="33" spans="2:23" ht="17.25" customHeight="1">
      <c r="B33" s="326" t="s">
        <v>509</v>
      </c>
      <c r="C33" s="327">
        <v>7849880.0851875991</v>
      </c>
      <c r="D33" s="327">
        <v>442344.59855809098</v>
      </c>
      <c r="E33" s="327">
        <v>212391.28</v>
      </c>
      <c r="F33" s="327">
        <v>2014.4531156389999</v>
      </c>
      <c r="G33" s="327">
        <v>0</v>
      </c>
      <c r="H33" s="327">
        <v>29733.179312836997</v>
      </c>
      <c r="I33" s="327">
        <v>2588.768979683</v>
      </c>
      <c r="J33" s="327">
        <v>4539.9879488512006</v>
      </c>
      <c r="K33" s="327">
        <v>0</v>
      </c>
      <c r="L33" s="327">
        <v>11226.766050600001</v>
      </c>
      <c r="M33" s="327">
        <v>239654.33600000001</v>
      </c>
      <c r="N33" s="327">
        <v>126.17499999999998</v>
      </c>
      <c r="O33" s="327">
        <v>87764.583939384</v>
      </c>
      <c r="P33" s="327">
        <v>0</v>
      </c>
      <c r="Q33" s="327">
        <v>2452.1716141799998</v>
      </c>
      <c r="R33" s="327">
        <v>17430</v>
      </c>
      <c r="S33" s="327">
        <v>947.4653968340001</v>
      </c>
      <c r="T33" s="327">
        <v>389.584</v>
      </c>
      <c r="U33" s="327">
        <v>1335.19</v>
      </c>
      <c r="V33" s="327">
        <v>8904818.6251036972</v>
      </c>
      <c r="W33" s="327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524</v>
      </c>
    </row>
    <row r="37" spans="2:23" ht="14.25" customHeight="1">
      <c r="B37" s="328" t="s">
        <v>525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5"/>
      <c r="B53" s="114"/>
      <c r="C53" s="114"/>
      <c r="D53" s="114"/>
      <c r="E53" s="114"/>
      <c r="F53" s="114"/>
      <c r="G53" s="114"/>
      <c r="H53" s="114"/>
      <c r="I53" s="114"/>
      <c r="J53" s="290"/>
      <c r="K53" s="11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29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7" t="s">
        <v>526</v>
      </c>
    </row>
    <row r="66" spans="7:9">
      <c r="G66" s="7"/>
    </row>
    <row r="67" spans="7:9">
      <c r="H67" s="8"/>
      <c r="I67" s="8"/>
    </row>
  </sheetData>
  <mergeCells count="22">
    <mergeCell ref="V7:W7"/>
    <mergeCell ref="P7:P8"/>
    <mergeCell ref="Q7:Q8"/>
    <mergeCell ref="R7:R8"/>
    <mergeCell ref="S7:S8"/>
    <mergeCell ref="T7:T8"/>
    <mergeCell ref="U7:U8"/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8"/>
  <dimension ref="A2:Z54"/>
  <sheetViews>
    <sheetView view="pageBreakPreview" topLeftCell="M1" zoomScale="73" zoomScaleNormal="100" zoomScaleSheetLayoutView="90" workbookViewId="0">
      <selection activeCell="P13" sqref="P13"/>
    </sheetView>
  </sheetViews>
  <sheetFormatPr defaultColWidth="9.453125" defaultRowHeight="14.5"/>
  <cols>
    <col min="1" max="1" width="3.453125" customWidth="1"/>
    <col min="2" max="2" width="19.81640625" customWidth="1"/>
    <col min="3" max="3" width="9.453125" customWidth="1"/>
    <col min="4" max="5" width="11.453125" customWidth="1"/>
    <col min="6" max="6" width="11.453125" bestFit="1" customWidth="1"/>
    <col min="7" max="8" width="10.453125" customWidth="1"/>
    <col min="9" max="9" width="9.453125" customWidth="1"/>
    <col min="10" max="11" width="13.453125" style="67" customWidth="1"/>
    <col min="12" max="12" width="16.453125" customWidth="1"/>
    <col min="13" max="13" width="10" customWidth="1"/>
    <col min="14" max="14" width="11.453125" customWidth="1"/>
    <col min="15" max="16" width="10.453125" customWidth="1"/>
    <col min="17" max="17" width="9.453125" customWidth="1"/>
    <col min="18" max="18" width="10.453125" customWidth="1"/>
    <col min="19" max="19" width="7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  <col min="26" max="26" width="15.453125" bestFit="1" customWidth="1"/>
  </cols>
  <sheetData>
    <row r="2" spans="1:24">
      <c r="X2" s="10" t="s">
        <v>0</v>
      </c>
    </row>
    <row r="3" spans="1:24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290"/>
      <c r="K3" s="290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1:24" ht="7.5" customHeight="1"/>
    <row r="5" spans="1:24">
      <c r="B5" s="120"/>
      <c r="C5" s="431" t="s">
        <v>480</v>
      </c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120"/>
      <c r="P5" s="120"/>
      <c r="Q5" s="120"/>
      <c r="W5" s="291" t="s">
        <v>479</v>
      </c>
      <c r="X5" s="291"/>
    </row>
    <row r="6" spans="1:24" ht="7.5" customHeight="1">
      <c r="C6" t="s">
        <v>19</v>
      </c>
    </row>
    <row r="7" spans="1:24" ht="14.25" customHeight="1">
      <c r="B7" s="491" t="s">
        <v>481</v>
      </c>
      <c r="C7" s="491" t="s">
        <v>388</v>
      </c>
      <c r="D7" s="491" t="s">
        <v>482</v>
      </c>
      <c r="E7" s="491" t="s">
        <v>1</v>
      </c>
      <c r="F7" s="522" t="s">
        <v>158</v>
      </c>
      <c r="G7" s="522" t="s">
        <v>157</v>
      </c>
      <c r="H7" s="491" t="s">
        <v>483</v>
      </c>
      <c r="I7" s="491" t="s">
        <v>484</v>
      </c>
      <c r="J7" s="522" t="s">
        <v>198</v>
      </c>
      <c r="K7" s="522" t="s">
        <v>485</v>
      </c>
      <c r="L7" s="491" t="s">
        <v>398</v>
      </c>
      <c r="M7" s="491" t="s">
        <v>486</v>
      </c>
      <c r="N7" s="491" t="s">
        <v>487</v>
      </c>
      <c r="O7" s="491" t="s">
        <v>411</v>
      </c>
      <c r="P7" s="522" t="s">
        <v>488</v>
      </c>
      <c r="Q7" s="491" t="s">
        <v>489</v>
      </c>
      <c r="R7" s="491" t="s">
        <v>490</v>
      </c>
      <c r="S7" s="491" t="s">
        <v>495</v>
      </c>
      <c r="T7" s="491" t="s">
        <v>496</v>
      </c>
      <c r="U7" s="522" t="s">
        <v>493</v>
      </c>
      <c r="V7" s="488" t="s">
        <v>494</v>
      </c>
      <c r="W7" s="489"/>
      <c r="X7" s="292"/>
    </row>
    <row r="8" spans="1:24" ht="21.75" customHeight="1">
      <c r="B8" s="486"/>
      <c r="C8" s="486"/>
      <c r="D8" s="486"/>
      <c r="E8" s="486"/>
      <c r="F8" s="523"/>
      <c r="G8" s="523"/>
      <c r="H8" s="486"/>
      <c r="I8" s="486"/>
      <c r="J8" s="523"/>
      <c r="K8" s="523"/>
      <c r="L8" s="486"/>
      <c r="M8" s="486"/>
      <c r="N8" s="486"/>
      <c r="O8" s="486"/>
      <c r="P8" s="523"/>
      <c r="Q8" s="486"/>
      <c r="R8" s="486"/>
      <c r="S8" s="486"/>
      <c r="T8" s="486"/>
      <c r="U8" s="523"/>
      <c r="V8" s="167" t="s">
        <v>497</v>
      </c>
      <c r="W8" s="167" t="s">
        <v>223</v>
      </c>
      <c r="X8" s="292"/>
    </row>
    <row r="9" spans="1:24" ht="14.25" customHeight="1">
      <c r="B9" s="227"/>
    </row>
    <row r="10" spans="1:24" ht="17.25" customHeight="1">
      <c r="B10" s="293" t="s">
        <v>281</v>
      </c>
      <c r="C10" s="294"/>
      <c r="D10" s="294"/>
      <c r="E10" s="294"/>
      <c r="F10" s="294"/>
      <c r="G10" s="294"/>
      <c r="H10" s="294"/>
      <c r="I10" s="294"/>
      <c r="J10" s="295"/>
      <c r="K10" s="295"/>
      <c r="L10" s="294"/>
      <c r="M10" s="294"/>
      <c r="N10" s="294"/>
      <c r="O10" s="294"/>
      <c r="P10" s="294"/>
      <c r="Q10" s="294"/>
      <c r="R10" s="294"/>
      <c r="S10" s="294"/>
      <c r="T10" s="294"/>
      <c r="U10" s="294"/>
      <c r="V10" s="297"/>
      <c r="W10" s="297">
        <v>9.0807965063293974</v>
      </c>
      <c r="X10" s="138"/>
    </row>
    <row r="11" spans="1:24" ht="17.25" customHeight="1">
      <c r="B11" s="171" t="s">
        <v>498</v>
      </c>
      <c r="C11" s="138">
        <v>0</v>
      </c>
      <c r="D11" s="138">
        <v>0</v>
      </c>
      <c r="E11" s="138">
        <v>0</v>
      </c>
      <c r="F11" s="300">
        <v>0</v>
      </c>
      <c r="G11" s="131">
        <v>0</v>
      </c>
      <c r="H11" s="131">
        <v>32.988</v>
      </c>
      <c r="I11" s="131">
        <v>0</v>
      </c>
      <c r="J11" s="131">
        <v>0</v>
      </c>
      <c r="K11" s="131">
        <v>0</v>
      </c>
      <c r="L11" s="131">
        <v>0</v>
      </c>
      <c r="M11" s="131">
        <v>0</v>
      </c>
      <c r="N11" s="131">
        <v>0</v>
      </c>
      <c r="O11" s="131">
        <v>0</v>
      </c>
      <c r="P11" s="131">
        <v>0</v>
      </c>
      <c r="Q11" s="131">
        <v>0</v>
      </c>
      <c r="R11" s="131">
        <v>0</v>
      </c>
      <c r="S11" s="131">
        <v>0</v>
      </c>
      <c r="T11" s="131">
        <v>0</v>
      </c>
      <c r="U11" s="131">
        <v>0</v>
      </c>
      <c r="V11" s="131">
        <v>32.988</v>
      </c>
      <c r="W11" s="138">
        <v>11.689070718877851</v>
      </c>
      <c r="X11" s="138"/>
    </row>
    <row r="12" spans="1:24" ht="17.25" customHeight="1">
      <c r="B12" s="171" t="s">
        <v>499</v>
      </c>
      <c r="C12" s="138">
        <v>0</v>
      </c>
      <c r="D12" s="138">
        <v>0</v>
      </c>
      <c r="E12" s="138">
        <v>0</v>
      </c>
      <c r="F12" s="131">
        <v>0</v>
      </c>
      <c r="G12" s="131">
        <v>0</v>
      </c>
      <c r="H12" s="131">
        <v>0.16494</v>
      </c>
      <c r="I12" s="131">
        <v>0</v>
      </c>
      <c r="J12" s="131">
        <v>0</v>
      </c>
      <c r="K12" s="131">
        <v>0</v>
      </c>
      <c r="L12" s="131">
        <v>0</v>
      </c>
      <c r="M12" s="131">
        <v>0</v>
      </c>
      <c r="N12" s="131">
        <v>0</v>
      </c>
      <c r="O12" s="131">
        <v>0</v>
      </c>
      <c r="P12" s="131">
        <v>0</v>
      </c>
      <c r="Q12" s="131">
        <v>0</v>
      </c>
      <c r="R12" s="131">
        <v>0</v>
      </c>
      <c r="S12" s="131">
        <v>0</v>
      </c>
      <c r="T12" s="131">
        <v>0</v>
      </c>
      <c r="U12" s="131">
        <v>0</v>
      </c>
      <c r="V12" s="131">
        <v>0.16494</v>
      </c>
      <c r="W12" s="138">
        <v>5.8445353594389252E-2</v>
      </c>
      <c r="X12" s="138"/>
    </row>
    <row r="13" spans="1:24" ht="17.25" customHeight="1">
      <c r="B13" s="171" t="s">
        <v>500</v>
      </c>
      <c r="C13" s="138">
        <v>0</v>
      </c>
      <c r="D13" s="138">
        <v>0</v>
      </c>
      <c r="E13" s="138">
        <v>0</v>
      </c>
      <c r="F13" s="131">
        <v>0</v>
      </c>
      <c r="G13" s="131">
        <v>0</v>
      </c>
      <c r="H13" s="131">
        <v>0</v>
      </c>
      <c r="I13" s="131">
        <v>0</v>
      </c>
      <c r="J13" s="131">
        <v>0</v>
      </c>
      <c r="K13" s="131">
        <v>0</v>
      </c>
      <c r="L13" s="131">
        <v>0</v>
      </c>
      <c r="M13" s="131">
        <v>0</v>
      </c>
      <c r="N13" s="131">
        <v>0</v>
      </c>
      <c r="O13" s="131">
        <v>0</v>
      </c>
      <c r="P13" s="131">
        <v>0</v>
      </c>
      <c r="Q13" s="131">
        <v>0</v>
      </c>
      <c r="R13" s="131">
        <v>0</v>
      </c>
      <c r="S13" s="131">
        <v>0</v>
      </c>
      <c r="T13" s="131">
        <v>0</v>
      </c>
      <c r="U13" s="131">
        <v>0</v>
      </c>
      <c r="V13" s="131">
        <v>0</v>
      </c>
      <c r="W13" s="138">
        <v>0</v>
      </c>
      <c r="X13" s="138"/>
    </row>
    <row r="14" spans="1:24" ht="17.25" customHeight="1">
      <c r="B14" s="305" t="s">
        <v>501</v>
      </c>
      <c r="C14" s="138">
        <v>0</v>
      </c>
      <c r="D14" s="138">
        <v>0</v>
      </c>
      <c r="E14" s="138">
        <v>0</v>
      </c>
      <c r="F14" s="131">
        <v>0</v>
      </c>
      <c r="G14" s="131">
        <v>0</v>
      </c>
      <c r="H14" s="131">
        <v>0</v>
      </c>
      <c r="I14" s="131">
        <v>0</v>
      </c>
      <c r="J14" s="131">
        <v>0</v>
      </c>
      <c r="K14" s="131">
        <v>0</v>
      </c>
      <c r="L14" s="131">
        <v>0</v>
      </c>
      <c r="M14" s="131">
        <v>0</v>
      </c>
      <c r="N14" s="131">
        <v>0</v>
      </c>
      <c r="O14" s="131">
        <v>0</v>
      </c>
      <c r="P14" s="131">
        <v>0</v>
      </c>
      <c r="Q14" s="131">
        <v>0</v>
      </c>
      <c r="R14" s="131">
        <v>0</v>
      </c>
      <c r="S14" s="131">
        <v>0</v>
      </c>
      <c r="T14" s="131">
        <v>0</v>
      </c>
      <c r="U14" s="131">
        <v>0</v>
      </c>
      <c r="V14" s="131">
        <v>0</v>
      </c>
      <c r="W14" s="138">
        <v>0</v>
      </c>
      <c r="X14" s="138"/>
    </row>
    <row r="15" spans="1:24" ht="17.25" customHeight="1">
      <c r="B15" s="171" t="s">
        <v>502</v>
      </c>
      <c r="C15" s="138">
        <v>0</v>
      </c>
      <c r="D15" s="138">
        <v>0</v>
      </c>
      <c r="E15" s="138">
        <v>0</v>
      </c>
      <c r="F15" s="131">
        <v>0</v>
      </c>
      <c r="G15" s="131">
        <v>0</v>
      </c>
      <c r="H15" s="131">
        <v>230.916</v>
      </c>
      <c r="I15" s="131">
        <v>0</v>
      </c>
      <c r="J15" s="131">
        <v>0</v>
      </c>
      <c r="K15" s="131">
        <v>0</v>
      </c>
      <c r="L15" s="131">
        <v>0</v>
      </c>
      <c r="M15" s="131">
        <v>0</v>
      </c>
      <c r="N15" s="131">
        <v>0</v>
      </c>
      <c r="O15" s="131">
        <v>0</v>
      </c>
      <c r="P15" s="131">
        <v>0</v>
      </c>
      <c r="Q15" s="131">
        <v>0</v>
      </c>
      <c r="R15" s="131">
        <v>0</v>
      </c>
      <c r="S15" s="131">
        <v>0</v>
      </c>
      <c r="T15" s="131">
        <v>0</v>
      </c>
      <c r="U15" s="131">
        <v>0</v>
      </c>
      <c r="V15" s="131">
        <v>230.916</v>
      </c>
      <c r="W15" s="138">
        <v>81.823495032144947</v>
      </c>
      <c r="X15" s="138"/>
    </row>
    <row r="16" spans="1:24" ht="17.25" customHeight="1">
      <c r="B16" s="171" t="s">
        <v>503</v>
      </c>
      <c r="C16" s="138">
        <v>0</v>
      </c>
      <c r="D16" s="138">
        <v>0</v>
      </c>
      <c r="E16" s="138">
        <v>0</v>
      </c>
      <c r="F16" s="131">
        <v>0</v>
      </c>
      <c r="G16" s="131">
        <v>0</v>
      </c>
      <c r="H16" s="131">
        <v>0</v>
      </c>
      <c r="I16" s="131">
        <v>0</v>
      </c>
      <c r="J16" s="131">
        <v>0</v>
      </c>
      <c r="K16" s="131">
        <v>0</v>
      </c>
      <c r="L16" s="131">
        <v>0</v>
      </c>
      <c r="M16" s="131">
        <v>0</v>
      </c>
      <c r="N16" s="131">
        <v>0</v>
      </c>
      <c r="O16" s="131">
        <v>0</v>
      </c>
      <c r="P16" s="131">
        <v>0</v>
      </c>
      <c r="Q16" s="131">
        <v>0</v>
      </c>
      <c r="R16" s="131">
        <v>0</v>
      </c>
      <c r="S16" s="131">
        <v>0</v>
      </c>
      <c r="T16" s="131">
        <v>0</v>
      </c>
      <c r="U16" s="131">
        <v>0</v>
      </c>
      <c r="V16" s="131">
        <v>0</v>
      </c>
      <c r="W16" s="138">
        <v>0</v>
      </c>
      <c r="X16" s="138"/>
    </row>
    <row r="17" spans="1:26" ht="17.25" customHeight="1">
      <c r="B17" s="305" t="s">
        <v>504</v>
      </c>
      <c r="C17" s="138">
        <v>0</v>
      </c>
      <c r="D17" s="138">
        <v>4.9481999999999999</v>
      </c>
      <c r="E17" s="138">
        <v>0</v>
      </c>
      <c r="F17" s="131">
        <v>0</v>
      </c>
      <c r="G17" s="131">
        <v>0</v>
      </c>
      <c r="H17" s="131">
        <v>4.9481999999999999</v>
      </c>
      <c r="I17" s="131">
        <v>0</v>
      </c>
      <c r="J17" s="131">
        <v>0</v>
      </c>
      <c r="K17" s="131">
        <v>0</v>
      </c>
      <c r="L17" s="131">
        <v>0</v>
      </c>
      <c r="M17" s="131">
        <v>0</v>
      </c>
      <c r="N17" s="131">
        <v>0</v>
      </c>
      <c r="O17" s="131">
        <v>0</v>
      </c>
      <c r="P17" s="131">
        <v>0</v>
      </c>
      <c r="Q17" s="131">
        <v>0</v>
      </c>
      <c r="R17" s="131">
        <v>0</v>
      </c>
      <c r="S17" s="131">
        <v>0</v>
      </c>
      <c r="T17" s="131">
        <v>0</v>
      </c>
      <c r="U17" s="131">
        <v>0</v>
      </c>
      <c r="V17" s="131">
        <v>9.8963999999999999</v>
      </c>
      <c r="W17" s="138">
        <v>3.5067212156633545</v>
      </c>
      <c r="X17" s="138"/>
    </row>
    <row r="18" spans="1:26" ht="17.25" customHeight="1">
      <c r="B18" s="171" t="s">
        <v>505</v>
      </c>
      <c r="C18" s="138">
        <v>0</v>
      </c>
      <c r="D18" s="138">
        <v>0</v>
      </c>
      <c r="E18" s="138">
        <v>0</v>
      </c>
      <c r="F18" s="131">
        <v>0</v>
      </c>
      <c r="G18" s="131">
        <v>0</v>
      </c>
      <c r="H18" s="131">
        <v>0</v>
      </c>
      <c r="I18" s="131">
        <v>0</v>
      </c>
      <c r="J18" s="131">
        <v>0</v>
      </c>
      <c r="K18" s="131">
        <v>0</v>
      </c>
      <c r="L18" s="131">
        <v>0</v>
      </c>
      <c r="M18" s="131">
        <v>0</v>
      </c>
      <c r="N18" s="131">
        <v>0</v>
      </c>
      <c r="O18" s="131">
        <v>0</v>
      </c>
      <c r="P18" s="131">
        <v>0</v>
      </c>
      <c r="Q18" s="131">
        <v>0</v>
      </c>
      <c r="R18" s="131">
        <v>0</v>
      </c>
      <c r="S18" s="131">
        <v>0</v>
      </c>
      <c r="T18" s="131">
        <v>0</v>
      </c>
      <c r="U18" s="131">
        <v>0</v>
      </c>
      <c r="V18" s="131">
        <v>0</v>
      </c>
      <c r="W18" s="138">
        <v>0</v>
      </c>
      <c r="X18" s="138"/>
    </row>
    <row r="19" spans="1:26" ht="17.25" customHeight="1">
      <c r="B19" s="171" t="s">
        <v>506</v>
      </c>
      <c r="C19" s="138">
        <v>0</v>
      </c>
      <c r="D19" s="138">
        <v>0</v>
      </c>
      <c r="E19" s="138">
        <v>0</v>
      </c>
      <c r="F19" s="131">
        <v>0</v>
      </c>
      <c r="G19" s="131">
        <v>0</v>
      </c>
      <c r="H19" s="131">
        <v>8.2469999999999999</v>
      </c>
      <c r="I19" s="131">
        <v>0</v>
      </c>
      <c r="J19" s="131">
        <v>0</v>
      </c>
      <c r="K19" s="131">
        <v>0</v>
      </c>
      <c r="L19" s="131">
        <v>0</v>
      </c>
      <c r="M19" s="131">
        <v>0</v>
      </c>
      <c r="N19" s="131">
        <v>0</v>
      </c>
      <c r="O19" s="131">
        <v>0</v>
      </c>
      <c r="P19" s="131">
        <v>0</v>
      </c>
      <c r="Q19" s="131">
        <v>0</v>
      </c>
      <c r="R19" s="131">
        <v>0</v>
      </c>
      <c r="S19" s="131">
        <v>0</v>
      </c>
      <c r="T19" s="131">
        <v>0</v>
      </c>
      <c r="U19" s="131">
        <v>0</v>
      </c>
      <c r="V19" s="131">
        <v>8.2469999999999999</v>
      </c>
      <c r="W19" s="138">
        <v>2.9222676797194627</v>
      </c>
      <c r="X19" s="138"/>
    </row>
    <row r="20" spans="1:26" ht="17.25" customHeight="1">
      <c r="B20" s="308" t="s">
        <v>507</v>
      </c>
      <c r="C20" s="309">
        <v>0</v>
      </c>
      <c r="D20" s="309">
        <v>4.9481999999999999</v>
      </c>
      <c r="E20" s="309">
        <v>0</v>
      </c>
      <c r="F20" s="312">
        <v>0</v>
      </c>
      <c r="G20" s="312">
        <v>0</v>
      </c>
      <c r="H20" s="309">
        <v>277.26414</v>
      </c>
      <c r="I20" s="312">
        <v>0</v>
      </c>
      <c r="J20" s="312">
        <v>0</v>
      </c>
      <c r="K20" s="312">
        <v>0</v>
      </c>
      <c r="L20" s="312">
        <v>0</v>
      </c>
      <c r="M20" s="312">
        <v>0</v>
      </c>
      <c r="N20" s="312">
        <v>0</v>
      </c>
      <c r="O20" s="312">
        <v>0</v>
      </c>
      <c r="P20" s="312">
        <v>0</v>
      </c>
      <c r="Q20" s="312">
        <v>0</v>
      </c>
      <c r="R20" s="312">
        <v>0</v>
      </c>
      <c r="S20" s="312">
        <v>0</v>
      </c>
      <c r="T20" s="312">
        <v>0</v>
      </c>
      <c r="U20" s="312">
        <v>0</v>
      </c>
      <c r="V20" s="312">
        <v>282.21233999999998</v>
      </c>
      <c r="W20" s="312">
        <v>100.00000000000001</v>
      </c>
      <c r="X20" s="309"/>
    </row>
    <row r="21" spans="1:26" ht="17.25" customHeight="1"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40"/>
      <c r="Z21" s="40"/>
    </row>
    <row r="22" spans="1:26" ht="17.25" customHeight="1">
      <c r="B22" s="293" t="s">
        <v>508</v>
      </c>
      <c r="C22" s="294"/>
      <c r="D22" s="294"/>
      <c r="E22" s="294"/>
      <c r="F22" s="294"/>
      <c r="G22" s="294"/>
      <c r="H22" s="294"/>
      <c r="I22" s="294"/>
      <c r="J22" s="294"/>
      <c r="K22" s="294"/>
      <c r="L22" s="294"/>
      <c r="M22" s="294"/>
      <c r="N22" s="294"/>
      <c r="O22" s="294"/>
      <c r="P22" s="294"/>
      <c r="Q22" s="294"/>
      <c r="R22" s="294"/>
      <c r="S22" s="294"/>
      <c r="T22" s="294"/>
      <c r="U22" s="294"/>
      <c r="V22" s="297"/>
      <c r="W22" s="297">
        <v>90.919203493670594</v>
      </c>
      <c r="X22" s="138"/>
    </row>
    <row r="23" spans="1:26" ht="17.25" customHeight="1">
      <c r="A23" s="2"/>
      <c r="B23" s="146" t="s">
        <v>498</v>
      </c>
      <c r="C23" s="139">
        <v>0</v>
      </c>
      <c r="D23" s="139">
        <v>267.03786000000002</v>
      </c>
      <c r="E23" s="131">
        <v>0</v>
      </c>
      <c r="F23" s="131">
        <v>0</v>
      </c>
      <c r="G23" s="131">
        <v>0</v>
      </c>
      <c r="H23" s="138">
        <v>305.13900000000001</v>
      </c>
      <c r="I23" s="138">
        <v>0</v>
      </c>
      <c r="J23" s="138">
        <v>0</v>
      </c>
      <c r="K23" s="138">
        <v>0</v>
      </c>
      <c r="L23" s="138">
        <v>0</v>
      </c>
      <c r="M23" s="138">
        <v>0</v>
      </c>
      <c r="N23" s="138">
        <v>0</v>
      </c>
      <c r="O23" s="138">
        <v>0</v>
      </c>
      <c r="P23" s="138">
        <v>0</v>
      </c>
      <c r="Q23" s="138">
        <v>0</v>
      </c>
      <c r="R23" s="138">
        <v>0</v>
      </c>
      <c r="S23" s="138">
        <v>0</v>
      </c>
      <c r="T23" s="138">
        <v>0</v>
      </c>
      <c r="U23" s="138">
        <v>0</v>
      </c>
      <c r="V23" s="138">
        <v>572.17686000000003</v>
      </c>
      <c r="W23" s="138">
        <v>20.249887345773015</v>
      </c>
      <c r="X23" s="138"/>
    </row>
    <row r="24" spans="1:26" ht="17.25" customHeight="1">
      <c r="A24" s="2"/>
      <c r="B24" s="146" t="s">
        <v>499</v>
      </c>
      <c r="C24" s="139">
        <v>0</v>
      </c>
      <c r="D24" s="139">
        <v>816.92464593</v>
      </c>
      <c r="E24" s="131">
        <v>0</v>
      </c>
      <c r="F24" s="131">
        <v>0</v>
      </c>
      <c r="G24" s="131">
        <v>0</v>
      </c>
      <c r="H24" s="138">
        <v>281.79998999999998</v>
      </c>
      <c r="I24" s="138">
        <v>0</v>
      </c>
      <c r="J24" s="138">
        <v>0</v>
      </c>
      <c r="K24" s="138">
        <v>0</v>
      </c>
      <c r="L24" s="138">
        <v>0</v>
      </c>
      <c r="M24" s="138">
        <v>0</v>
      </c>
      <c r="N24" s="138">
        <v>0</v>
      </c>
      <c r="O24" s="138">
        <v>0</v>
      </c>
      <c r="P24" s="138">
        <v>0</v>
      </c>
      <c r="Q24" s="138">
        <v>0</v>
      </c>
      <c r="R24" s="138">
        <v>0</v>
      </c>
      <c r="S24" s="138">
        <v>0</v>
      </c>
      <c r="T24" s="138">
        <v>0</v>
      </c>
      <c r="U24" s="138">
        <v>0</v>
      </c>
      <c r="V24" s="138">
        <v>1098.72463593</v>
      </c>
      <c r="W24" s="138">
        <v>38.884917683682573</v>
      </c>
      <c r="X24" s="138"/>
    </row>
    <row r="25" spans="1:26" ht="17.25" customHeight="1">
      <c r="A25" s="2"/>
      <c r="B25" s="146" t="s">
        <v>500</v>
      </c>
      <c r="C25" s="139">
        <v>0</v>
      </c>
      <c r="D25" s="139">
        <v>630.74705400000005</v>
      </c>
      <c r="E25" s="131">
        <v>0</v>
      </c>
      <c r="F25" s="131">
        <v>0</v>
      </c>
      <c r="G25" s="131">
        <v>0</v>
      </c>
      <c r="H25" s="138">
        <v>309.26249999999999</v>
      </c>
      <c r="I25" s="138">
        <v>0</v>
      </c>
      <c r="J25" s="138">
        <v>0</v>
      </c>
      <c r="K25" s="138">
        <v>0</v>
      </c>
      <c r="L25" s="138">
        <v>0</v>
      </c>
      <c r="M25" s="138">
        <v>0</v>
      </c>
      <c r="N25" s="138">
        <v>0</v>
      </c>
      <c r="O25" s="138">
        <v>0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8">
        <v>0</v>
      </c>
      <c r="V25" s="138">
        <v>940.00955399999998</v>
      </c>
      <c r="W25" s="138">
        <v>33.267838850474199</v>
      </c>
      <c r="X25" s="138"/>
    </row>
    <row r="26" spans="1:26" ht="17.25" customHeight="1">
      <c r="A26" s="2"/>
      <c r="B26" s="318" t="s">
        <v>501</v>
      </c>
      <c r="C26" s="139">
        <v>0</v>
      </c>
      <c r="D26" s="139">
        <v>18.22587</v>
      </c>
      <c r="E26" s="131">
        <v>0</v>
      </c>
      <c r="F26" s="131">
        <v>0</v>
      </c>
      <c r="G26" s="131">
        <v>0</v>
      </c>
      <c r="H26" s="138">
        <v>0</v>
      </c>
      <c r="I26" s="138">
        <v>0</v>
      </c>
      <c r="J26" s="138">
        <v>0</v>
      </c>
      <c r="K26" s="138">
        <v>0</v>
      </c>
      <c r="L26" s="138">
        <v>0</v>
      </c>
      <c r="M26" s="138">
        <v>0</v>
      </c>
      <c r="N26" s="138">
        <v>0</v>
      </c>
      <c r="O26" s="138">
        <v>0</v>
      </c>
      <c r="P26" s="138">
        <v>0</v>
      </c>
      <c r="Q26" s="138">
        <v>0</v>
      </c>
      <c r="R26" s="138">
        <v>0</v>
      </c>
      <c r="S26" s="138">
        <v>0</v>
      </c>
      <c r="T26" s="138">
        <v>0</v>
      </c>
      <c r="U26" s="138">
        <v>0</v>
      </c>
      <c r="V26" s="138">
        <v>18.22587</v>
      </c>
      <c r="W26" s="138">
        <v>0.64503100366327992</v>
      </c>
      <c r="X26" s="138"/>
    </row>
    <row r="27" spans="1:26" ht="17.25" customHeight="1">
      <c r="A27" s="2"/>
      <c r="B27" s="146" t="s">
        <v>502</v>
      </c>
      <c r="C27" s="139">
        <v>0</v>
      </c>
      <c r="D27" s="139">
        <v>155.0436</v>
      </c>
      <c r="E27" s="131">
        <v>0</v>
      </c>
      <c r="F27" s="131">
        <v>0</v>
      </c>
      <c r="G27" s="131">
        <v>0</v>
      </c>
      <c r="H27" s="138">
        <v>0</v>
      </c>
      <c r="I27" s="138">
        <v>0</v>
      </c>
      <c r="J27" s="138">
        <v>0</v>
      </c>
      <c r="K27" s="138">
        <v>0</v>
      </c>
      <c r="L27" s="138">
        <v>0</v>
      </c>
      <c r="M27" s="138">
        <v>0</v>
      </c>
      <c r="N27" s="138">
        <v>0</v>
      </c>
      <c r="O27" s="138">
        <v>0</v>
      </c>
      <c r="P27" s="138">
        <v>0</v>
      </c>
      <c r="Q27" s="138">
        <v>0</v>
      </c>
      <c r="R27" s="138">
        <v>0</v>
      </c>
      <c r="S27" s="138">
        <v>0</v>
      </c>
      <c r="T27" s="138">
        <v>0</v>
      </c>
      <c r="U27" s="138">
        <v>0</v>
      </c>
      <c r="V27" s="138">
        <v>155.0436</v>
      </c>
      <c r="W27" s="138">
        <v>5.4871415696242822</v>
      </c>
      <c r="X27" s="138"/>
    </row>
    <row r="28" spans="1:26" ht="17.25" customHeight="1">
      <c r="A28" s="2"/>
      <c r="B28" s="146" t="s">
        <v>503</v>
      </c>
      <c r="C28" s="139">
        <v>0</v>
      </c>
      <c r="D28" s="139">
        <v>11.710739999999999</v>
      </c>
      <c r="E28" s="131">
        <v>0</v>
      </c>
      <c r="F28" s="131">
        <v>0</v>
      </c>
      <c r="G28" s="131">
        <v>0</v>
      </c>
      <c r="H28" s="138">
        <v>0</v>
      </c>
      <c r="I28" s="138">
        <v>0</v>
      </c>
      <c r="J28" s="138">
        <v>0</v>
      </c>
      <c r="K28" s="138">
        <v>0</v>
      </c>
      <c r="L28" s="138">
        <v>0</v>
      </c>
      <c r="M28" s="138">
        <v>0</v>
      </c>
      <c r="N28" s="138">
        <v>0</v>
      </c>
      <c r="O28" s="138">
        <v>0</v>
      </c>
      <c r="P28" s="138">
        <v>0</v>
      </c>
      <c r="Q28" s="138">
        <v>0</v>
      </c>
      <c r="R28" s="138">
        <v>0</v>
      </c>
      <c r="S28" s="138">
        <v>0</v>
      </c>
      <c r="T28" s="138">
        <v>0</v>
      </c>
      <c r="U28" s="138">
        <v>0</v>
      </c>
      <c r="V28" s="138">
        <v>11.710739999999999</v>
      </c>
      <c r="W28" s="138">
        <v>0.41445431004608935</v>
      </c>
      <c r="X28" s="138"/>
    </row>
    <row r="29" spans="1:26" ht="17.25" customHeight="1">
      <c r="A29" s="2"/>
      <c r="B29" s="318" t="s">
        <v>504</v>
      </c>
      <c r="C29" s="139">
        <v>0</v>
      </c>
      <c r="D29" s="139">
        <v>29.6892</v>
      </c>
      <c r="E29" s="131">
        <v>0</v>
      </c>
      <c r="F29" s="131">
        <v>0</v>
      </c>
      <c r="G29" s="131">
        <v>0</v>
      </c>
      <c r="H29" s="138">
        <v>0</v>
      </c>
      <c r="I29" s="138">
        <v>0</v>
      </c>
      <c r="J29" s="138">
        <v>0</v>
      </c>
      <c r="K29" s="138">
        <v>0</v>
      </c>
      <c r="L29" s="138">
        <v>0</v>
      </c>
      <c r="M29" s="138">
        <v>0</v>
      </c>
      <c r="N29" s="138">
        <v>0</v>
      </c>
      <c r="O29" s="138">
        <v>0</v>
      </c>
      <c r="P29" s="138">
        <v>0</v>
      </c>
      <c r="Q29" s="138">
        <v>0</v>
      </c>
      <c r="R29" s="138">
        <v>0</v>
      </c>
      <c r="S29" s="138">
        <v>0</v>
      </c>
      <c r="T29" s="138">
        <v>0</v>
      </c>
      <c r="U29" s="138">
        <v>0</v>
      </c>
      <c r="V29" s="138">
        <v>29.6892</v>
      </c>
      <c r="W29" s="138">
        <v>1.0507292367365646</v>
      </c>
      <c r="X29" s="138"/>
    </row>
    <row r="30" spans="1:26" ht="17.25" customHeight="1">
      <c r="A30" s="2"/>
      <c r="B30" s="146" t="s">
        <v>505</v>
      </c>
      <c r="C30" s="135">
        <v>0</v>
      </c>
      <c r="D30" s="135">
        <v>0</v>
      </c>
      <c r="E30" s="131">
        <v>0</v>
      </c>
      <c r="F30" s="300">
        <v>0</v>
      </c>
      <c r="G30" s="131">
        <v>0</v>
      </c>
      <c r="H30" s="138">
        <v>0</v>
      </c>
      <c r="I30" s="138">
        <v>0</v>
      </c>
      <c r="J30" s="138">
        <v>0</v>
      </c>
      <c r="K30" s="138">
        <v>0</v>
      </c>
      <c r="L30" s="138">
        <v>0</v>
      </c>
      <c r="M30" s="138">
        <v>0</v>
      </c>
      <c r="N30" s="138">
        <v>0</v>
      </c>
      <c r="O30" s="138">
        <v>0</v>
      </c>
      <c r="P30" s="138">
        <v>0</v>
      </c>
      <c r="Q30" s="138">
        <v>0</v>
      </c>
      <c r="R30" s="138">
        <v>0</v>
      </c>
      <c r="S30" s="138">
        <v>0</v>
      </c>
      <c r="T30" s="138">
        <v>0</v>
      </c>
      <c r="U30" s="138">
        <v>0</v>
      </c>
      <c r="V30" s="138">
        <v>0</v>
      </c>
      <c r="W30" s="138">
        <v>0</v>
      </c>
      <c r="X30" s="138"/>
    </row>
    <row r="31" spans="1:26" ht="17.25" customHeight="1">
      <c r="A31" s="2"/>
      <c r="B31" s="146" t="s">
        <v>506</v>
      </c>
      <c r="C31" s="135">
        <v>0</v>
      </c>
      <c r="D31" s="135">
        <v>0</v>
      </c>
      <c r="E31" s="131">
        <v>0</v>
      </c>
      <c r="F31" s="131">
        <v>0</v>
      </c>
      <c r="G31" s="131">
        <v>0</v>
      </c>
      <c r="H31" s="138">
        <v>0</v>
      </c>
      <c r="I31" s="138">
        <v>0</v>
      </c>
      <c r="J31" s="138">
        <v>0</v>
      </c>
      <c r="K31" s="138">
        <v>0</v>
      </c>
      <c r="L31" s="138">
        <v>0</v>
      </c>
      <c r="M31" s="138">
        <v>0</v>
      </c>
      <c r="N31" s="138">
        <v>0</v>
      </c>
      <c r="O31" s="138">
        <v>0</v>
      </c>
      <c r="P31" s="138">
        <v>0</v>
      </c>
      <c r="Q31" s="138">
        <v>0</v>
      </c>
      <c r="R31" s="138">
        <v>0</v>
      </c>
      <c r="S31" s="138">
        <v>0</v>
      </c>
      <c r="T31" s="138">
        <v>0</v>
      </c>
      <c r="U31" s="138">
        <v>0</v>
      </c>
      <c r="V31" s="138">
        <v>0</v>
      </c>
      <c r="W31" s="301">
        <v>0</v>
      </c>
      <c r="X31" s="138"/>
    </row>
    <row r="32" spans="1:26" ht="17.25" customHeight="1">
      <c r="A32" s="2"/>
      <c r="B32" s="324" t="s">
        <v>507</v>
      </c>
      <c r="C32" s="322">
        <v>0</v>
      </c>
      <c r="D32" s="322">
        <v>1929.37896993</v>
      </c>
      <c r="E32" s="325">
        <v>0</v>
      </c>
      <c r="F32" s="325">
        <v>0</v>
      </c>
      <c r="G32" s="325">
        <v>0</v>
      </c>
      <c r="H32" s="325">
        <v>896.20148999999992</v>
      </c>
      <c r="I32" s="325">
        <v>0</v>
      </c>
      <c r="J32" s="325">
        <v>0</v>
      </c>
      <c r="K32" s="325">
        <v>0</v>
      </c>
      <c r="L32" s="325">
        <v>0</v>
      </c>
      <c r="M32" s="325">
        <v>0</v>
      </c>
      <c r="N32" s="325">
        <v>0</v>
      </c>
      <c r="O32" s="325">
        <v>0</v>
      </c>
      <c r="P32" s="325">
        <v>0</v>
      </c>
      <c r="Q32" s="325">
        <v>0</v>
      </c>
      <c r="R32" s="325">
        <v>0</v>
      </c>
      <c r="S32" s="325">
        <v>0</v>
      </c>
      <c r="T32" s="325">
        <v>0</v>
      </c>
      <c r="U32" s="325">
        <v>0</v>
      </c>
      <c r="V32" s="325">
        <v>2825.58045993</v>
      </c>
      <c r="W32" s="325">
        <v>100.00000000000001</v>
      </c>
      <c r="X32" s="325"/>
    </row>
    <row r="33" spans="1:23" ht="17.25" customHeight="1">
      <c r="B33" s="326" t="s">
        <v>509</v>
      </c>
      <c r="C33" s="327">
        <v>0</v>
      </c>
      <c r="D33" s="327">
        <v>1934.3271699300001</v>
      </c>
      <c r="E33" s="327">
        <v>0</v>
      </c>
      <c r="F33" s="327">
        <v>0</v>
      </c>
      <c r="G33" s="327">
        <v>0</v>
      </c>
      <c r="H33" s="327">
        <v>1173.4656299999999</v>
      </c>
      <c r="I33" s="327">
        <v>0</v>
      </c>
      <c r="J33" s="327">
        <v>0</v>
      </c>
      <c r="K33" s="327">
        <v>0</v>
      </c>
      <c r="L33" s="327">
        <v>0</v>
      </c>
      <c r="M33" s="327">
        <v>0</v>
      </c>
      <c r="N33" s="327">
        <v>0</v>
      </c>
      <c r="O33" s="327">
        <v>0</v>
      </c>
      <c r="P33" s="327">
        <v>0</v>
      </c>
      <c r="Q33" s="327">
        <v>0</v>
      </c>
      <c r="R33" s="327">
        <v>0</v>
      </c>
      <c r="S33" s="327">
        <v>0</v>
      </c>
      <c r="T33" s="327">
        <v>0</v>
      </c>
      <c r="U33" s="327">
        <v>0</v>
      </c>
      <c r="V33" s="327">
        <v>3107.79279993</v>
      </c>
      <c r="W33" s="327"/>
    </row>
    <row r="34" spans="1:23" ht="14.25" customHeight="1"/>
    <row r="35" spans="1:23" ht="14.25" customHeight="1">
      <c r="A35" s="2"/>
    </row>
    <row r="36" spans="1:23" ht="14.25" customHeight="1">
      <c r="B36" s="1" t="s">
        <v>510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4"/>
      <c r="B53" s="114"/>
      <c r="C53" s="114"/>
      <c r="D53" s="114"/>
      <c r="E53" s="114"/>
      <c r="F53" s="114"/>
      <c r="G53" s="114"/>
      <c r="H53" s="114"/>
      <c r="I53" s="114"/>
      <c r="J53" s="290"/>
      <c r="K53" s="290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29"/>
      <c r="K54" s="329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7" t="s">
        <v>513</v>
      </c>
    </row>
  </sheetData>
  <mergeCells count="22">
    <mergeCell ref="S7:S8"/>
    <mergeCell ref="T7:T8"/>
    <mergeCell ref="U7:U8"/>
    <mergeCell ref="V7:W7"/>
    <mergeCell ref="M7:M8"/>
    <mergeCell ref="N7:N8"/>
    <mergeCell ref="O7:O8"/>
    <mergeCell ref="P7:P8"/>
    <mergeCell ref="Q7:Q8"/>
    <mergeCell ref="R7:R8"/>
    <mergeCell ref="C5:N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9"/>
  <dimension ref="A2:X54"/>
  <sheetViews>
    <sheetView view="pageBreakPreview" topLeftCell="Q41" zoomScale="89" zoomScaleNormal="100" zoomScaleSheetLayoutView="55" workbookViewId="0">
      <selection activeCell="L14" sqref="L14"/>
    </sheetView>
  </sheetViews>
  <sheetFormatPr defaultColWidth="9.453125" defaultRowHeight="14.5"/>
  <cols>
    <col min="1" max="1" width="3.453125" customWidth="1"/>
    <col min="2" max="2" width="16.453125" customWidth="1"/>
    <col min="3" max="3" width="9.453125" customWidth="1"/>
    <col min="4" max="4" width="10.81640625" customWidth="1"/>
    <col min="5" max="5" width="11.453125" customWidth="1"/>
    <col min="6" max="6" width="11.453125" bestFit="1" customWidth="1"/>
    <col min="7" max="8" width="10.453125" customWidth="1"/>
    <col min="9" max="9" width="9.453125" customWidth="1"/>
    <col min="10" max="10" width="13.453125" style="67" customWidth="1"/>
    <col min="11" max="11" width="11.1796875" style="67" customWidth="1"/>
    <col min="12" max="12" width="9" customWidth="1"/>
    <col min="13" max="13" width="10" customWidth="1"/>
    <col min="14" max="14" width="11.453125" customWidth="1"/>
    <col min="15" max="15" width="10.453125" customWidth="1"/>
    <col min="16" max="16" width="11.1796875" customWidth="1"/>
    <col min="17" max="17" width="9.453125" customWidth="1"/>
    <col min="18" max="18" width="10.453125" customWidth="1"/>
    <col min="19" max="19" width="8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</cols>
  <sheetData>
    <row r="2" spans="1:24">
      <c r="X2" s="9" t="s">
        <v>42</v>
      </c>
    </row>
    <row r="3" spans="1:24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290"/>
      <c r="K3" s="290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1:24" ht="7.5" customHeight="1"/>
    <row r="5" spans="1:24">
      <c r="B5" s="431" t="s">
        <v>516</v>
      </c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291" t="s">
        <v>515</v>
      </c>
      <c r="X5" s="291"/>
    </row>
    <row r="6" spans="1:24" ht="7.5" customHeight="1">
      <c r="C6" t="s">
        <v>19</v>
      </c>
    </row>
    <row r="7" spans="1:24" ht="14.25" customHeight="1">
      <c r="B7" s="491" t="s">
        <v>517</v>
      </c>
      <c r="C7" s="491" t="s">
        <v>518</v>
      </c>
      <c r="D7" s="491" t="s">
        <v>519</v>
      </c>
      <c r="E7" s="491" t="s">
        <v>334</v>
      </c>
      <c r="F7" s="491" t="s">
        <v>158</v>
      </c>
      <c r="G7" s="491" t="s">
        <v>157</v>
      </c>
      <c r="H7" s="491" t="s">
        <v>483</v>
      </c>
      <c r="I7" s="491" t="s">
        <v>484</v>
      </c>
      <c r="J7" s="491" t="s">
        <v>198</v>
      </c>
      <c r="K7" s="491" t="s">
        <v>485</v>
      </c>
      <c r="L7" s="491" t="s">
        <v>398</v>
      </c>
      <c r="M7" s="491" t="s">
        <v>486</v>
      </c>
      <c r="N7" s="491" t="s">
        <v>487</v>
      </c>
      <c r="O7" s="491" t="s">
        <v>411</v>
      </c>
      <c r="P7" s="491" t="s">
        <v>488</v>
      </c>
      <c r="Q7" s="491" t="s">
        <v>489</v>
      </c>
      <c r="R7" s="491" t="s">
        <v>490</v>
      </c>
      <c r="S7" s="491" t="s">
        <v>495</v>
      </c>
      <c r="T7" s="491" t="s">
        <v>496</v>
      </c>
      <c r="U7" s="491" t="s">
        <v>493</v>
      </c>
      <c r="V7" s="488" t="s">
        <v>521</v>
      </c>
      <c r="W7" s="489"/>
      <c r="X7" s="292"/>
    </row>
    <row r="8" spans="1:24" ht="21.75" customHeight="1">
      <c r="B8" s="486"/>
      <c r="C8" s="486"/>
      <c r="D8" s="486"/>
      <c r="E8" s="486"/>
      <c r="F8" s="486"/>
      <c r="G8" s="486"/>
      <c r="H8" s="486"/>
      <c r="I8" s="486"/>
      <c r="J8" s="486"/>
      <c r="K8" s="486"/>
      <c r="L8" s="486"/>
      <c r="M8" s="486"/>
      <c r="N8" s="486"/>
      <c r="O8" s="486"/>
      <c r="P8" s="486"/>
      <c r="Q8" s="486"/>
      <c r="R8" s="486"/>
      <c r="S8" s="486"/>
      <c r="T8" s="486"/>
      <c r="U8" s="486"/>
      <c r="V8" s="167" t="s">
        <v>522</v>
      </c>
      <c r="W8" s="167" t="s">
        <v>223</v>
      </c>
      <c r="X8" s="292"/>
    </row>
    <row r="9" spans="1:24" ht="14.25" customHeight="1">
      <c r="B9" s="227"/>
    </row>
    <row r="10" spans="1:24" ht="17.25" customHeight="1">
      <c r="B10" s="293" t="s">
        <v>308</v>
      </c>
      <c r="C10" s="294"/>
      <c r="D10" s="294"/>
      <c r="E10" s="294"/>
      <c r="F10" s="294"/>
      <c r="G10" s="294"/>
      <c r="H10" s="294"/>
      <c r="I10" s="294"/>
      <c r="J10" s="295"/>
      <c r="K10" s="295"/>
      <c r="L10" s="294"/>
      <c r="M10" s="294"/>
      <c r="N10" s="294"/>
      <c r="O10" s="294"/>
      <c r="P10" s="294"/>
      <c r="Q10" s="294"/>
      <c r="R10" s="294"/>
      <c r="S10" s="294"/>
      <c r="T10" s="294"/>
      <c r="U10" s="294"/>
      <c r="V10" s="297"/>
      <c r="W10" s="297">
        <v>9.0807965063293974</v>
      </c>
      <c r="X10" s="138"/>
    </row>
    <row r="11" spans="1:24" ht="17.25" customHeight="1">
      <c r="B11" s="171" t="s">
        <v>498</v>
      </c>
      <c r="C11" s="138">
        <v>0</v>
      </c>
      <c r="D11" s="138">
        <v>0</v>
      </c>
      <c r="E11" s="138">
        <v>0</v>
      </c>
      <c r="F11" s="300">
        <v>0</v>
      </c>
      <c r="G11" s="131">
        <v>0</v>
      </c>
      <c r="H11" s="131">
        <v>32.988</v>
      </c>
      <c r="I11" s="131">
        <v>0</v>
      </c>
      <c r="J11" s="131">
        <v>0</v>
      </c>
      <c r="K11" s="131">
        <v>0</v>
      </c>
      <c r="L11" s="131">
        <v>0</v>
      </c>
      <c r="M11" s="131">
        <v>0</v>
      </c>
      <c r="N11" s="131">
        <v>0</v>
      </c>
      <c r="O11" s="131">
        <v>0</v>
      </c>
      <c r="P11" s="131">
        <v>0</v>
      </c>
      <c r="Q11" s="131">
        <v>0</v>
      </c>
      <c r="R11" s="131">
        <v>0</v>
      </c>
      <c r="S11" s="131">
        <v>0</v>
      </c>
      <c r="T11" s="131">
        <v>0</v>
      </c>
      <c r="U11" s="131">
        <v>0</v>
      </c>
      <c r="V11" s="131">
        <v>32.988</v>
      </c>
      <c r="W11" s="138">
        <v>11.689070718877851</v>
      </c>
    </row>
    <row r="12" spans="1:24" ht="17.25" customHeight="1">
      <c r="B12" s="171" t="s">
        <v>499</v>
      </c>
      <c r="C12" s="138">
        <v>0</v>
      </c>
      <c r="D12" s="138">
        <v>0</v>
      </c>
      <c r="E12" s="138">
        <v>0</v>
      </c>
      <c r="F12" s="131">
        <v>0</v>
      </c>
      <c r="G12" s="131">
        <v>0</v>
      </c>
      <c r="H12" s="131">
        <v>0.16494</v>
      </c>
      <c r="I12" s="131">
        <v>0</v>
      </c>
      <c r="J12" s="131">
        <v>0</v>
      </c>
      <c r="K12" s="131">
        <v>0</v>
      </c>
      <c r="L12" s="131">
        <v>0</v>
      </c>
      <c r="M12" s="131">
        <v>0</v>
      </c>
      <c r="N12" s="131">
        <v>0</v>
      </c>
      <c r="O12" s="131">
        <v>0</v>
      </c>
      <c r="P12" s="131">
        <v>0</v>
      </c>
      <c r="Q12" s="131">
        <v>0</v>
      </c>
      <c r="R12" s="131">
        <v>0</v>
      </c>
      <c r="S12" s="131">
        <v>0</v>
      </c>
      <c r="T12" s="131">
        <v>0</v>
      </c>
      <c r="U12" s="131">
        <v>0</v>
      </c>
      <c r="V12" s="131">
        <v>0.16494</v>
      </c>
      <c r="W12" s="138">
        <v>5.8445353594389252E-2</v>
      </c>
    </row>
    <row r="13" spans="1:24" ht="17.25" customHeight="1">
      <c r="B13" s="171" t="s">
        <v>500</v>
      </c>
      <c r="C13" s="138">
        <v>0</v>
      </c>
      <c r="D13" s="138">
        <v>0</v>
      </c>
      <c r="E13" s="138">
        <v>0</v>
      </c>
      <c r="F13" s="131">
        <v>0</v>
      </c>
      <c r="G13" s="131">
        <v>0</v>
      </c>
      <c r="H13" s="131">
        <v>0</v>
      </c>
      <c r="I13" s="131">
        <v>0</v>
      </c>
      <c r="J13" s="131">
        <v>0</v>
      </c>
      <c r="K13" s="131">
        <v>0</v>
      </c>
      <c r="L13" s="131">
        <v>0</v>
      </c>
      <c r="M13" s="131">
        <v>0</v>
      </c>
      <c r="N13" s="131">
        <v>0</v>
      </c>
      <c r="O13" s="131">
        <v>0</v>
      </c>
      <c r="P13" s="131">
        <v>0</v>
      </c>
      <c r="Q13" s="131">
        <v>0</v>
      </c>
      <c r="R13" s="131">
        <v>0</v>
      </c>
      <c r="S13" s="131">
        <v>0</v>
      </c>
      <c r="T13" s="131">
        <v>0</v>
      </c>
      <c r="U13" s="131">
        <v>0</v>
      </c>
      <c r="V13" s="131">
        <v>0</v>
      </c>
      <c r="W13" s="138">
        <v>0</v>
      </c>
    </row>
    <row r="14" spans="1:24" ht="17.25" customHeight="1">
      <c r="B14" s="305" t="s">
        <v>501</v>
      </c>
      <c r="C14" s="138">
        <v>0</v>
      </c>
      <c r="D14" s="138">
        <v>0</v>
      </c>
      <c r="E14" s="138">
        <v>0</v>
      </c>
      <c r="F14" s="131">
        <v>0</v>
      </c>
      <c r="G14" s="131">
        <v>0</v>
      </c>
      <c r="H14" s="131">
        <v>0</v>
      </c>
      <c r="I14" s="131">
        <v>0</v>
      </c>
      <c r="J14" s="131">
        <v>0</v>
      </c>
      <c r="K14" s="131">
        <v>0</v>
      </c>
      <c r="L14" s="131">
        <v>0</v>
      </c>
      <c r="M14" s="131">
        <v>0</v>
      </c>
      <c r="N14" s="131">
        <v>0</v>
      </c>
      <c r="O14" s="131">
        <v>0</v>
      </c>
      <c r="P14" s="131">
        <v>0</v>
      </c>
      <c r="Q14" s="131">
        <v>0</v>
      </c>
      <c r="R14" s="131">
        <v>0</v>
      </c>
      <c r="S14" s="131">
        <v>0</v>
      </c>
      <c r="T14" s="131">
        <v>0</v>
      </c>
      <c r="U14" s="131">
        <v>0</v>
      </c>
      <c r="V14" s="131">
        <v>0</v>
      </c>
      <c r="W14" s="138">
        <v>0</v>
      </c>
    </row>
    <row r="15" spans="1:24" ht="16.5" customHeight="1">
      <c r="B15" s="171" t="s">
        <v>502</v>
      </c>
      <c r="C15" s="138">
        <v>0</v>
      </c>
      <c r="D15" s="138">
        <v>0</v>
      </c>
      <c r="E15" s="138">
        <v>0</v>
      </c>
      <c r="F15" s="131">
        <v>0</v>
      </c>
      <c r="G15" s="131">
        <v>0</v>
      </c>
      <c r="H15" s="131">
        <v>230.916</v>
      </c>
      <c r="I15" s="131">
        <v>0</v>
      </c>
      <c r="J15" s="131">
        <v>0</v>
      </c>
      <c r="K15" s="131">
        <v>0</v>
      </c>
      <c r="L15" s="131">
        <v>0</v>
      </c>
      <c r="M15" s="131">
        <v>0</v>
      </c>
      <c r="N15" s="131">
        <v>0</v>
      </c>
      <c r="O15" s="131">
        <v>0</v>
      </c>
      <c r="P15" s="131">
        <v>0</v>
      </c>
      <c r="Q15" s="131">
        <v>0</v>
      </c>
      <c r="R15" s="131">
        <v>0</v>
      </c>
      <c r="S15" s="131">
        <v>0</v>
      </c>
      <c r="T15" s="131">
        <v>0</v>
      </c>
      <c r="U15" s="131">
        <v>0</v>
      </c>
      <c r="V15" s="131">
        <v>230.916</v>
      </c>
      <c r="W15" s="138">
        <v>81.823495032144947</v>
      </c>
    </row>
    <row r="16" spans="1:24" ht="17.25" customHeight="1">
      <c r="B16" s="171" t="s">
        <v>503</v>
      </c>
      <c r="C16" s="138">
        <v>0</v>
      </c>
      <c r="D16" s="138">
        <v>0</v>
      </c>
      <c r="E16" s="138">
        <v>0</v>
      </c>
      <c r="F16" s="131">
        <v>0</v>
      </c>
      <c r="G16" s="131">
        <v>0</v>
      </c>
      <c r="H16" s="131">
        <v>0</v>
      </c>
      <c r="I16" s="131">
        <v>0</v>
      </c>
      <c r="J16" s="131">
        <v>0</v>
      </c>
      <c r="K16" s="131">
        <v>0</v>
      </c>
      <c r="L16" s="131">
        <v>0</v>
      </c>
      <c r="M16" s="131">
        <v>0</v>
      </c>
      <c r="N16" s="131">
        <v>0</v>
      </c>
      <c r="O16" s="131">
        <v>0</v>
      </c>
      <c r="P16" s="131">
        <v>0</v>
      </c>
      <c r="Q16" s="131">
        <v>0</v>
      </c>
      <c r="R16" s="131">
        <v>0</v>
      </c>
      <c r="S16" s="131">
        <v>0</v>
      </c>
      <c r="T16" s="131">
        <v>0</v>
      </c>
      <c r="U16" s="131">
        <v>0</v>
      </c>
      <c r="V16" s="131">
        <v>0</v>
      </c>
      <c r="W16" s="138">
        <v>0</v>
      </c>
    </row>
    <row r="17" spans="1:24" ht="17.25" customHeight="1">
      <c r="B17" s="305" t="s">
        <v>504</v>
      </c>
      <c r="C17" s="138">
        <v>0</v>
      </c>
      <c r="D17" s="138">
        <v>4.9481999999999999</v>
      </c>
      <c r="E17" s="138">
        <v>0</v>
      </c>
      <c r="F17" s="131">
        <v>0</v>
      </c>
      <c r="G17" s="131">
        <v>0</v>
      </c>
      <c r="H17" s="131">
        <v>4.9481999999999999</v>
      </c>
      <c r="I17" s="131">
        <v>0</v>
      </c>
      <c r="J17" s="131">
        <v>0</v>
      </c>
      <c r="K17" s="131">
        <v>0</v>
      </c>
      <c r="L17" s="131">
        <v>0</v>
      </c>
      <c r="M17" s="131">
        <v>0</v>
      </c>
      <c r="N17" s="131">
        <v>0</v>
      </c>
      <c r="O17" s="131">
        <v>0</v>
      </c>
      <c r="P17" s="131">
        <v>0</v>
      </c>
      <c r="Q17" s="131">
        <v>0</v>
      </c>
      <c r="R17" s="131">
        <v>0</v>
      </c>
      <c r="S17" s="131">
        <v>0</v>
      </c>
      <c r="T17" s="131">
        <v>0</v>
      </c>
      <c r="U17" s="131">
        <v>0</v>
      </c>
      <c r="V17" s="131">
        <v>9.8963999999999999</v>
      </c>
      <c r="W17" s="138">
        <v>3.5067212156633545</v>
      </c>
    </row>
    <row r="18" spans="1:24" ht="17.25" customHeight="1">
      <c r="B18" s="171" t="s">
        <v>505</v>
      </c>
      <c r="C18" s="138">
        <v>0</v>
      </c>
      <c r="D18" s="138">
        <v>0</v>
      </c>
      <c r="E18" s="138">
        <v>0</v>
      </c>
      <c r="F18" s="131">
        <v>0</v>
      </c>
      <c r="G18" s="131">
        <v>0</v>
      </c>
      <c r="H18" s="131">
        <v>0</v>
      </c>
      <c r="I18" s="131">
        <v>0</v>
      </c>
      <c r="J18" s="131">
        <v>0</v>
      </c>
      <c r="K18" s="131">
        <v>0</v>
      </c>
      <c r="L18" s="131">
        <v>0</v>
      </c>
      <c r="M18" s="131">
        <v>0</v>
      </c>
      <c r="N18" s="131">
        <v>0</v>
      </c>
      <c r="O18" s="131">
        <v>0</v>
      </c>
      <c r="P18" s="131">
        <v>0</v>
      </c>
      <c r="Q18" s="131">
        <v>0</v>
      </c>
      <c r="R18" s="131">
        <v>0</v>
      </c>
      <c r="S18" s="131">
        <v>0</v>
      </c>
      <c r="T18" s="131">
        <v>0</v>
      </c>
      <c r="U18" s="131">
        <v>0</v>
      </c>
      <c r="V18" s="131">
        <v>0</v>
      </c>
      <c r="W18" s="138">
        <v>0</v>
      </c>
    </row>
    <row r="19" spans="1:24" ht="17.25" customHeight="1">
      <c r="B19" s="171" t="s">
        <v>506</v>
      </c>
      <c r="C19" s="138">
        <v>0</v>
      </c>
      <c r="D19" s="138">
        <v>0</v>
      </c>
      <c r="E19" s="138">
        <v>0</v>
      </c>
      <c r="F19" s="131">
        <v>0</v>
      </c>
      <c r="G19" s="131">
        <v>0</v>
      </c>
      <c r="H19" s="131">
        <v>8.2469999999999999</v>
      </c>
      <c r="I19" s="131">
        <v>0</v>
      </c>
      <c r="J19" s="131">
        <v>0</v>
      </c>
      <c r="K19" s="131">
        <v>0</v>
      </c>
      <c r="L19" s="131">
        <v>0</v>
      </c>
      <c r="M19" s="131">
        <v>0</v>
      </c>
      <c r="N19" s="131">
        <v>0</v>
      </c>
      <c r="O19" s="131">
        <v>0</v>
      </c>
      <c r="P19" s="131">
        <v>0</v>
      </c>
      <c r="Q19" s="131">
        <v>0</v>
      </c>
      <c r="R19" s="131">
        <v>0</v>
      </c>
      <c r="S19" s="131">
        <v>0</v>
      </c>
      <c r="T19" s="131">
        <v>0</v>
      </c>
      <c r="U19" s="131">
        <v>0</v>
      </c>
      <c r="V19" s="131">
        <v>8.2469999999999999</v>
      </c>
      <c r="W19" s="138">
        <v>2.9222676797194627</v>
      </c>
    </row>
    <row r="20" spans="1:24" ht="17.25" customHeight="1">
      <c r="B20" s="308" t="s">
        <v>507</v>
      </c>
      <c r="C20" s="309">
        <v>0</v>
      </c>
      <c r="D20" s="309">
        <v>4.9481999999999999</v>
      </c>
      <c r="E20" s="309">
        <v>0</v>
      </c>
      <c r="F20" s="312">
        <v>0</v>
      </c>
      <c r="G20" s="312">
        <v>0</v>
      </c>
      <c r="H20" s="309">
        <v>277.26414</v>
      </c>
      <c r="I20" s="312">
        <v>0</v>
      </c>
      <c r="J20" s="312">
        <v>0</v>
      </c>
      <c r="K20" s="312">
        <v>0</v>
      </c>
      <c r="L20" s="312">
        <v>0</v>
      </c>
      <c r="M20" s="312">
        <v>0</v>
      </c>
      <c r="N20" s="312">
        <v>0</v>
      </c>
      <c r="O20" s="312">
        <v>0</v>
      </c>
      <c r="P20" s="312">
        <v>0</v>
      </c>
      <c r="Q20" s="312">
        <v>0</v>
      </c>
      <c r="R20" s="312">
        <v>0</v>
      </c>
      <c r="S20" s="312">
        <v>0</v>
      </c>
      <c r="T20" s="312">
        <v>0</v>
      </c>
      <c r="U20" s="312">
        <v>0</v>
      </c>
      <c r="V20" s="312">
        <v>282.21233999999998</v>
      </c>
      <c r="W20" s="312">
        <v>100.00000000000001</v>
      </c>
    </row>
    <row r="21" spans="1:24" ht="17.25" customHeight="1"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</row>
    <row r="22" spans="1:24" ht="17.25" customHeight="1">
      <c r="B22" s="293" t="s">
        <v>523</v>
      </c>
      <c r="C22" s="294"/>
      <c r="D22" s="294"/>
      <c r="E22" s="294"/>
      <c r="F22" s="294"/>
      <c r="G22" s="294"/>
      <c r="H22" s="294"/>
      <c r="I22" s="294"/>
      <c r="J22" s="294"/>
      <c r="K22" s="294"/>
      <c r="L22" s="294"/>
      <c r="M22" s="294"/>
      <c r="N22" s="294"/>
      <c r="O22" s="294"/>
      <c r="P22" s="294"/>
      <c r="Q22" s="294"/>
      <c r="R22" s="294"/>
      <c r="S22" s="294"/>
      <c r="T22" s="294"/>
      <c r="U22" s="294"/>
      <c r="V22" s="297"/>
      <c r="W22" s="297">
        <v>90.919203493670594</v>
      </c>
    </row>
    <row r="23" spans="1:24" ht="17.25" customHeight="1">
      <c r="A23" s="2"/>
      <c r="B23" s="146" t="s">
        <v>498</v>
      </c>
      <c r="C23" s="139">
        <v>0</v>
      </c>
      <c r="D23" s="139">
        <v>267.03786000000002</v>
      </c>
      <c r="E23" s="131">
        <v>0</v>
      </c>
      <c r="F23" s="131">
        <v>0</v>
      </c>
      <c r="G23" s="131">
        <v>0</v>
      </c>
      <c r="H23" s="138">
        <v>305.13900000000001</v>
      </c>
      <c r="I23" s="138">
        <v>0</v>
      </c>
      <c r="J23" s="138">
        <v>0</v>
      </c>
      <c r="K23" s="138">
        <v>0</v>
      </c>
      <c r="L23" s="138">
        <v>0</v>
      </c>
      <c r="M23" s="138">
        <v>0</v>
      </c>
      <c r="N23" s="138">
        <v>0</v>
      </c>
      <c r="O23" s="138">
        <v>0</v>
      </c>
      <c r="P23" s="138">
        <v>0</v>
      </c>
      <c r="Q23" s="138">
        <v>0</v>
      </c>
      <c r="R23" s="138">
        <v>0</v>
      </c>
      <c r="S23" s="138">
        <v>0</v>
      </c>
      <c r="T23" s="138">
        <v>0</v>
      </c>
      <c r="U23" s="138">
        <v>0</v>
      </c>
      <c r="V23" s="138">
        <v>572.17686000000003</v>
      </c>
      <c r="W23" s="138">
        <v>20.249887345773015</v>
      </c>
      <c r="X23" s="2"/>
    </row>
    <row r="24" spans="1:24" ht="17.25" customHeight="1">
      <c r="A24" s="2"/>
      <c r="B24" s="146" t="s">
        <v>499</v>
      </c>
      <c r="C24" s="139">
        <v>0</v>
      </c>
      <c r="D24" s="139">
        <v>816.92464593</v>
      </c>
      <c r="E24" s="131">
        <v>0</v>
      </c>
      <c r="F24" s="131">
        <v>0</v>
      </c>
      <c r="G24" s="131">
        <v>0</v>
      </c>
      <c r="H24" s="138">
        <v>281.79998999999998</v>
      </c>
      <c r="I24" s="138">
        <v>0</v>
      </c>
      <c r="J24" s="138">
        <v>0</v>
      </c>
      <c r="K24" s="138">
        <v>0</v>
      </c>
      <c r="L24" s="138">
        <v>0</v>
      </c>
      <c r="M24" s="138">
        <v>0</v>
      </c>
      <c r="N24" s="138">
        <v>0</v>
      </c>
      <c r="O24" s="138">
        <v>0</v>
      </c>
      <c r="P24" s="138">
        <v>0</v>
      </c>
      <c r="Q24" s="138">
        <v>0</v>
      </c>
      <c r="R24" s="138">
        <v>0</v>
      </c>
      <c r="S24" s="138">
        <v>0</v>
      </c>
      <c r="T24" s="138">
        <v>0</v>
      </c>
      <c r="U24" s="138">
        <v>0</v>
      </c>
      <c r="V24" s="138">
        <v>1098.72463593</v>
      </c>
      <c r="W24" s="138">
        <v>38.884917683682573</v>
      </c>
      <c r="X24" s="2"/>
    </row>
    <row r="25" spans="1:24" ht="17.25" customHeight="1">
      <c r="A25" s="2"/>
      <c r="B25" s="146" t="s">
        <v>500</v>
      </c>
      <c r="C25" s="139">
        <v>0</v>
      </c>
      <c r="D25" s="139">
        <v>630.74705400000005</v>
      </c>
      <c r="E25" s="131">
        <v>0</v>
      </c>
      <c r="F25" s="131">
        <v>0</v>
      </c>
      <c r="G25" s="131">
        <v>0</v>
      </c>
      <c r="H25" s="138">
        <v>309.26249999999999</v>
      </c>
      <c r="I25" s="138">
        <v>0</v>
      </c>
      <c r="J25" s="138">
        <v>0</v>
      </c>
      <c r="K25" s="138">
        <v>0</v>
      </c>
      <c r="L25" s="138">
        <v>0</v>
      </c>
      <c r="M25" s="138">
        <v>0</v>
      </c>
      <c r="N25" s="138">
        <v>0</v>
      </c>
      <c r="O25" s="138">
        <v>0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8">
        <v>0</v>
      </c>
      <c r="V25" s="138">
        <v>940.00955399999998</v>
      </c>
      <c r="W25" s="138">
        <v>33.267838850474199</v>
      </c>
      <c r="X25" s="2"/>
    </row>
    <row r="26" spans="1:24" ht="17.25" customHeight="1">
      <c r="A26" s="2"/>
      <c r="B26" s="318" t="s">
        <v>501</v>
      </c>
      <c r="C26" s="139">
        <v>0</v>
      </c>
      <c r="D26" s="139">
        <v>18.22587</v>
      </c>
      <c r="E26" s="131">
        <v>0</v>
      </c>
      <c r="F26" s="131">
        <v>0</v>
      </c>
      <c r="G26" s="131">
        <v>0</v>
      </c>
      <c r="H26" s="138">
        <v>0</v>
      </c>
      <c r="I26" s="138">
        <v>0</v>
      </c>
      <c r="J26" s="138">
        <v>0</v>
      </c>
      <c r="K26" s="138">
        <v>0</v>
      </c>
      <c r="L26" s="138">
        <v>0</v>
      </c>
      <c r="M26" s="138">
        <v>0</v>
      </c>
      <c r="N26" s="138">
        <v>0</v>
      </c>
      <c r="O26" s="138">
        <v>0</v>
      </c>
      <c r="P26" s="138">
        <v>0</v>
      </c>
      <c r="Q26" s="138">
        <v>0</v>
      </c>
      <c r="R26" s="138">
        <v>0</v>
      </c>
      <c r="S26" s="138">
        <v>0</v>
      </c>
      <c r="T26" s="138">
        <v>0</v>
      </c>
      <c r="U26" s="138">
        <v>0</v>
      </c>
      <c r="V26" s="138">
        <v>18.22587</v>
      </c>
      <c r="W26" s="138">
        <v>0.64503100366327992</v>
      </c>
      <c r="X26" s="2"/>
    </row>
    <row r="27" spans="1:24" ht="17.25" customHeight="1">
      <c r="A27" s="2"/>
      <c r="B27" s="146" t="s">
        <v>502</v>
      </c>
      <c r="C27" s="139">
        <v>0</v>
      </c>
      <c r="D27" s="139">
        <v>155.0436</v>
      </c>
      <c r="E27" s="131">
        <v>0</v>
      </c>
      <c r="F27" s="131">
        <v>0</v>
      </c>
      <c r="G27" s="131">
        <v>0</v>
      </c>
      <c r="H27" s="138">
        <v>0</v>
      </c>
      <c r="I27" s="138">
        <v>0</v>
      </c>
      <c r="J27" s="138">
        <v>0</v>
      </c>
      <c r="K27" s="138">
        <v>0</v>
      </c>
      <c r="L27" s="138">
        <v>0</v>
      </c>
      <c r="M27" s="138">
        <v>0</v>
      </c>
      <c r="N27" s="138">
        <v>0</v>
      </c>
      <c r="O27" s="138">
        <v>0</v>
      </c>
      <c r="P27" s="138">
        <v>0</v>
      </c>
      <c r="Q27" s="138">
        <v>0</v>
      </c>
      <c r="R27" s="138">
        <v>0</v>
      </c>
      <c r="S27" s="138">
        <v>0</v>
      </c>
      <c r="T27" s="138">
        <v>0</v>
      </c>
      <c r="U27" s="138">
        <v>0</v>
      </c>
      <c r="V27" s="138">
        <v>155.0436</v>
      </c>
      <c r="W27" s="138">
        <v>5.4871415696242822</v>
      </c>
      <c r="X27" s="2"/>
    </row>
    <row r="28" spans="1:24" ht="17.25" customHeight="1">
      <c r="A28" s="2"/>
      <c r="B28" s="146" t="s">
        <v>503</v>
      </c>
      <c r="C28" s="139">
        <v>0</v>
      </c>
      <c r="D28" s="139">
        <v>11.710739999999999</v>
      </c>
      <c r="E28" s="131">
        <v>0</v>
      </c>
      <c r="F28" s="131">
        <v>0</v>
      </c>
      <c r="G28" s="131">
        <v>0</v>
      </c>
      <c r="H28" s="138">
        <v>0</v>
      </c>
      <c r="I28" s="138">
        <v>0</v>
      </c>
      <c r="J28" s="138">
        <v>0</v>
      </c>
      <c r="K28" s="138">
        <v>0</v>
      </c>
      <c r="L28" s="138">
        <v>0</v>
      </c>
      <c r="M28" s="138">
        <v>0</v>
      </c>
      <c r="N28" s="138">
        <v>0</v>
      </c>
      <c r="O28" s="138">
        <v>0</v>
      </c>
      <c r="P28" s="138">
        <v>0</v>
      </c>
      <c r="Q28" s="138">
        <v>0</v>
      </c>
      <c r="R28" s="138">
        <v>0</v>
      </c>
      <c r="S28" s="138">
        <v>0</v>
      </c>
      <c r="T28" s="138">
        <v>0</v>
      </c>
      <c r="U28" s="138">
        <v>0</v>
      </c>
      <c r="V28" s="138">
        <v>11.710739999999999</v>
      </c>
      <c r="W28" s="138">
        <v>0.41445431004608935</v>
      </c>
      <c r="X28" s="2"/>
    </row>
    <row r="29" spans="1:24" ht="17.25" customHeight="1">
      <c r="A29" s="2"/>
      <c r="B29" s="318" t="s">
        <v>504</v>
      </c>
      <c r="C29" s="139">
        <v>0</v>
      </c>
      <c r="D29" s="139">
        <v>29.6892</v>
      </c>
      <c r="E29" s="131">
        <v>0</v>
      </c>
      <c r="F29" s="131">
        <v>0</v>
      </c>
      <c r="G29" s="131">
        <v>0</v>
      </c>
      <c r="H29" s="138">
        <v>0</v>
      </c>
      <c r="I29" s="138">
        <v>0</v>
      </c>
      <c r="J29" s="138">
        <v>0</v>
      </c>
      <c r="K29" s="138">
        <v>0</v>
      </c>
      <c r="L29" s="138">
        <v>0</v>
      </c>
      <c r="M29" s="138">
        <v>0</v>
      </c>
      <c r="N29" s="138">
        <v>0</v>
      </c>
      <c r="O29" s="138">
        <v>0</v>
      </c>
      <c r="P29" s="138">
        <v>0</v>
      </c>
      <c r="Q29" s="138">
        <v>0</v>
      </c>
      <c r="R29" s="138">
        <v>0</v>
      </c>
      <c r="S29" s="138">
        <v>0</v>
      </c>
      <c r="T29" s="138">
        <v>0</v>
      </c>
      <c r="U29" s="138">
        <v>0</v>
      </c>
      <c r="V29" s="138">
        <v>29.6892</v>
      </c>
      <c r="W29" s="138">
        <v>1.0507292367365646</v>
      </c>
      <c r="X29" s="2"/>
    </row>
    <row r="30" spans="1:24" ht="17.25" customHeight="1">
      <c r="A30" s="2"/>
      <c r="B30" s="146" t="s">
        <v>505</v>
      </c>
      <c r="C30" s="135">
        <v>0</v>
      </c>
      <c r="D30" s="135">
        <v>0</v>
      </c>
      <c r="E30" s="131">
        <v>0</v>
      </c>
      <c r="F30" s="300">
        <v>0</v>
      </c>
      <c r="G30" s="131">
        <v>0</v>
      </c>
      <c r="H30" s="138">
        <v>0</v>
      </c>
      <c r="I30" s="138">
        <v>0</v>
      </c>
      <c r="J30" s="138">
        <v>0</v>
      </c>
      <c r="K30" s="138">
        <v>0</v>
      </c>
      <c r="L30" s="138">
        <v>0</v>
      </c>
      <c r="M30" s="138">
        <v>0</v>
      </c>
      <c r="N30" s="138">
        <v>0</v>
      </c>
      <c r="O30" s="138">
        <v>0</v>
      </c>
      <c r="P30" s="138">
        <v>0</v>
      </c>
      <c r="Q30" s="138">
        <v>0</v>
      </c>
      <c r="R30" s="138">
        <v>0</v>
      </c>
      <c r="S30" s="138">
        <v>0</v>
      </c>
      <c r="T30" s="138">
        <v>0</v>
      </c>
      <c r="U30" s="138">
        <v>0</v>
      </c>
      <c r="V30" s="138">
        <v>0</v>
      </c>
      <c r="W30" s="138">
        <v>0</v>
      </c>
      <c r="X30" s="2"/>
    </row>
    <row r="31" spans="1:24" ht="17.25" customHeight="1">
      <c r="A31" s="2"/>
      <c r="B31" s="146" t="s">
        <v>506</v>
      </c>
      <c r="C31" s="135">
        <v>0</v>
      </c>
      <c r="D31" s="135">
        <v>0</v>
      </c>
      <c r="E31" s="131">
        <v>0</v>
      </c>
      <c r="F31" s="131">
        <v>0</v>
      </c>
      <c r="G31" s="131">
        <v>0</v>
      </c>
      <c r="H31" s="138">
        <v>0</v>
      </c>
      <c r="I31" s="138">
        <v>0</v>
      </c>
      <c r="J31" s="138">
        <v>0</v>
      </c>
      <c r="K31" s="138">
        <v>0</v>
      </c>
      <c r="L31" s="138">
        <v>0</v>
      </c>
      <c r="M31" s="138">
        <v>0</v>
      </c>
      <c r="N31" s="138">
        <v>0</v>
      </c>
      <c r="O31" s="138">
        <v>0</v>
      </c>
      <c r="P31" s="138">
        <v>0</v>
      </c>
      <c r="Q31" s="138">
        <v>0</v>
      </c>
      <c r="R31" s="138">
        <v>0</v>
      </c>
      <c r="S31" s="138">
        <v>0</v>
      </c>
      <c r="T31" s="138">
        <v>0</v>
      </c>
      <c r="U31" s="138">
        <v>0</v>
      </c>
      <c r="V31" s="138">
        <v>0</v>
      </c>
      <c r="W31" s="301">
        <v>0</v>
      </c>
      <c r="X31" s="2"/>
    </row>
    <row r="32" spans="1:24" ht="17.25" customHeight="1">
      <c r="A32" s="2"/>
      <c r="B32" s="324" t="s">
        <v>507</v>
      </c>
      <c r="C32" s="322">
        <v>0</v>
      </c>
      <c r="D32" s="322">
        <v>1929.37896993</v>
      </c>
      <c r="E32" s="325">
        <v>0</v>
      </c>
      <c r="F32" s="325">
        <v>0</v>
      </c>
      <c r="G32" s="325">
        <v>0</v>
      </c>
      <c r="H32" s="325">
        <v>896.20148999999992</v>
      </c>
      <c r="I32" s="325">
        <v>0</v>
      </c>
      <c r="J32" s="325">
        <v>0</v>
      </c>
      <c r="K32" s="325">
        <v>0</v>
      </c>
      <c r="L32" s="325">
        <v>0</v>
      </c>
      <c r="M32" s="325">
        <v>0</v>
      </c>
      <c r="N32" s="325">
        <v>0</v>
      </c>
      <c r="O32" s="325">
        <v>0</v>
      </c>
      <c r="P32" s="325">
        <v>0</v>
      </c>
      <c r="Q32" s="325">
        <v>0</v>
      </c>
      <c r="R32" s="325">
        <v>0</v>
      </c>
      <c r="S32" s="325">
        <v>0</v>
      </c>
      <c r="T32" s="325">
        <v>0</v>
      </c>
      <c r="U32" s="325">
        <v>0</v>
      </c>
      <c r="V32" s="325">
        <v>2825.58045993</v>
      </c>
      <c r="W32" s="325">
        <v>100.00000000000001</v>
      </c>
      <c r="X32" s="2"/>
    </row>
    <row r="33" spans="1:23" ht="17.25" customHeight="1">
      <c r="B33" s="326" t="s">
        <v>509</v>
      </c>
      <c r="C33" s="327">
        <v>0</v>
      </c>
      <c r="D33" s="327">
        <v>1934.3271699300001</v>
      </c>
      <c r="E33" s="327">
        <v>0</v>
      </c>
      <c r="F33" s="327">
        <v>0</v>
      </c>
      <c r="G33" s="327">
        <v>0</v>
      </c>
      <c r="H33" s="327">
        <v>1173.4656299999999</v>
      </c>
      <c r="I33" s="327">
        <v>0</v>
      </c>
      <c r="J33" s="327">
        <v>0</v>
      </c>
      <c r="K33" s="327">
        <v>0</v>
      </c>
      <c r="L33" s="327">
        <v>0</v>
      </c>
      <c r="M33" s="327">
        <v>0</v>
      </c>
      <c r="N33" s="327">
        <v>0</v>
      </c>
      <c r="O33" s="327">
        <v>0</v>
      </c>
      <c r="P33" s="327">
        <v>0</v>
      </c>
      <c r="Q33" s="327">
        <v>0</v>
      </c>
      <c r="R33" s="327">
        <v>0</v>
      </c>
      <c r="S33" s="327">
        <v>0</v>
      </c>
      <c r="T33" s="327">
        <v>0</v>
      </c>
      <c r="U33" s="327">
        <v>0</v>
      </c>
      <c r="V33" s="327">
        <v>3107.79279993</v>
      </c>
      <c r="W33" s="327"/>
    </row>
    <row r="34" spans="1:23" ht="14.25" customHeight="1"/>
    <row r="35" spans="1:23" ht="14.25" customHeight="1">
      <c r="A35" s="2"/>
    </row>
    <row r="36" spans="1:23" ht="14.25" customHeight="1">
      <c r="B36" s="1" t="s">
        <v>524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4"/>
      <c r="B53" s="114"/>
      <c r="C53" s="114"/>
      <c r="D53" s="114"/>
      <c r="E53" s="114"/>
      <c r="F53" s="114"/>
      <c r="G53" s="114"/>
      <c r="H53" s="114"/>
      <c r="I53" s="114"/>
      <c r="J53" s="290"/>
      <c r="K53" s="290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29"/>
      <c r="K54" s="329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7" t="s">
        <v>527</v>
      </c>
    </row>
  </sheetData>
  <mergeCells count="22">
    <mergeCell ref="R7:R8"/>
    <mergeCell ref="M7:M8"/>
    <mergeCell ref="N7:N8"/>
    <mergeCell ref="O7:O8"/>
    <mergeCell ref="P7:P8"/>
    <mergeCell ref="Q7:Q8"/>
    <mergeCell ref="B5:V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0">
    <pageSetUpPr fitToPage="1"/>
  </sheetPr>
  <dimension ref="A1:X71"/>
  <sheetViews>
    <sheetView view="pageBreakPreview" topLeftCell="A49" zoomScale="60" zoomScaleNormal="100" workbookViewId="0">
      <selection activeCell="S42" sqref="S42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customWidth="1"/>
    <col min="4" max="4" width="9.90625" customWidth="1"/>
    <col min="5" max="5" width="13.26953125" customWidth="1"/>
    <col min="6" max="6" width="9.6328125" customWidth="1"/>
    <col min="7" max="7" width="15.6328125" customWidth="1"/>
    <col min="8" max="8" width="9.7265625" bestFit="1" customWidth="1"/>
    <col min="9" max="9" width="8.453125" customWidth="1"/>
    <col min="10" max="10" width="9.54296875" bestFit="1" customWidth="1"/>
    <col min="11" max="11" width="14" customWidth="1"/>
    <col min="12" max="12" width="7.81640625" customWidth="1"/>
    <col min="13" max="13" width="14.81640625" customWidth="1"/>
    <col min="14" max="14" width="10.36328125" customWidth="1"/>
    <col min="15" max="15" width="13.453125" customWidth="1"/>
    <col min="16" max="16" width="14.1796875" bestFit="1" customWidth="1"/>
    <col min="17" max="17" width="13.81640625" customWidth="1"/>
    <col min="18" max="18" width="10.26953125" customWidth="1"/>
    <col min="19" max="20" width="9.453125" customWidth="1"/>
    <col min="21" max="21" width="12.453125" customWidth="1"/>
  </cols>
  <sheetData>
    <row r="1" spans="1:24" ht="12" customHeight="1"/>
    <row r="2" spans="1:24" ht="18" customHeight="1">
      <c r="B2" s="1"/>
      <c r="C2" s="6"/>
      <c r="D2" s="6"/>
      <c r="E2" s="6"/>
      <c r="F2" s="6"/>
      <c r="G2" s="6"/>
      <c r="S2" s="10"/>
      <c r="T2" s="10"/>
      <c r="U2" s="10" t="s">
        <v>0</v>
      </c>
    </row>
    <row r="3" spans="1:24" s="12" customFormat="1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</row>
    <row r="4" spans="1:24" s="330" customFormat="1" ht="4.5" customHeight="1"/>
    <row r="5" spans="1:24" ht="2.25" customHeight="1">
      <c r="A5" s="120"/>
      <c r="W5" t="s">
        <v>528</v>
      </c>
      <c r="X5" t="s">
        <v>529</v>
      </c>
    </row>
    <row r="6" spans="1:24" ht="18.75" customHeight="1">
      <c r="A6" s="120"/>
      <c r="B6" s="526" t="s">
        <v>530</v>
      </c>
      <c r="C6" s="526"/>
      <c r="D6" s="526"/>
      <c r="E6" s="526"/>
      <c r="F6" s="526"/>
      <c r="G6" s="526"/>
      <c r="H6" s="526"/>
      <c r="I6" s="526"/>
      <c r="J6" s="526"/>
      <c r="K6" s="526"/>
      <c r="L6" s="526"/>
      <c r="M6" s="526"/>
      <c r="N6" s="526"/>
      <c r="O6" s="526"/>
      <c r="P6" s="526"/>
      <c r="Q6" s="526"/>
      <c r="R6" s="526"/>
      <c r="S6" s="526"/>
      <c r="T6" s="526"/>
      <c r="U6" s="526"/>
    </row>
    <row r="7" spans="1:24" ht="3" customHeight="1">
      <c r="A7" s="120"/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</row>
    <row r="8" spans="1:24" ht="14.5">
      <c r="A8" s="120"/>
      <c r="B8" s="120" t="s">
        <v>531</v>
      </c>
      <c r="C8" s="331"/>
      <c r="D8" s="331"/>
      <c r="E8" s="1"/>
    </row>
    <row r="9" spans="1:24" ht="12.75" customHeight="1">
      <c r="A9" s="120"/>
      <c r="B9" s="527" t="s">
        <v>532</v>
      </c>
      <c r="C9" s="528" t="s">
        <v>533</v>
      </c>
      <c r="D9" s="529">
        <v>2020</v>
      </c>
      <c r="E9" s="530"/>
      <c r="F9" s="529">
        <v>2021</v>
      </c>
      <c r="G9" s="530"/>
      <c r="H9" s="529">
        <v>2022</v>
      </c>
      <c r="I9" s="530"/>
      <c r="J9" s="529">
        <v>2023</v>
      </c>
      <c r="K9" s="531"/>
      <c r="L9" s="531"/>
      <c r="M9" s="531"/>
      <c r="N9" s="529">
        <v>2024</v>
      </c>
      <c r="O9" s="531"/>
      <c r="P9" s="531"/>
      <c r="Q9" s="531"/>
      <c r="R9" s="529">
        <v>2025</v>
      </c>
      <c r="S9" s="531"/>
      <c r="T9" s="531"/>
      <c r="U9" s="531"/>
    </row>
    <row r="10" spans="1:24" ht="12" customHeight="1">
      <c r="A10" s="120"/>
      <c r="B10" s="527"/>
      <c r="C10" s="528"/>
      <c r="D10" s="332" t="s">
        <v>534</v>
      </c>
      <c r="E10" s="332" t="s">
        <v>535</v>
      </c>
      <c r="F10" s="332" t="s">
        <v>534</v>
      </c>
      <c r="G10" s="332" t="s">
        <v>535</v>
      </c>
      <c r="H10" s="332" t="s">
        <v>534</v>
      </c>
      <c r="I10" s="332" t="s">
        <v>535</v>
      </c>
      <c r="J10" s="332" t="s">
        <v>534</v>
      </c>
      <c r="K10" s="332" t="s">
        <v>535</v>
      </c>
      <c r="L10" s="332" t="s">
        <v>534</v>
      </c>
      <c r="M10" s="332" t="s">
        <v>536</v>
      </c>
      <c r="N10" s="332" t="s">
        <v>534</v>
      </c>
      <c r="O10" s="332" t="s">
        <v>535</v>
      </c>
      <c r="P10" s="332" t="s">
        <v>534</v>
      </c>
      <c r="Q10" s="332" t="s">
        <v>536</v>
      </c>
      <c r="R10" s="332" t="s">
        <v>534</v>
      </c>
      <c r="S10" s="332" t="s">
        <v>535</v>
      </c>
      <c r="T10" s="332" t="s">
        <v>534</v>
      </c>
      <c r="U10" s="332" t="s">
        <v>536</v>
      </c>
    </row>
    <row r="11" spans="1:24" s="1" customFormat="1" ht="15" customHeight="1">
      <c r="A11" s="331"/>
      <c r="B11" s="333">
        <v>1</v>
      </c>
      <c r="C11" s="334" t="s">
        <v>537</v>
      </c>
      <c r="D11" s="6">
        <v>48</v>
      </c>
      <c r="E11" s="335">
        <v>6.07</v>
      </c>
      <c r="F11" s="6">
        <v>53</v>
      </c>
      <c r="G11" s="335">
        <v>61.664170891999994</v>
      </c>
      <c r="H11" s="6">
        <v>65</v>
      </c>
      <c r="I11" s="335">
        <v>33.013523994400003</v>
      </c>
      <c r="J11" s="336">
        <v>78</v>
      </c>
      <c r="K11" s="335">
        <v>54.326438165600003</v>
      </c>
      <c r="L11" s="337">
        <v>0</v>
      </c>
      <c r="M11" s="337">
        <v>0</v>
      </c>
      <c r="N11" s="336">
        <v>42</v>
      </c>
      <c r="O11" s="335">
        <v>16.682280479599999</v>
      </c>
      <c r="P11" s="337">
        <v>0</v>
      </c>
      <c r="Q11" s="337">
        <v>0</v>
      </c>
      <c r="R11" s="336">
        <v>14</v>
      </c>
      <c r="S11" s="338">
        <v>6.6861495757999991</v>
      </c>
      <c r="T11" s="336">
        <v>0</v>
      </c>
      <c r="U11" s="336">
        <v>0</v>
      </c>
    </row>
    <row r="12" spans="1:24" s="1" customFormat="1" ht="15" customHeight="1">
      <c r="A12" s="331"/>
      <c r="B12" s="333">
        <v>2</v>
      </c>
      <c r="C12" s="334" t="s">
        <v>538</v>
      </c>
      <c r="D12" s="6">
        <v>16</v>
      </c>
      <c r="E12" s="335">
        <v>20.27</v>
      </c>
      <c r="F12" s="6">
        <v>45</v>
      </c>
      <c r="G12" s="335">
        <v>197.27264175075103</v>
      </c>
      <c r="H12" s="6">
        <v>45</v>
      </c>
      <c r="I12" s="335">
        <v>78.369743890156002</v>
      </c>
      <c r="J12" s="336">
        <v>25</v>
      </c>
      <c r="K12" s="335">
        <v>56.17692602915799</v>
      </c>
      <c r="L12" s="337">
        <v>0</v>
      </c>
      <c r="M12" s="337">
        <v>0</v>
      </c>
      <c r="N12" s="336">
        <v>13</v>
      </c>
      <c r="O12" s="335">
        <v>36.819305549487993</v>
      </c>
      <c r="P12" s="337">
        <v>0</v>
      </c>
      <c r="Q12" s="337">
        <v>0</v>
      </c>
      <c r="R12" s="336">
        <v>8</v>
      </c>
      <c r="S12" s="338">
        <v>19.141647629587002</v>
      </c>
      <c r="T12" s="336">
        <v>0</v>
      </c>
      <c r="U12" s="336">
        <v>0</v>
      </c>
    </row>
    <row r="13" spans="1:24" s="341" customFormat="1" ht="15" customHeight="1">
      <c r="A13" s="331"/>
      <c r="B13" s="333">
        <v>3</v>
      </c>
      <c r="C13" s="334" t="s">
        <v>539</v>
      </c>
      <c r="D13" s="6">
        <v>105</v>
      </c>
      <c r="E13" s="335">
        <v>92.36</v>
      </c>
      <c r="F13" s="6">
        <v>96</v>
      </c>
      <c r="G13" s="335">
        <v>104.35531900000001</v>
      </c>
      <c r="H13" s="6">
        <v>123</v>
      </c>
      <c r="I13" s="335">
        <v>156.33148600000001</v>
      </c>
      <c r="J13" s="336">
        <v>116</v>
      </c>
      <c r="K13" s="335">
        <v>139.83757400000002</v>
      </c>
      <c r="L13" s="337">
        <v>4</v>
      </c>
      <c r="M13" s="335">
        <v>325</v>
      </c>
      <c r="N13" s="336">
        <v>137</v>
      </c>
      <c r="O13" s="335">
        <v>161.63532899999996</v>
      </c>
      <c r="P13" s="337">
        <v>7</v>
      </c>
      <c r="Q13" s="339">
        <v>146.67849999999999</v>
      </c>
      <c r="R13" s="336">
        <v>102</v>
      </c>
      <c r="S13" s="338">
        <v>128.98785800000002</v>
      </c>
      <c r="T13" s="336">
        <v>4</v>
      </c>
      <c r="U13" s="340">
        <v>80.046500000000009</v>
      </c>
    </row>
    <row r="14" spans="1:24" ht="15.75" customHeight="1">
      <c r="A14" s="120"/>
      <c r="B14" s="524" t="s">
        <v>540</v>
      </c>
      <c r="C14" s="524"/>
      <c r="D14" s="342">
        <v>169</v>
      </c>
      <c r="E14" s="343">
        <v>118.7</v>
      </c>
      <c r="F14" s="342">
        <v>194</v>
      </c>
      <c r="G14" s="343">
        <v>363.29213164275103</v>
      </c>
      <c r="H14" s="342">
        <v>233</v>
      </c>
      <c r="I14" s="343">
        <v>267.71475388455599</v>
      </c>
      <c r="J14" s="342">
        <v>219</v>
      </c>
      <c r="K14" s="343">
        <v>250.340938194758</v>
      </c>
      <c r="L14" s="342">
        <v>4</v>
      </c>
      <c r="M14" s="343">
        <v>325</v>
      </c>
      <c r="N14" s="342">
        <v>192</v>
      </c>
      <c r="O14" s="343">
        <v>215.13691502908796</v>
      </c>
      <c r="P14" s="342">
        <v>7</v>
      </c>
      <c r="Q14" s="343">
        <v>146.67849999999999</v>
      </c>
      <c r="R14" s="344">
        <v>124</v>
      </c>
      <c r="S14" s="345">
        <v>154.81565520538703</v>
      </c>
      <c r="T14" s="342">
        <v>4</v>
      </c>
      <c r="U14" s="343">
        <v>80.046500000000009</v>
      </c>
    </row>
    <row r="15" spans="1:24" ht="13.5" customHeight="1">
      <c r="A15" s="120"/>
      <c r="B15" s="90" t="s">
        <v>541</v>
      </c>
      <c r="C15" s="90"/>
      <c r="D15" s="90" t="s">
        <v>542</v>
      </c>
      <c r="E15" s="90"/>
      <c r="F15" s="90"/>
      <c r="G15" s="90"/>
      <c r="H15" s="90"/>
      <c r="I15" s="90"/>
      <c r="J15" s="90"/>
      <c r="K15" s="90"/>
    </row>
    <row r="16" spans="1:24" ht="13.5" customHeight="1">
      <c r="A16" s="120"/>
      <c r="B16" s="90" t="s">
        <v>543</v>
      </c>
      <c r="C16" s="90"/>
      <c r="D16" s="90"/>
      <c r="E16" s="90"/>
      <c r="F16" s="90"/>
      <c r="G16" s="90"/>
      <c r="H16" s="90"/>
      <c r="I16" s="90"/>
      <c r="J16" s="90"/>
      <c r="K16" s="90"/>
    </row>
    <row r="17" spans="1:21" ht="6.75" customHeight="1">
      <c r="A17" s="120"/>
      <c r="B17" s="90"/>
      <c r="C17" s="90"/>
      <c r="D17" s="90"/>
      <c r="E17" s="90"/>
      <c r="F17" s="90"/>
      <c r="G17" s="90"/>
      <c r="H17" s="90"/>
      <c r="I17" s="90"/>
      <c r="J17" s="90"/>
      <c r="K17" s="90"/>
    </row>
    <row r="18" spans="1:21" ht="14.5">
      <c r="B18" s="347" t="s">
        <v>544</v>
      </c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348"/>
      <c r="P18" s="348"/>
      <c r="Q18" s="348"/>
      <c r="R18" s="348"/>
      <c r="S18" s="348"/>
      <c r="T18" s="348"/>
      <c r="U18" s="348"/>
    </row>
    <row r="19" spans="1:21" ht="13.5" customHeight="1">
      <c r="B19" s="349" t="s">
        <v>532</v>
      </c>
      <c r="C19" s="519" t="s">
        <v>545</v>
      </c>
      <c r="D19" s="521"/>
      <c r="E19" s="521"/>
      <c r="F19" s="521"/>
      <c r="G19" s="525"/>
      <c r="H19" s="519" t="s">
        <v>546</v>
      </c>
      <c r="I19" s="525"/>
      <c r="J19" s="519" t="s">
        <v>547</v>
      </c>
      <c r="K19" s="525"/>
      <c r="L19" s="519" t="s">
        <v>548</v>
      </c>
      <c r="M19" s="525"/>
      <c r="N19" s="519" t="s">
        <v>549</v>
      </c>
      <c r="O19" s="521"/>
      <c r="P19" s="350"/>
      <c r="Q19" s="350"/>
      <c r="R19" s="350"/>
      <c r="S19" s="350"/>
      <c r="T19" s="350"/>
      <c r="U19" s="350"/>
    </row>
    <row r="20" spans="1:21" s="1" customFormat="1" ht="14" customHeight="1">
      <c r="B20" s="333">
        <v>1</v>
      </c>
      <c r="C20" s="1" t="s">
        <v>551</v>
      </c>
      <c r="H20" s="532">
        <v>45716</v>
      </c>
      <c r="I20" s="532"/>
      <c r="J20" s="533">
        <v>450000000</v>
      </c>
      <c r="K20" s="533"/>
      <c r="M20" s="178">
        <v>53.1</v>
      </c>
      <c r="N20" s="532">
        <v>45726</v>
      </c>
      <c r="O20" s="532"/>
      <c r="P20"/>
      <c r="Q20"/>
      <c r="R20"/>
      <c r="S20" s="352"/>
      <c r="T20" s="352"/>
      <c r="U20" s="333"/>
    </row>
    <row r="21" spans="1:21" s="1" customFormat="1" ht="14" customHeight="1">
      <c r="B21" s="333">
        <v>2</v>
      </c>
      <c r="C21" s="1" t="s">
        <v>553</v>
      </c>
      <c r="H21" s="532">
        <v>45716</v>
      </c>
      <c r="I21" s="532"/>
      <c r="J21" s="533">
        <v>612665300</v>
      </c>
      <c r="K21" s="533"/>
      <c r="M21" s="178">
        <v>132.3357048</v>
      </c>
      <c r="N21" s="532">
        <v>45726</v>
      </c>
      <c r="O21" s="532"/>
      <c r="P21"/>
      <c r="Q21"/>
      <c r="R21"/>
      <c r="S21" s="352"/>
      <c r="T21" s="352"/>
      <c r="U21" s="333"/>
    </row>
    <row r="22" spans="1:21" s="1" customFormat="1" ht="14" customHeight="1">
      <c r="B22" s="333">
        <v>3</v>
      </c>
      <c r="C22" s="1" t="s">
        <v>555</v>
      </c>
      <c r="H22" s="532">
        <v>45734</v>
      </c>
      <c r="I22" s="532"/>
      <c r="J22" s="533">
        <v>854448900</v>
      </c>
      <c r="K22" s="533"/>
      <c r="M22" s="178">
        <v>2042.132871</v>
      </c>
      <c r="N22" s="532">
        <v>45741</v>
      </c>
      <c r="O22" s="532"/>
      <c r="P22"/>
      <c r="Q22"/>
      <c r="R22"/>
      <c r="S22" s="352"/>
      <c r="T22" s="352"/>
      <c r="U22" s="333"/>
    </row>
    <row r="23" spans="1:21" s="1" customFormat="1" ht="14" customHeight="1">
      <c r="B23" s="333">
        <v>4</v>
      </c>
      <c r="C23" s="1" t="s">
        <v>557</v>
      </c>
      <c r="H23" s="532">
        <v>45741</v>
      </c>
      <c r="I23" s="532"/>
      <c r="J23" s="533">
        <v>3500000000</v>
      </c>
      <c r="K23" s="533">
        <v>3500000000</v>
      </c>
      <c r="M23" s="178">
        <v>658</v>
      </c>
      <c r="N23" s="532">
        <v>45730</v>
      </c>
      <c r="O23" s="532"/>
      <c r="P23"/>
      <c r="Q23"/>
      <c r="R23"/>
      <c r="S23" s="352"/>
      <c r="T23" s="352"/>
      <c r="U23" s="333"/>
    </row>
    <row r="24" spans="1:21" s="1" customFormat="1" ht="14" customHeight="1">
      <c r="B24" s="333">
        <v>5</v>
      </c>
      <c r="C24" s="1" t="s">
        <v>559</v>
      </c>
      <c r="H24" s="532">
        <v>45743</v>
      </c>
      <c r="I24" s="532"/>
      <c r="J24" s="533">
        <v>1880000000</v>
      </c>
      <c r="K24" s="533">
        <v>1880000000</v>
      </c>
      <c r="M24" s="178">
        <v>353.44</v>
      </c>
      <c r="N24" s="532">
        <v>45731</v>
      </c>
      <c r="O24" s="532"/>
      <c r="P24"/>
      <c r="Q24"/>
      <c r="R24"/>
      <c r="S24" s="352"/>
      <c r="T24" s="352"/>
      <c r="U24" s="333"/>
    </row>
    <row r="25" spans="1:21" s="1" customFormat="1" ht="14" customHeight="1">
      <c r="B25" s="333">
        <v>6</v>
      </c>
      <c r="C25" s="1" t="s">
        <v>560</v>
      </c>
      <c r="H25" s="532">
        <v>45777</v>
      </c>
      <c r="I25" s="532"/>
      <c r="J25" s="533">
        <v>530000000</v>
      </c>
      <c r="K25" s="533">
        <v>1880000000</v>
      </c>
      <c r="M25" s="178">
        <v>69.959999999999994</v>
      </c>
      <c r="N25" s="532">
        <v>45785</v>
      </c>
      <c r="O25" s="532"/>
      <c r="P25"/>
      <c r="Q25"/>
      <c r="R25"/>
      <c r="S25" s="352"/>
      <c r="T25" s="352"/>
      <c r="U25" s="333"/>
    </row>
    <row r="26" spans="1:21" s="1" customFormat="1" ht="14" customHeight="1">
      <c r="B26" s="333">
        <v>7</v>
      </c>
      <c r="C26" s="1" t="s">
        <v>561</v>
      </c>
      <c r="H26" s="532">
        <v>45838</v>
      </c>
      <c r="I26" s="532"/>
      <c r="J26" s="533">
        <v>12482937500</v>
      </c>
      <c r="K26" s="533"/>
      <c r="M26" s="178">
        <v>2371.7581249999998</v>
      </c>
      <c r="N26" s="532">
        <v>45847</v>
      </c>
      <c r="O26" s="532"/>
      <c r="P26"/>
      <c r="Q26"/>
      <c r="R26"/>
      <c r="S26" s="352"/>
      <c r="T26" s="352"/>
      <c r="U26" s="333"/>
    </row>
    <row r="27" spans="1:21" s="1" customFormat="1" ht="14" customHeight="1">
      <c r="B27" s="333">
        <v>8</v>
      </c>
      <c r="C27" s="1" t="s">
        <v>563</v>
      </c>
      <c r="H27" s="532">
        <v>45838</v>
      </c>
      <c r="I27" s="532"/>
      <c r="J27" s="533">
        <v>812000000</v>
      </c>
      <c r="K27" s="533"/>
      <c r="M27" s="178">
        <v>100.688</v>
      </c>
      <c r="N27" s="532">
        <v>45846</v>
      </c>
      <c r="O27" s="532"/>
      <c r="P27"/>
      <c r="Q27"/>
      <c r="R27"/>
      <c r="S27" s="352"/>
      <c r="T27" s="352"/>
      <c r="U27" s="333"/>
    </row>
    <row r="28" spans="1:21" s="1" customFormat="1" ht="14" customHeight="1">
      <c r="B28" s="333">
        <v>9</v>
      </c>
      <c r="C28" s="1" t="s">
        <v>564</v>
      </c>
      <c r="H28" s="532">
        <v>45838</v>
      </c>
      <c r="I28" s="532"/>
      <c r="J28" s="533">
        <v>2205882400</v>
      </c>
      <c r="K28" s="533"/>
      <c r="M28" s="178">
        <v>220.58824000000001</v>
      </c>
      <c r="N28" s="532">
        <v>45847</v>
      </c>
      <c r="O28" s="532"/>
      <c r="P28"/>
      <c r="Q28"/>
      <c r="R28"/>
      <c r="S28" s="352"/>
      <c r="T28" s="352"/>
      <c r="U28" s="333"/>
    </row>
    <row r="29" spans="1:21" s="1" customFormat="1" ht="14" customHeight="1">
      <c r="B29" s="333">
        <v>10</v>
      </c>
      <c r="C29" s="1" t="s">
        <v>566</v>
      </c>
      <c r="H29" s="532">
        <v>45838</v>
      </c>
      <c r="I29" s="532"/>
      <c r="J29" s="533">
        <v>222353000</v>
      </c>
      <c r="K29" s="533"/>
      <c r="M29" s="178">
        <v>200.11770000000001</v>
      </c>
      <c r="N29" s="532">
        <v>45846</v>
      </c>
      <c r="O29" s="532"/>
      <c r="P29"/>
      <c r="Q29"/>
      <c r="R29"/>
      <c r="S29" s="352"/>
      <c r="T29" s="352"/>
      <c r="U29" s="333"/>
    </row>
    <row r="30" spans="1:21" s="1" customFormat="1" ht="14" customHeight="1">
      <c r="B30" s="333">
        <v>11</v>
      </c>
      <c r="C30" s="1" t="s">
        <v>568</v>
      </c>
      <c r="H30" s="532">
        <v>45838</v>
      </c>
      <c r="I30" s="532"/>
      <c r="J30" s="533">
        <v>235132500</v>
      </c>
      <c r="K30" s="533"/>
      <c r="M30" s="178">
        <v>30.096959999999999</v>
      </c>
      <c r="N30" s="532">
        <v>45848</v>
      </c>
      <c r="O30" s="532"/>
      <c r="P30"/>
      <c r="Q30"/>
      <c r="R30"/>
      <c r="S30" s="352"/>
      <c r="T30" s="352"/>
      <c r="U30" s="333"/>
    </row>
    <row r="31" spans="1:21" s="1" customFormat="1" ht="14" customHeight="1">
      <c r="B31" s="333">
        <v>12</v>
      </c>
      <c r="C31" s="1" t="s">
        <v>569</v>
      </c>
      <c r="H31" s="532">
        <v>45838</v>
      </c>
      <c r="I31" s="532"/>
      <c r="J31" s="533">
        <v>1160000000</v>
      </c>
      <c r="K31" s="533"/>
      <c r="M31" s="178">
        <v>208.8</v>
      </c>
      <c r="N31" s="532">
        <v>45848</v>
      </c>
      <c r="O31" s="532"/>
      <c r="P31"/>
      <c r="Q31"/>
      <c r="R31"/>
      <c r="S31" s="352"/>
      <c r="T31" s="352"/>
      <c r="U31" s="333"/>
    </row>
    <row r="32" spans="1:21" s="1" customFormat="1" ht="14" customHeight="1">
      <c r="B32" s="333">
        <v>13</v>
      </c>
      <c r="C32" s="1" t="s">
        <v>570</v>
      </c>
      <c r="H32" s="532">
        <v>45838</v>
      </c>
      <c r="I32" s="532"/>
      <c r="J32" s="533">
        <v>815000000</v>
      </c>
      <c r="K32" s="533"/>
      <c r="M32" s="178">
        <v>104.32</v>
      </c>
      <c r="N32" s="532">
        <v>45848</v>
      </c>
      <c r="O32" s="532"/>
      <c r="P32"/>
      <c r="Q32"/>
      <c r="R32"/>
      <c r="S32" s="352"/>
      <c r="T32" s="352"/>
      <c r="U32" s="333"/>
    </row>
    <row r="33" spans="2:21" s="1" customFormat="1" ht="14" customHeight="1">
      <c r="B33" s="333">
        <v>14</v>
      </c>
      <c r="C33" s="1" t="s">
        <v>571</v>
      </c>
      <c r="H33" s="532">
        <v>45838</v>
      </c>
      <c r="I33" s="532"/>
      <c r="J33" s="533">
        <v>563247900</v>
      </c>
      <c r="K33" s="533"/>
      <c r="M33" s="178">
        <v>140.81197499999999</v>
      </c>
      <c r="N33" s="532">
        <v>45848</v>
      </c>
      <c r="O33" s="532"/>
      <c r="P33"/>
      <c r="Q33"/>
      <c r="R33"/>
      <c r="S33" s="352"/>
      <c r="T33" s="352"/>
      <c r="U33" s="333"/>
    </row>
    <row r="34" spans="2:21" s="1" customFormat="1" ht="13">
      <c r="B34" s="534" t="s">
        <v>521</v>
      </c>
      <c r="C34" s="534"/>
      <c r="D34" s="534"/>
      <c r="E34" s="534"/>
      <c r="F34" s="534"/>
      <c r="G34" s="534"/>
      <c r="H34" s="534"/>
      <c r="I34" s="534"/>
      <c r="J34" s="534"/>
      <c r="K34" s="534"/>
      <c r="L34" s="354"/>
      <c r="M34" s="355">
        <v>6686.1495757999992</v>
      </c>
      <c r="N34" s="354"/>
      <c r="O34" s="354"/>
      <c r="P34" s="328"/>
      <c r="Q34" s="356"/>
      <c r="R34" s="356"/>
      <c r="S34" s="356"/>
      <c r="T34" s="328"/>
    </row>
    <row r="35" spans="2:21" s="1" customFormat="1" ht="13">
      <c r="B35" s="90" t="s">
        <v>573</v>
      </c>
      <c r="C35" s="357"/>
      <c r="D35" s="358"/>
      <c r="E35" s="358"/>
      <c r="F35" s="358"/>
      <c r="G35" s="358"/>
      <c r="H35" s="359"/>
      <c r="I35" s="359"/>
      <c r="J35" s="360"/>
      <c r="K35" s="360"/>
      <c r="M35" s="361"/>
      <c r="N35" s="362"/>
      <c r="O35" s="333"/>
      <c r="P35" s="333"/>
      <c r="Q35" s="333"/>
      <c r="R35" s="333"/>
      <c r="S35" s="333"/>
      <c r="T35" s="328"/>
    </row>
    <row r="36" spans="2:21" s="1" customFormat="1" ht="13">
      <c r="B36" s="90"/>
      <c r="C36" s="357"/>
      <c r="D36" s="358"/>
      <c r="E36" s="358"/>
      <c r="F36" s="358"/>
      <c r="G36" s="358"/>
      <c r="H36" s="359"/>
      <c r="I36" s="359"/>
      <c r="J36" s="360"/>
      <c r="K36" s="360"/>
      <c r="M36" s="361"/>
      <c r="N36" s="362"/>
      <c r="O36" s="333"/>
      <c r="P36" s="333"/>
      <c r="Q36" s="333"/>
      <c r="R36" s="333"/>
      <c r="S36" s="333"/>
      <c r="T36" s="328"/>
    </row>
    <row r="37" spans="2:21" s="1" customFormat="1" ht="13.5" customHeight="1">
      <c r="B37" s="363"/>
      <c r="C37" s="358"/>
      <c r="D37" s="358"/>
      <c r="E37" s="358"/>
      <c r="F37" s="358"/>
      <c r="G37" s="358"/>
      <c r="H37" s="359"/>
      <c r="I37" s="359"/>
      <c r="J37" s="360"/>
      <c r="K37" s="360"/>
      <c r="M37" s="364"/>
      <c r="N37" s="362"/>
      <c r="O37" s="333"/>
      <c r="P37" s="333"/>
      <c r="Q37" s="333"/>
      <c r="R37" s="333"/>
      <c r="S37" s="333"/>
      <c r="T37" s="333"/>
      <c r="U37" s="333"/>
    </row>
    <row r="38" spans="2:21" s="1" customFormat="1" ht="13.5" customHeight="1">
      <c r="B38" s="120" t="s">
        <v>574</v>
      </c>
      <c r="C38" s="120"/>
      <c r="D38" s="120"/>
      <c r="E38" s="120"/>
      <c r="F38" s="120"/>
      <c r="G38" s="120"/>
      <c r="H38" s="120"/>
      <c r="I38" s="120"/>
      <c r="J38" s="120"/>
      <c r="K38"/>
      <c r="L38"/>
      <c r="M38"/>
      <c r="N38"/>
      <c r="O38"/>
      <c r="P38"/>
      <c r="Q38"/>
      <c r="R38"/>
      <c r="S38"/>
      <c r="T38"/>
      <c r="U38"/>
    </row>
    <row r="39" spans="2:21" s="1" customFormat="1" ht="13.5" customHeight="1">
      <c r="B39" s="349" t="s">
        <v>532</v>
      </c>
      <c r="C39" s="519" t="s">
        <v>545</v>
      </c>
      <c r="D39" s="521"/>
      <c r="E39" s="521"/>
      <c r="F39" s="525"/>
      <c r="G39" s="519" t="s">
        <v>546</v>
      </c>
      <c r="H39" s="525"/>
      <c r="I39" s="519" t="s">
        <v>547</v>
      </c>
      <c r="J39" s="535"/>
      <c r="K39" s="525"/>
      <c r="L39" s="519" t="s">
        <v>548</v>
      </c>
      <c r="M39" s="521"/>
      <c r="N39" s="521"/>
      <c r="O39" s="525"/>
      <c r="P39" s="365"/>
      <c r="Q39" s="365"/>
      <c r="R39" s="365"/>
      <c r="S39" s="365"/>
      <c r="T39" s="365"/>
      <c r="U39" s="365"/>
    </row>
    <row r="40" spans="2:21" s="1" customFormat="1" ht="16" customHeight="1">
      <c r="B40" s="366">
        <v>1</v>
      </c>
      <c r="C40" s="367" t="s">
        <v>575</v>
      </c>
      <c r="G40" s="532">
        <v>45708</v>
      </c>
      <c r="H40" s="532"/>
      <c r="I40" s="533">
        <v>20190596389</v>
      </c>
      <c r="J40" s="533"/>
      <c r="K40" s="533"/>
      <c r="O40" s="178">
        <v>1272.0075725070001</v>
      </c>
      <c r="P40" s="358"/>
      <c r="Q40" s="358"/>
      <c r="R40" s="358"/>
      <c r="S40" s="358"/>
      <c r="T40" s="358"/>
      <c r="U40" s="358"/>
    </row>
    <row r="41" spans="2:21" s="1" customFormat="1" ht="16" customHeight="1">
      <c r="B41" s="366">
        <v>2</v>
      </c>
      <c r="C41" s="367" t="s">
        <v>576</v>
      </c>
      <c r="G41" s="532">
        <v>45743</v>
      </c>
      <c r="H41" s="532"/>
      <c r="I41" s="533">
        <v>2974356000</v>
      </c>
      <c r="J41" s="533"/>
      <c r="K41" s="533"/>
      <c r="O41" s="178">
        <v>1487.1780000000001</v>
      </c>
      <c r="P41" s="358"/>
      <c r="Q41" s="358"/>
      <c r="R41" s="358"/>
      <c r="S41" s="358"/>
      <c r="T41" s="358"/>
      <c r="U41" s="358"/>
    </row>
    <row r="42" spans="2:21" s="1" customFormat="1" ht="16" customHeight="1">
      <c r="B42" s="366">
        <v>3</v>
      </c>
      <c r="C42" s="367" t="s">
        <v>578</v>
      </c>
      <c r="G42" s="532">
        <v>45803</v>
      </c>
      <c r="H42" s="532"/>
      <c r="I42" s="533">
        <v>1680000000</v>
      </c>
      <c r="J42" s="533"/>
      <c r="K42" s="533"/>
      <c r="O42" s="178">
        <v>537.6</v>
      </c>
      <c r="P42" s="358"/>
      <c r="Q42" s="358"/>
      <c r="R42" s="358"/>
      <c r="S42" s="358"/>
      <c r="T42" s="358"/>
      <c r="U42" s="358"/>
    </row>
    <row r="43" spans="2:21" s="1" customFormat="1" ht="16" customHeight="1">
      <c r="B43" s="366">
        <v>4</v>
      </c>
      <c r="C43" s="367" t="s">
        <v>579</v>
      </c>
      <c r="G43" s="532">
        <v>45819</v>
      </c>
      <c r="H43" s="532"/>
      <c r="I43" s="533">
        <v>743366636</v>
      </c>
      <c r="J43" s="533"/>
      <c r="K43" s="533"/>
      <c r="O43" s="178">
        <v>3493.8231891999999</v>
      </c>
      <c r="P43" s="358"/>
      <c r="Q43" s="358"/>
      <c r="R43" s="358"/>
      <c r="S43" s="358"/>
      <c r="T43" s="358"/>
      <c r="U43" s="358"/>
    </row>
    <row r="44" spans="2:21" s="1" customFormat="1" ht="16" customHeight="1">
      <c r="B44" s="366">
        <v>5</v>
      </c>
      <c r="C44" s="367" t="s">
        <v>580</v>
      </c>
      <c r="G44" s="532">
        <v>45828</v>
      </c>
      <c r="H44" s="532"/>
      <c r="I44" s="533">
        <v>2949193897</v>
      </c>
      <c r="J44" s="533"/>
      <c r="K44" s="533"/>
      <c r="O44" s="178">
        <v>5898.3877940000002</v>
      </c>
      <c r="P44" s="358"/>
      <c r="Q44" s="358"/>
      <c r="R44" s="358"/>
      <c r="S44" s="358"/>
      <c r="T44" s="358"/>
      <c r="U44" s="358"/>
    </row>
    <row r="45" spans="2:21" s="1" customFormat="1" ht="16" customHeight="1">
      <c r="B45" s="366">
        <v>6</v>
      </c>
      <c r="C45" s="367" t="s">
        <v>582</v>
      </c>
      <c r="G45" s="532">
        <v>45833</v>
      </c>
      <c r="H45" s="532"/>
      <c r="I45" s="533">
        <v>989778796</v>
      </c>
      <c r="J45" s="533"/>
      <c r="K45" s="533"/>
      <c r="O45" s="178">
        <v>791.82303679999995</v>
      </c>
      <c r="P45" s="358"/>
      <c r="Q45" s="358"/>
      <c r="R45" s="358"/>
      <c r="S45" s="358"/>
      <c r="T45" s="358"/>
      <c r="U45" s="358"/>
    </row>
    <row r="46" spans="2:21" s="1" customFormat="1" ht="16" customHeight="1">
      <c r="B46" s="366">
        <v>7</v>
      </c>
      <c r="C46" s="367" t="s">
        <v>583</v>
      </c>
      <c r="G46" s="532">
        <v>45838</v>
      </c>
      <c r="H46" s="532"/>
      <c r="I46" s="533">
        <v>3281250000</v>
      </c>
      <c r="J46" s="533"/>
      <c r="K46" s="533"/>
      <c r="O46" s="178">
        <v>164.0625</v>
      </c>
      <c r="P46" s="358"/>
      <c r="Q46" s="358"/>
      <c r="R46" s="358"/>
      <c r="S46" s="358"/>
      <c r="T46" s="358"/>
      <c r="U46" s="358"/>
    </row>
    <row r="47" spans="2:21" s="1" customFormat="1" ht="16" customHeight="1">
      <c r="B47" s="366">
        <v>8</v>
      </c>
      <c r="C47" s="367" t="s">
        <v>584</v>
      </c>
      <c r="G47" s="532">
        <v>45838</v>
      </c>
      <c r="H47" s="532"/>
      <c r="I47" s="533">
        <v>8083478731</v>
      </c>
      <c r="J47" s="533"/>
      <c r="K47" s="533"/>
      <c r="O47" s="178">
        <v>5496.7655370800003</v>
      </c>
      <c r="P47" s="358"/>
      <c r="Q47" s="358"/>
      <c r="R47" s="358"/>
      <c r="S47" s="358"/>
      <c r="T47" s="358"/>
      <c r="U47" s="358"/>
    </row>
    <row r="48" spans="2:21" s="1" customFormat="1" ht="13.5" customHeight="1">
      <c r="B48" s="534" t="s">
        <v>521</v>
      </c>
      <c r="C48" s="534"/>
      <c r="D48" s="534"/>
      <c r="E48" s="534"/>
      <c r="F48" s="534"/>
      <c r="G48" s="534"/>
      <c r="H48" s="534"/>
      <c r="I48" s="534"/>
      <c r="J48" s="534"/>
      <c r="K48" s="534"/>
      <c r="L48" s="354"/>
      <c r="M48" s="354"/>
      <c r="N48" s="536">
        <v>19141.647629587002</v>
      </c>
      <c r="O48" s="536"/>
      <c r="P48" s="369"/>
      <c r="Q48" s="369"/>
      <c r="R48" s="369"/>
      <c r="S48" s="369"/>
    </row>
    <row r="49" spans="2:21" s="1" customFormat="1" ht="13.5" customHeight="1">
      <c r="B49" s="90" t="s">
        <v>573</v>
      </c>
      <c r="C49" s="358"/>
      <c r="D49" s="358"/>
      <c r="E49" s="358"/>
      <c r="F49" s="358"/>
      <c r="G49" s="358"/>
      <c r="H49" s="358"/>
      <c r="I49" s="358"/>
      <c r="J49" s="358"/>
      <c r="K49" s="358"/>
      <c r="L49" s="358"/>
      <c r="M49" s="358"/>
      <c r="N49" s="358"/>
      <c r="O49" s="358"/>
      <c r="P49" s="369"/>
      <c r="Q49" s="369"/>
      <c r="R49" s="369"/>
      <c r="S49" s="369"/>
    </row>
    <row r="50" spans="2:21" s="1" customFormat="1" ht="13.5" customHeight="1">
      <c r="B50" s="370"/>
      <c r="C50" s="334"/>
      <c r="D50" s="334"/>
      <c r="E50" s="367"/>
      <c r="F50" s="367"/>
      <c r="G50" s="537"/>
      <c r="H50" s="537"/>
      <c r="I50" s="371"/>
      <c r="J50" s="371"/>
      <c r="K50" s="372"/>
      <c r="L50" s="39"/>
      <c r="N50" s="373"/>
      <c r="O50" s="374"/>
      <c r="P50" s="369"/>
      <c r="Q50" s="369"/>
      <c r="R50" s="369"/>
      <c r="S50" s="369"/>
      <c r="T50" s="369"/>
      <c r="U50" s="369"/>
    </row>
    <row r="52" spans="2:21" s="1" customFormat="1" ht="14.5">
      <c r="B52" s="347" t="s">
        <v>585</v>
      </c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</row>
    <row r="53" spans="2:21" s="1" customFormat="1" ht="9" customHeight="1">
      <c r="B53" s="527" t="s">
        <v>532</v>
      </c>
      <c r="C53" s="519" t="s">
        <v>545</v>
      </c>
      <c r="D53" s="521"/>
      <c r="E53" s="525"/>
      <c r="F53" s="519" t="s">
        <v>546</v>
      </c>
      <c r="G53" s="525"/>
      <c r="H53" s="519" t="s">
        <v>586</v>
      </c>
      <c r="I53" s="521"/>
      <c r="J53" s="521"/>
      <c r="K53" s="521"/>
      <c r="L53" s="521"/>
      <c r="M53" s="525"/>
      <c r="N53" s="519" t="s">
        <v>548</v>
      </c>
      <c r="O53" s="521"/>
      <c r="P53" s="365"/>
      <c r="Q53" s="365"/>
      <c r="R53" s="365"/>
      <c r="S53" s="365"/>
    </row>
    <row r="54" spans="2:21" s="1" customFormat="1" ht="12.75" customHeight="1">
      <c r="B54" s="527"/>
      <c r="C54" s="519"/>
      <c r="D54" s="521"/>
      <c r="E54" s="525"/>
      <c r="F54" s="519"/>
      <c r="G54" s="525"/>
      <c r="H54" s="519"/>
      <c r="I54" s="521"/>
      <c r="J54" s="521"/>
      <c r="K54" s="521"/>
      <c r="L54" s="521"/>
      <c r="M54" s="525"/>
      <c r="N54" s="519"/>
      <c r="O54" s="521"/>
      <c r="P54" s="365"/>
      <c r="Q54" s="365"/>
      <c r="R54" s="365"/>
      <c r="S54" s="365"/>
    </row>
    <row r="55" spans="2:21" s="1" customFormat="1" ht="12.75" customHeight="1">
      <c r="B55" s="366">
        <v>1</v>
      </c>
      <c r="C55" s="367" t="s">
        <v>587</v>
      </c>
      <c r="D55" s="334"/>
      <c r="E55" s="334"/>
      <c r="F55" s="532">
        <v>45735</v>
      </c>
      <c r="G55" s="532"/>
      <c r="H55" s="538" t="s">
        <v>588</v>
      </c>
      <c r="I55" s="538"/>
      <c r="J55" s="538"/>
      <c r="K55" s="538"/>
      <c r="L55" s="538"/>
      <c r="M55" s="538"/>
      <c r="O55" s="369">
        <v>2000</v>
      </c>
      <c r="P55" s="369"/>
      <c r="Q55" s="369"/>
      <c r="R55" s="369"/>
      <c r="S55" s="369"/>
      <c r="T55" s="369"/>
      <c r="U55" s="369"/>
    </row>
    <row r="56" spans="2:21" s="1" customFormat="1" ht="12.75" customHeight="1">
      <c r="B56" s="366">
        <v>2</v>
      </c>
      <c r="C56" s="334" t="s">
        <v>589</v>
      </c>
      <c r="D56" s="334"/>
      <c r="E56" s="334"/>
      <c r="F56" s="532">
        <v>45743</v>
      </c>
      <c r="G56" s="532"/>
      <c r="H56" s="538" t="s">
        <v>590</v>
      </c>
      <c r="I56" s="538"/>
      <c r="J56" s="538"/>
      <c r="K56" s="538"/>
      <c r="L56" s="538"/>
      <c r="M56" s="538"/>
      <c r="O56" s="369">
        <v>1700</v>
      </c>
      <c r="P56" s="369"/>
      <c r="Q56" s="369"/>
      <c r="R56" s="369"/>
      <c r="S56" s="369"/>
      <c r="T56" s="369"/>
      <c r="U56" s="369"/>
    </row>
    <row r="57" spans="2:21" s="1" customFormat="1" ht="12.75" customHeight="1">
      <c r="B57" s="366">
        <v>3</v>
      </c>
      <c r="C57" s="334" t="s">
        <v>591</v>
      </c>
      <c r="D57" s="334"/>
      <c r="E57" s="334"/>
      <c r="F57" s="532">
        <v>45819</v>
      </c>
      <c r="G57" s="532"/>
      <c r="H57" s="538" t="s">
        <v>592</v>
      </c>
      <c r="I57" s="538"/>
      <c r="J57" s="538"/>
      <c r="K57" s="538"/>
      <c r="L57" s="538"/>
      <c r="M57" s="538"/>
      <c r="O57" s="369">
        <v>300</v>
      </c>
      <c r="P57" s="369"/>
      <c r="Q57" s="369"/>
      <c r="R57" s="369"/>
      <c r="S57" s="369"/>
      <c r="T57" s="369"/>
      <c r="U57" s="369"/>
    </row>
    <row r="58" spans="2:21" s="1" customFormat="1" ht="12.75" customHeight="1">
      <c r="B58" s="366">
        <v>4</v>
      </c>
      <c r="C58" s="334" t="s">
        <v>593</v>
      </c>
      <c r="D58" s="334"/>
      <c r="E58" s="334"/>
      <c r="F58" s="532">
        <v>45827</v>
      </c>
      <c r="G58" s="532"/>
      <c r="H58" s="538" t="s">
        <v>592</v>
      </c>
      <c r="I58" s="538"/>
      <c r="J58" s="538"/>
      <c r="K58" s="538"/>
      <c r="L58" s="538"/>
      <c r="M58" s="538"/>
      <c r="O58" s="369">
        <v>1500</v>
      </c>
      <c r="P58" s="369"/>
      <c r="Q58" s="369"/>
      <c r="R58" s="369"/>
      <c r="S58" s="369"/>
      <c r="T58" s="369"/>
      <c r="U58" s="369"/>
    </row>
    <row r="59" spans="2:21" s="1" customFormat="1" ht="12.75" customHeight="1">
      <c r="B59" s="366">
        <v>5</v>
      </c>
      <c r="C59" s="334" t="s">
        <v>594</v>
      </c>
      <c r="D59" s="334"/>
      <c r="E59" s="334"/>
      <c r="F59" s="532">
        <v>45832</v>
      </c>
      <c r="G59" s="532"/>
      <c r="H59" s="538" t="s">
        <v>595</v>
      </c>
      <c r="I59" s="538"/>
      <c r="J59" s="538"/>
      <c r="K59" s="538"/>
      <c r="L59" s="538"/>
      <c r="M59" s="538"/>
      <c r="O59" s="369">
        <v>300</v>
      </c>
      <c r="P59" s="369"/>
      <c r="Q59" s="369"/>
      <c r="R59" s="369"/>
      <c r="S59" s="369"/>
      <c r="T59" s="369"/>
      <c r="U59" s="369"/>
    </row>
    <row r="60" spans="2:21" s="1" customFormat="1" ht="12.75" customHeight="1">
      <c r="B60" s="366">
        <v>6</v>
      </c>
      <c r="C60" s="334" t="s">
        <v>596</v>
      </c>
      <c r="D60" s="334"/>
      <c r="E60" s="334"/>
      <c r="F60" s="532">
        <v>45838</v>
      </c>
      <c r="G60" s="532"/>
      <c r="H60" s="538" t="s">
        <v>597</v>
      </c>
      <c r="I60" s="538"/>
      <c r="J60" s="538"/>
      <c r="K60" s="538"/>
      <c r="L60" s="538"/>
      <c r="M60" s="538"/>
      <c r="O60" s="369">
        <v>1250</v>
      </c>
      <c r="P60" s="369"/>
      <c r="Q60" s="369"/>
      <c r="R60" s="369"/>
      <c r="S60" s="369"/>
      <c r="T60" s="369"/>
      <c r="U60" s="369"/>
    </row>
    <row r="61" spans="2:21" s="1" customFormat="1" ht="12.75" customHeight="1">
      <c r="B61" s="366">
        <v>7</v>
      </c>
      <c r="C61" s="334" t="s">
        <v>596</v>
      </c>
      <c r="D61" s="334"/>
      <c r="E61" s="334"/>
      <c r="F61" s="532">
        <v>45838</v>
      </c>
      <c r="G61" s="532"/>
      <c r="H61" s="538" t="s">
        <v>588</v>
      </c>
      <c r="I61" s="538"/>
      <c r="J61" s="538"/>
      <c r="K61" s="538"/>
      <c r="L61" s="538"/>
      <c r="M61" s="538"/>
      <c r="O61" s="369">
        <v>1250</v>
      </c>
      <c r="P61" s="369"/>
      <c r="Q61" s="369"/>
      <c r="R61" s="369"/>
      <c r="S61" s="369"/>
      <c r="T61" s="369"/>
      <c r="U61" s="369"/>
    </row>
    <row r="62" spans="2:21" s="1" customFormat="1" ht="12.75" customHeight="1">
      <c r="B62" s="366">
        <v>8</v>
      </c>
      <c r="C62" s="334" t="s">
        <v>598</v>
      </c>
      <c r="D62" s="334"/>
      <c r="E62" s="334"/>
      <c r="F62" s="532">
        <v>45838</v>
      </c>
      <c r="G62" s="532"/>
      <c r="H62" s="538" t="s">
        <v>592</v>
      </c>
      <c r="I62" s="538"/>
      <c r="J62" s="538"/>
      <c r="K62" s="538"/>
      <c r="L62" s="538"/>
      <c r="M62" s="538"/>
      <c r="O62" s="369">
        <v>500</v>
      </c>
      <c r="P62" s="369"/>
      <c r="Q62" s="369"/>
      <c r="R62" s="369"/>
      <c r="S62" s="369"/>
      <c r="T62" s="369"/>
      <c r="U62" s="369"/>
    </row>
    <row r="63" spans="2:21" s="1" customFormat="1" ht="12.75" customHeight="1">
      <c r="B63" s="366">
        <v>9</v>
      </c>
      <c r="C63" s="334" t="s">
        <v>599</v>
      </c>
      <c r="D63" s="334"/>
      <c r="E63" s="334"/>
      <c r="F63" s="532">
        <v>45838</v>
      </c>
      <c r="G63" s="532"/>
      <c r="H63" s="538" t="s">
        <v>600</v>
      </c>
      <c r="I63" s="538"/>
      <c r="J63" s="538"/>
      <c r="K63" s="538"/>
      <c r="L63" s="538"/>
      <c r="M63" s="538"/>
      <c r="O63" s="369">
        <v>750</v>
      </c>
      <c r="P63" s="369"/>
      <c r="Q63" s="369"/>
      <c r="R63" s="369"/>
      <c r="S63" s="369"/>
      <c r="T63" s="369"/>
      <c r="U63" s="369"/>
    </row>
    <row r="64" spans="2:21" s="1" customFormat="1" ht="15" customHeight="1">
      <c r="B64" s="534" t="s">
        <v>521</v>
      </c>
      <c r="C64" s="534"/>
      <c r="D64" s="534"/>
      <c r="E64" s="534"/>
      <c r="F64" s="534"/>
      <c r="G64" s="534"/>
      <c r="H64" s="534"/>
      <c r="I64" s="534"/>
      <c r="J64" s="534"/>
      <c r="K64" s="534"/>
      <c r="L64" s="534"/>
      <c r="M64" s="534"/>
      <c r="N64" s="536">
        <v>9550</v>
      </c>
      <c r="O64" s="536"/>
      <c r="P64" s="375"/>
      <c r="Q64" s="375"/>
      <c r="R64" s="375"/>
      <c r="S64" s="375"/>
    </row>
    <row r="65" spans="1:21" s="1" customFormat="1" ht="13.5" customHeight="1">
      <c r="B65" s="363" t="s">
        <v>573</v>
      </c>
      <c r="C65" s="358"/>
      <c r="D65" s="358"/>
      <c r="E65" s="358"/>
      <c r="F65" s="358"/>
      <c r="G65" s="358"/>
      <c r="H65" s="359"/>
      <c r="I65" s="359"/>
      <c r="J65" s="360"/>
      <c r="K65" s="360"/>
      <c r="M65" s="364"/>
      <c r="N65" s="362"/>
      <c r="O65" s="333"/>
      <c r="P65" s="333"/>
      <c r="Q65" s="333"/>
      <c r="R65" s="333"/>
      <c r="S65" s="333"/>
    </row>
    <row r="66" spans="1:21" s="1" customFormat="1" ht="12.75" customHeight="1">
      <c r="B66" s="370"/>
      <c r="C66" s="334"/>
      <c r="D66" s="334"/>
      <c r="E66" s="334"/>
      <c r="F66" s="539"/>
      <c r="G66" s="539"/>
      <c r="H66" s="540"/>
      <c r="I66" s="540"/>
      <c r="J66" s="540"/>
      <c r="K66" s="540"/>
      <c r="L66" s="540"/>
      <c r="M66" s="540"/>
      <c r="N66" s="376"/>
      <c r="O66" s="369"/>
      <c r="P66" s="369"/>
      <c r="Q66" s="369"/>
      <c r="R66" s="369"/>
      <c r="S66" s="369"/>
      <c r="T66" s="369"/>
      <c r="U66" s="369"/>
    </row>
    <row r="68" spans="1:21" s="1" customFormat="1" ht="13.5" customHeight="1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  <c r="L68" s="114"/>
      <c r="M68" s="114"/>
      <c r="N68" s="114"/>
      <c r="O68" s="114"/>
      <c r="P68" s="114"/>
      <c r="Q68" s="114"/>
      <c r="R68" s="114"/>
      <c r="S68" s="114"/>
      <c r="T68" s="114"/>
      <c r="U68" s="114"/>
    </row>
    <row r="69" spans="1:21" s="1" customFormat="1" ht="13.5" customHeight="1">
      <c r="A69" s="43"/>
      <c r="B69" s="43"/>
      <c r="C69" s="43"/>
      <c r="D69" s="43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117"/>
      <c r="Q69" s="117"/>
      <c r="R69" s="117"/>
      <c r="S69" s="117"/>
      <c r="T69" s="117"/>
      <c r="U69" s="117" t="s">
        <v>601</v>
      </c>
    </row>
    <row r="71" spans="1:21" ht="15" customHeight="1">
      <c r="O71" s="417"/>
      <c r="P71" s="417"/>
      <c r="Q71" s="417"/>
      <c r="R71" s="417"/>
      <c r="S71" s="417"/>
      <c r="T71" s="417"/>
      <c r="U71" s="417"/>
    </row>
  </sheetData>
  <mergeCells count="108">
    <mergeCell ref="B64:M64"/>
    <mergeCell ref="N64:O64"/>
    <mergeCell ref="F66:G66"/>
    <mergeCell ref="H66:M66"/>
    <mergeCell ref="F61:G61"/>
    <mergeCell ref="H61:M61"/>
    <mergeCell ref="F62:G62"/>
    <mergeCell ref="H62:M62"/>
    <mergeCell ref="F63:G63"/>
    <mergeCell ref="H63:M63"/>
    <mergeCell ref="F58:G58"/>
    <mergeCell ref="H58:M58"/>
    <mergeCell ref="F59:G59"/>
    <mergeCell ref="H59:M59"/>
    <mergeCell ref="F60:G60"/>
    <mergeCell ref="H60:M60"/>
    <mergeCell ref="F55:G55"/>
    <mergeCell ref="H55:M55"/>
    <mergeCell ref="F56:G56"/>
    <mergeCell ref="H56:M56"/>
    <mergeCell ref="F57:G57"/>
    <mergeCell ref="H57:M57"/>
    <mergeCell ref="G47:H47"/>
    <mergeCell ref="I47:K47"/>
    <mergeCell ref="B48:K48"/>
    <mergeCell ref="N48:O48"/>
    <mergeCell ref="G50:H50"/>
    <mergeCell ref="B53:B54"/>
    <mergeCell ref="C53:E54"/>
    <mergeCell ref="F53:G54"/>
    <mergeCell ref="H53:M54"/>
    <mergeCell ref="N53:O54"/>
    <mergeCell ref="G44:H44"/>
    <mergeCell ref="I44:K44"/>
    <mergeCell ref="G45:H45"/>
    <mergeCell ref="I45:K45"/>
    <mergeCell ref="G46:H46"/>
    <mergeCell ref="I46:K46"/>
    <mergeCell ref="G41:H41"/>
    <mergeCell ref="I41:K41"/>
    <mergeCell ref="G42:H42"/>
    <mergeCell ref="I42:K42"/>
    <mergeCell ref="G43:H43"/>
    <mergeCell ref="I43:K43"/>
    <mergeCell ref="B34:K34"/>
    <mergeCell ref="C39:F39"/>
    <mergeCell ref="G39:H39"/>
    <mergeCell ref="I39:K39"/>
    <mergeCell ref="L39:O39"/>
    <mergeCell ref="G40:H40"/>
    <mergeCell ref="I40:K40"/>
    <mergeCell ref="H32:I32"/>
    <mergeCell ref="J32:K32"/>
    <mergeCell ref="N32:O32"/>
    <mergeCell ref="H33:I33"/>
    <mergeCell ref="J33:K33"/>
    <mergeCell ref="N33:O33"/>
    <mergeCell ref="H30:I30"/>
    <mergeCell ref="J30:K30"/>
    <mergeCell ref="N30:O30"/>
    <mergeCell ref="H31:I31"/>
    <mergeCell ref="J31:K31"/>
    <mergeCell ref="N31:O31"/>
    <mergeCell ref="H28:I28"/>
    <mergeCell ref="J28:K28"/>
    <mergeCell ref="N28:O28"/>
    <mergeCell ref="H29:I29"/>
    <mergeCell ref="J29:K29"/>
    <mergeCell ref="N29:O29"/>
    <mergeCell ref="H26:I26"/>
    <mergeCell ref="J26:K26"/>
    <mergeCell ref="N26:O26"/>
    <mergeCell ref="H27:I27"/>
    <mergeCell ref="J27:K27"/>
    <mergeCell ref="N27:O27"/>
    <mergeCell ref="H24:I24"/>
    <mergeCell ref="J24:K24"/>
    <mergeCell ref="N24:O24"/>
    <mergeCell ref="H25:I25"/>
    <mergeCell ref="J25:K25"/>
    <mergeCell ref="N25:O25"/>
    <mergeCell ref="H22:I22"/>
    <mergeCell ref="J22:K22"/>
    <mergeCell ref="N22:O22"/>
    <mergeCell ref="H23:I23"/>
    <mergeCell ref="J23:K23"/>
    <mergeCell ref="N23:O23"/>
    <mergeCell ref="H20:I20"/>
    <mergeCell ref="J20:K20"/>
    <mergeCell ref="N20:O20"/>
    <mergeCell ref="H21:I21"/>
    <mergeCell ref="J21:K21"/>
    <mergeCell ref="N21:O21"/>
    <mergeCell ref="B14:C14"/>
    <mergeCell ref="C19:G19"/>
    <mergeCell ref="H19:I19"/>
    <mergeCell ref="J19:K19"/>
    <mergeCell ref="L19:M19"/>
    <mergeCell ref="N19:O19"/>
    <mergeCell ref="B6:U6"/>
    <mergeCell ref="B9:B10"/>
    <mergeCell ref="C9:C10"/>
    <mergeCell ref="D9:E9"/>
    <mergeCell ref="F9:G9"/>
    <mergeCell ref="H9:I9"/>
    <mergeCell ref="J9:M9"/>
    <mergeCell ref="N9:Q9"/>
    <mergeCell ref="R9:U9"/>
  </mergeCells>
  <dataValidations count="1">
    <dataValidation type="list" allowBlank="1" showInputMessage="1" showErrorMessage="1" sqref="T34:T36" xr:uid="{00000000-0002-0000-2100-000000000000}">
      <formula1>$I$263:$I$273</formula1>
    </dataValidation>
  </dataValidation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1">
    <pageSetUpPr fitToPage="1"/>
  </sheetPr>
  <dimension ref="A1:AB71"/>
  <sheetViews>
    <sheetView view="pageBreakPreview" zoomScale="55" zoomScaleNormal="100" zoomScaleSheetLayoutView="55" workbookViewId="0">
      <selection activeCell="O130" sqref="O130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9.7265625" customWidth="1"/>
  </cols>
  <sheetData>
    <row r="1" spans="1:28" ht="12" customHeight="1"/>
    <row r="2" spans="1:28" ht="18" customHeight="1">
      <c r="B2" s="1"/>
      <c r="C2" s="6"/>
      <c r="D2" s="6"/>
      <c r="E2" s="6"/>
      <c r="F2" s="6"/>
      <c r="G2" s="6"/>
      <c r="P2" s="6"/>
      <c r="U2" s="9" t="s">
        <v>42</v>
      </c>
    </row>
    <row r="3" spans="1:28" s="12" customFormat="1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</row>
    <row r="4" spans="1:28" s="330" customFormat="1" ht="4.5" customHeight="1"/>
    <row r="5" spans="1:28" ht="2.25" customHeight="1">
      <c r="A5" s="120"/>
      <c r="P5" s="115"/>
      <c r="AB5" t="s">
        <v>529</v>
      </c>
    </row>
    <row r="6" spans="1:28" ht="18.75" customHeight="1">
      <c r="A6" s="120"/>
      <c r="B6" s="526" t="s">
        <v>850</v>
      </c>
      <c r="C6" s="526"/>
      <c r="D6" s="526"/>
      <c r="E6" s="526"/>
      <c r="F6" s="526"/>
      <c r="G6" s="526"/>
      <c r="H6" s="526"/>
      <c r="I6" s="526"/>
      <c r="J6" s="526"/>
      <c r="K6" s="526"/>
      <c r="L6" s="526"/>
      <c r="M6" s="526"/>
      <c r="N6" s="526"/>
      <c r="O6" s="526"/>
      <c r="P6" s="115"/>
    </row>
    <row r="7" spans="1:28" ht="3" customHeight="1">
      <c r="A7" s="120"/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</row>
    <row r="8" spans="1:28" ht="14.5">
      <c r="A8" s="120"/>
      <c r="B8" s="120" t="s">
        <v>851</v>
      </c>
      <c r="C8" s="331"/>
      <c r="D8" s="331"/>
      <c r="E8" s="1"/>
    </row>
    <row r="9" spans="1:28" ht="12.75" customHeight="1">
      <c r="A9" s="120"/>
      <c r="B9" s="527" t="s">
        <v>532</v>
      </c>
      <c r="C9" s="528" t="s">
        <v>852</v>
      </c>
      <c r="D9" s="529">
        <v>2020</v>
      </c>
      <c r="E9" s="530"/>
      <c r="F9" s="529">
        <v>2021</v>
      </c>
      <c r="G9" s="530"/>
      <c r="H9" s="529">
        <v>2022</v>
      </c>
      <c r="I9" s="530"/>
      <c r="J9" s="519">
        <v>2023</v>
      </c>
      <c r="K9" s="535"/>
      <c r="L9" s="535"/>
      <c r="M9" s="525"/>
      <c r="N9" s="519">
        <v>2024</v>
      </c>
      <c r="O9" s="535"/>
      <c r="P9" s="535"/>
      <c r="Q9" s="525"/>
      <c r="R9" s="529">
        <v>2025</v>
      </c>
      <c r="S9" s="531"/>
      <c r="T9" s="531"/>
      <c r="U9" s="531"/>
    </row>
    <row r="10" spans="1:28" ht="12" customHeight="1">
      <c r="A10" s="120"/>
      <c r="B10" s="527"/>
      <c r="C10" s="528"/>
      <c r="D10" s="418" t="s">
        <v>521</v>
      </c>
      <c r="E10" s="332" t="s">
        <v>853</v>
      </c>
      <c r="F10" s="418" t="s">
        <v>521</v>
      </c>
      <c r="G10" s="332" t="s">
        <v>853</v>
      </c>
      <c r="H10" s="418" t="s">
        <v>521</v>
      </c>
      <c r="I10" s="332" t="s">
        <v>853</v>
      </c>
      <c r="J10" s="127" t="s">
        <v>521</v>
      </c>
      <c r="K10" s="419" t="s">
        <v>853</v>
      </c>
      <c r="L10" s="127" t="s">
        <v>521</v>
      </c>
      <c r="M10" s="419" t="s">
        <v>854</v>
      </c>
      <c r="N10" s="127" t="s">
        <v>521</v>
      </c>
      <c r="O10" s="419" t="s">
        <v>853</v>
      </c>
      <c r="P10" s="127" t="s">
        <v>521</v>
      </c>
      <c r="Q10" s="419" t="s">
        <v>854</v>
      </c>
      <c r="R10" s="127" t="s">
        <v>521</v>
      </c>
      <c r="S10" s="419" t="s">
        <v>853</v>
      </c>
      <c r="T10" s="127" t="s">
        <v>521</v>
      </c>
      <c r="U10" s="419" t="s">
        <v>854</v>
      </c>
    </row>
    <row r="11" spans="1:28" s="1" customFormat="1" ht="15" customHeight="1">
      <c r="A11" s="331"/>
      <c r="B11" s="333">
        <v>1</v>
      </c>
      <c r="C11" s="334" t="s">
        <v>537</v>
      </c>
      <c r="D11" s="336">
        <v>48</v>
      </c>
      <c r="E11" s="340">
        <v>6.07</v>
      </c>
      <c r="F11" s="336">
        <v>53</v>
      </c>
      <c r="G11" s="340">
        <v>61.664170891999994</v>
      </c>
      <c r="H11" s="336">
        <v>65</v>
      </c>
      <c r="I11" s="340">
        <v>33.013523994400003</v>
      </c>
      <c r="J11" s="336">
        <v>78</v>
      </c>
      <c r="K11" s="340">
        <v>54.326438165600003</v>
      </c>
      <c r="L11" s="336">
        <v>0</v>
      </c>
      <c r="M11" s="340">
        <v>0</v>
      </c>
      <c r="N11" s="336">
        <v>42</v>
      </c>
      <c r="O11" s="340">
        <v>16.682280479599999</v>
      </c>
      <c r="P11" s="336">
        <v>0</v>
      </c>
      <c r="Q11" s="340">
        <v>0</v>
      </c>
      <c r="R11" s="336">
        <v>14</v>
      </c>
      <c r="S11" s="338">
        <v>6.6861495757999991</v>
      </c>
      <c r="T11" s="336">
        <v>0</v>
      </c>
      <c r="U11" s="336">
        <v>0</v>
      </c>
    </row>
    <row r="12" spans="1:28" s="1" customFormat="1" ht="15" customHeight="1">
      <c r="A12" s="331"/>
      <c r="B12" s="333">
        <v>2</v>
      </c>
      <c r="C12" s="334" t="s">
        <v>855</v>
      </c>
      <c r="D12" s="336">
        <v>16</v>
      </c>
      <c r="E12" s="340">
        <v>20.27</v>
      </c>
      <c r="F12" s="336">
        <v>45</v>
      </c>
      <c r="G12" s="340">
        <v>197.27264175075103</v>
      </c>
      <c r="H12" s="336">
        <v>45</v>
      </c>
      <c r="I12" s="340">
        <v>78.369743890156002</v>
      </c>
      <c r="J12" s="336">
        <v>25</v>
      </c>
      <c r="K12" s="340">
        <v>56.17692602915799</v>
      </c>
      <c r="L12" s="336">
        <v>0</v>
      </c>
      <c r="M12" s="340">
        <v>0</v>
      </c>
      <c r="N12" s="336">
        <v>13</v>
      </c>
      <c r="O12" s="340">
        <v>36.819305549487993</v>
      </c>
      <c r="P12" s="336">
        <v>0</v>
      </c>
      <c r="Q12" s="340">
        <v>0</v>
      </c>
      <c r="R12" s="336">
        <v>8</v>
      </c>
      <c r="S12" s="338">
        <v>19.141647629587002</v>
      </c>
      <c r="T12" s="336">
        <v>0</v>
      </c>
      <c r="U12" s="336">
        <v>0</v>
      </c>
    </row>
    <row r="13" spans="1:28" s="341" customFormat="1" ht="15" customHeight="1">
      <c r="A13" s="331"/>
      <c r="B13" s="333">
        <v>3</v>
      </c>
      <c r="C13" s="334" t="s">
        <v>856</v>
      </c>
      <c r="D13" s="336">
        <v>105</v>
      </c>
      <c r="E13" s="340">
        <v>92.36</v>
      </c>
      <c r="F13" s="336">
        <v>96</v>
      </c>
      <c r="G13" s="340">
        <v>104.35531900000001</v>
      </c>
      <c r="H13" s="336">
        <v>123</v>
      </c>
      <c r="I13" s="340">
        <v>156.33148600000001</v>
      </c>
      <c r="J13" s="336">
        <v>116</v>
      </c>
      <c r="K13" s="340">
        <v>139.83757400000002</v>
      </c>
      <c r="L13" s="336">
        <v>4</v>
      </c>
      <c r="M13" s="340">
        <v>325</v>
      </c>
      <c r="N13" s="336">
        <v>137</v>
      </c>
      <c r="O13" s="340">
        <v>161.63532899999996</v>
      </c>
      <c r="P13" s="336">
        <v>7</v>
      </c>
      <c r="Q13" s="340">
        <v>146.67849999999999</v>
      </c>
      <c r="R13" s="336">
        <v>102</v>
      </c>
      <c r="S13" s="338">
        <v>128.98785800000002</v>
      </c>
      <c r="T13" s="336">
        <v>4</v>
      </c>
      <c r="U13" s="340">
        <v>80.046500000000009</v>
      </c>
    </row>
    <row r="14" spans="1:28" ht="15.75" customHeight="1">
      <c r="A14" s="120"/>
      <c r="B14" s="524" t="s">
        <v>540</v>
      </c>
      <c r="C14" s="524"/>
      <c r="D14" s="342">
        <v>169</v>
      </c>
      <c r="E14" s="343">
        <v>118.7</v>
      </c>
      <c r="F14" s="342">
        <v>194</v>
      </c>
      <c r="G14" s="343">
        <v>363.29213164275103</v>
      </c>
      <c r="H14" s="342">
        <v>233</v>
      </c>
      <c r="I14" s="342">
        <v>267.71475388455599</v>
      </c>
      <c r="J14" s="342">
        <v>219</v>
      </c>
      <c r="K14" s="343">
        <v>250.340938194758</v>
      </c>
      <c r="L14" s="342">
        <v>4</v>
      </c>
      <c r="M14" s="342">
        <v>325</v>
      </c>
      <c r="N14" s="342">
        <v>192</v>
      </c>
      <c r="O14" s="343">
        <v>215.13691502908796</v>
      </c>
      <c r="P14" s="342">
        <v>7</v>
      </c>
      <c r="Q14" s="343">
        <v>146.67849999999999</v>
      </c>
      <c r="R14" s="344">
        <v>124</v>
      </c>
      <c r="S14" s="345">
        <v>154.81565520538703</v>
      </c>
      <c r="T14" s="342">
        <v>4</v>
      </c>
      <c r="U14" s="343">
        <v>80.046500000000009</v>
      </c>
    </row>
    <row r="15" spans="1:28" ht="13.5" customHeight="1">
      <c r="A15" s="120"/>
      <c r="B15" s="90" t="s">
        <v>857</v>
      </c>
      <c r="C15" s="90"/>
      <c r="D15" s="90" t="s">
        <v>858</v>
      </c>
      <c r="E15" s="90"/>
      <c r="F15" s="90"/>
      <c r="G15" s="90"/>
      <c r="H15" s="90"/>
      <c r="I15" s="90"/>
      <c r="J15" s="90"/>
      <c r="K15" s="90"/>
      <c r="P15" s="346"/>
    </row>
    <row r="16" spans="1:28" ht="13.5" customHeight="1">
      <c r="A16" s="120"/>
      <c r="B16" s="90" t="s">
        <v>859</v>
      </c>
      <c r="C16" s="90"/>
      <c r="D16" s="90"/>
      <c r="E16" s="90"/>
      <c r="F16" s="90"/>
      <c r="G16" s="90"/>
      <c r="H16" s="90"/>
      <c r="I16" s="90"/>
      <c r="J16" s="90"/>
      <c r="K16" s="90"/>
      <c r="P16" s="346"/>
    </row>
    <row r="17" spans="1:16" ht="6.75" customHeight="1">
      <c r="A17" s="120"/>
      <c r="B17" s="90"/>
      <c r="C17" s="90"/>
      <c r="D17" s="90"/>
      <c r="E17" s="90"/>
      <c r="F17" s="90"/>
      <c r="G17" s="90"/>
      <c r="H17" s="90"/>
      <c r="I17" s="90"/>
      <c r="J17" s="90"/>
      <c r="K17" s="90"/>
    </row>
    <row r="18" spans="1:16" ht="14.5">
      <c r="B18" s="347" t="s">
        <v>860</v>
      </c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348"/>
      <c r="P18" s="348"/>
    </row>
    <row r="19" spans="1:16" ht="13.5" customHeight="1">
      <c r="B19" s="349" t="s">
        <v>532</v>
      </c>
      <c r="C19" s="519" t="s">
        <v>861</v>
      </c>
      <c r="D19" s="521"/>
      <c r="E19" s="521"/>
      <c r="F19" s="521"/>
      <c r="G19" s="525"/>
      <c r="H19" s="519" t="s">
        <v>862</v>
      </c>
      <c r="I19" s="525"/>
      <c r="J19" s="519" t="s">
        <v>863</v>
      </c>
      <c r="K19" s="525"/>
      <c r="L19" s="519" t="s">
        <v>864</v>
      </c>
      <c r="M19" s="525"/>
      <c r="N19" s="519" t="s">
        <v>865</v>
      </c>
      <c r="O19" s="521"/>
      <c r="P19" s="351"/>
    </row>
    <row r="20" spans="1:16" s="356" customFormat="1" ht="15" customHeight="1">
      <c r="B20" s="333">
        <v>1</v>
      </c>
      <c r="C20" s="1" t="s">
        <v>551</v>
      </c>
      <c r="D20" s="1"/>
      <c r="E20" s="1"/>
      <c r="F20" s="1"/>
      <c r="G20" s="1"/>
      <c r="H20" s="532">
        <v>45716</v>
      </c>
      <c r="I20" s="532"/>
      <c r="J20" s="533">
        <v>450000000</v>
      </c>
      <c r="K20" s="533"/>
      <c r="L20" s="1"/>
      <c r="M20" s="178">
        <v>53.1</v>
      </c>
      <c r="N20" s="532">
        <v>45726</v>
      </c>
      <c r="O20" s="532"/>
      <c r="P20" s="328"/>
    </row>
    <row r="21" spans="1:16" s="356" customFormat="1" ht="15" customHeight="1">
      <c r="B21" s="333">
        <v>2</v>
      </c>
      <c r="C21" s="1" t="s">
        <v>553</v>
      </c>
      <c r="D21" s="1"/>
      <c r="E21" s="1"/>
      <c r="F21" s="1"/>
      <c r="G21" s="1"/>
      <c r="H21" s="532">
        <v>45716</v>
      </c>
      <c r="I21" s="532"/>
      <c r="J21" s="533">
        <v>612665300</v>
      </c>
      <c r="K21" s="533"/>
      <c r="L21" s="1"/>
      <c r="M21" s="178">
        <v>132.3357048</v>
      </c>
      <c r="N21" s="532">
        <v>45726</v>
      </c>
      <c r="O21" s="532"/>
      <c r="P21" s="328"/>
    </row>
    <row r="22" spans="1:16" s="356" customFormat="1" ht="15" customHeight="1">
      <c r="B22" s="333">
        <v>3</v>
      </c>
      <c r="C22" s="1" t="s">
        <v>555</v>
      </c>
      <c r="D22" s="1"/>
      <c r="E22" s="1"/>
      <c r="F22" s="1"/>
      <c r="G22" s="1"/>
      <c r="H22" s="532">
        <v>45734</v>
      </c>
      <c r="I22" s="532"/>
      <c r="J22" s="533">
        <v>854448900</v>
      </c>
      <c r="K22" s="533"/>
      <c r="L22" s="1"/>
      <c r="M22" s="178">
        <v>2042.132871</v>
      </c>
      <c r="N22" s="532">
        <v>45741</v>
      </c>
      <c r="O22" s="532"/>
      <c r="P22" s="328"/>
    </row>
    <row r="23" spans="1:16" s="356" customFormat="1" ht="15" customHeight="1">
      <c r="B23" s="333">
        <v>4</v>
      </c>
      <c r="C23" s="1" t="s">
        <v>557</v>
      </c>
      <c r="D23" s="1"/>
      <c r="E23" s="1"/>
      <c r="F23" s="1"/>
      <c r="G23" s="1"/>
      <c r="H23" s="532">
        <v>45741</v>
      </c>
      <c r="I23" s="532"/>
      <c r="J23" s="533">
        <v>3500000000</v>
      </c>
      <c r="K23" s="533">
        <v>3500000000</v>
      </c>
      <c r="L23" s="1"/>
      <c r="M23" s="178">
        <v>658</v>
      </c>
      <c r="N23" s="532">
        <v>45730</v>
      </c>
      <c r="O23" s="532"/>
      <c r="P23" s="328"/>
    </row>
    <row r="24" spans="1:16" s="356" customFormat="1" ht="15" customHeight="1">
      <c r="B24" s="333">
        <v>5</v>
      </c>
      <c r="C24" s="1" t="s">
        <v>559</v>
      </c>
      <c r="D24" s="1"/>
      <c r="E24" s="1"/>
      <c r="F24" s="1"/>
      <c r="G24" s="1"/>
      <c r="H24" s="532">
        <v>45743</v>
      </c>
      <c r="I24" s="532"/>
      <c r="J24" s="533">
        <v>1880000000</v>
      </c>
      <c r="K24" s="533">
        <v>1880000000</v>
      </c>
      <c r="L24" s="1"/>
      <c r="M24" s="178">
        <v>353.44</v>
      </c>
      <c r="N24" s="532">
        <v>45731</v>
      </c>
      <c r="O24" s="532"/>
      <c r="P24" s="328"/>
    </row>
    <row r="25" spans="1:16" s="356" customFormat="1" ht="15" customHeight="1">
      <c r="B25" s="333">
        <v>6</v>
      </c>
      <c r="C25" s="1" t="s">
        <v>560</v>
      </c>
      <c r="D25" s="1"/>
      <c r="E25" s="1"/>
      <c r="F25" s="1"/>
      <c r="G25" s="1"/>
      <c r="H25" s="532">
        <v>45777</v>
      </c>
      <c r="I25" s="532"/>
      <c r="J25" s="533">
        <v>530000000</v>
      </c>
      <c r="K25" s="533">
        <v>1880000000</v>
      </c>
      <c r="L25" s="1"/>
      <c r="M25" s="178">
        <v>69.959999999999994</v>
      </c>
      <c r="N25" s="532">
        <v>45785</v>
      </c>
      <c r="O25" s="532"/>
      <c r="P25" s="328"/>
    </row>
    <row r="26" spans="1:16" s="356" customFormat="1" ht="15" customHeight="1">
      <c r="B26" s="333">
        <v>7</v>
      </c>
      <c r="C26" s="1" t="s">
        <v>561</v>
      </c>
      <c r="D26" s="1"/>
      <c r="E26" s="1"/>
      <c r="F26" s="1"/>
      <c r="G26" s="1"/>
      <c r="H26" s="532">
        <v>45838</v>
      </c>
      <c r="I26" s="532"/>
      <c r="J26" s="533">
        <v>12482937500</v>
      </c>
      <c r="K26" s="533"/>
      <c r="L26" s="1"/>
      <c r="M26" s="178">
        <v>2371.7581249999998</v>
      </c>
      <c r="N26" s="532">
        <v>45847</v>
      </c>
      <c r="O26" s="532"/>
      <c r="P26" s="328"/>
    </row>
    <row r="27" spans="1:16" s="356" customFormat="1" ht="15" customHeight="1">
      <c r="B27" s="333">
        <v>8</v>
      </c>
      <c r="C27" s="1" t="s">
        <v>563</v>
      </c>
      <c r="D27" s="1"/>
      <c r="E27" s="1"/>
      <c r="F27" s="1"/>
      <c r="G27" s="1"/>
      <c r="H27" s="532">
        <v>45838</v>
      </c>
      <c r="I27" s="532"/>
      <c r="J27" s="533">
        <v>812000000</v>
      </c>
      <c r="K27" s="533"/>
      <c r="L27" s="1"/>
      <c r="M27" s="178">
        <v>100.688</v>
      </c>
      <c r="N27" s="532">
        <v>45846</v>
      </c>
      <c r="O27" s="532"/>
      <c r="P27" s="328"/>
    </row>
    <row r="28" spans="1:16" s="356" customFormat="1" ht="15" customHeight="1">
      <c r="B28" s="333">
        <v>9</v>
      </c>
      <c r="C28" s="1" t="s">
        <v>564</v>
      </c>
      <c r="D28" s="1"/>
      <c r="E28" s="1"/>
      <c r="F28" s="1"/>
      <c r="G28" s="1"/>
      <c r="H28" s="532">
        <v>45838</v>
      </c>
      <c r="I28" s="532"/>
      <c r="J28" s="533">
        <v>2205882400</v>
      </c>
      <c r="K28" s="533"/>
      <c r="L28" s="1"/>
      <c r="M28" s="178">
        <v>220.58824000000001</v>
      </c>
      <c r="N28" s="532">
        <v>45847</v>
      </c>
      <c r="O28" s="532"/>
      <c r="P28" s="328"/>
    </row>
    <row r="29" spans="1:16" s="356" customFormat="1" ht="15" customHeight="1">
      <c r="B29" s="333">
        <v>10</v>
      </c>
      <c r="C29" s="1" t="s">
        <v>566</v>
      </c>
      <c r="D29" s="1"/>
      <c r="E29" s="1"/>
      <c r="F29" s="1"/>
      <c r="G29" s="1"/>
      <c r="H29" s="532">
        <v>45838</v>
      </c>
      <c r="I29" s="532"/>
      <c r="J29" s="533">
        <v>222353000</v>
      </c>
      <c r="K29" s="533"/>
      <c r="L29" s="1"/>
      <c r="M29" s="178">
        <v>200.11770000000001</v>
      </c>
      <c r="N29" s="532">
        <v>45846</v>
      </c>
      <c r="O29" s="532"/>
      <c r="P29" s="328"/>
    </row>
    <row r="30" spans="1:16" s="356" customFormat="1" ht="15" customHeight="1">
      <c r="B30" s="333">
        <v>11</v>
      </c>
      <c r="C30" s="1" t="s">
        <v>568</v>
      </c>
      <c r="D30" s="1"/>
      <c r="E30" s="1"/>
      <c r="F30" s="1"/>
      <c r="G30" s="1"/>
      <c r="H30" s="532">
        <v>45838</v>
      </c>
      <c r="I30" s="532"/>
      <c r="J30" s="533">
        <v>235132500</v>
      </c>
      <c r="K30" s="533"/>
      <c r="L30" s="1"/>
      <c r="M30" s="178">
        <v>30.096959999999999</v>
      </c>
      <c r="N30" s="532">
        <v>45848</v>
      </c>
      <c r="O30" s="532"/>
      <c r="P30" s="328"/>
    </row>
    <row r="31" spans="1:16" s="356" customFormat="1" ht="15" customHeight="1">
      <c r="B31" s="333">
        <v>12</v>
      </c>
      <c r="C31" s="1" t="s">
        <v>569</v>
      </c>
      <c r="D31" s="1"/>
      <c r="E31" s="1"/>
      <c r="F31" s="1"/>
      <c r="G31" s="1"/>
      <c r="H31" s="532">
        <v>45838</v>
      </c>
      <c r="I31" s="532"/>
      <c r="J31" s="533">
        <v>1160000000</v>
      </c>
      <c r="K31" s="533"/>
      <c r="L31" s="1"/>
      <c r="M31" s="178">
        <v>208.8</v>
      </c>
      <c r="N31" s="532">
        <v>45848</v>
      </c>
      <c r="O31" s="532"/>
      <c r="P31" s="328"/>
    </row>
    <row r="32" spans="1:16" s="356" customFormat="1" ht="15" customHeight="1">
      <c r="B32" s="333">
        <v>13</v>
      </c>
      <c r="C32" s="1" t="s">
        <v>570</v>
      </c>
      <c r="D32" s="1"/>
      <c r="E32" s="1"/>
      <c r="F32" s="1"/>
      <c r="G32" s="1"/>
      <c r="H32" s="532">
        <v>45838</v>
      </c>
      <c r="I32" s="532"/>
      <c r="J32" s="533">
        <v>815000000</v>
      </c>
      <c r="K32" s="533"/>
      <c r="L32" s="1"/>
      <c r="M32" s="178">
        <v>104.32</v>
      </c>
      <c r="N32" s="532">
        <v>45848</v>
      </c>
      <c r="O32" s="532"/>
      <c r="P32" s="328"/>
    </row>
    <row r="33" spans="2:16" s="356" customFormat="1" ht="15" customHeight="1">
      <c r="B33" s="333">
        <v>14</v>
      </c>
      <c r="C33" s="1" t="s">
        <v>571</v>
      </c>
      <c r="D33" s="1"/>
      <c r="E33" s="1"/>
      <c r="F33" s="1"/>
      <c r="G33" s="1"/>
      <c r="H33" s="532">
        <v>45838</v>
      </c>
      <c r="I33" s="532"/>
      <c r="J33" s="533">
        <v>563247900</v>
      </c>
      <c r="K33" s="533"/>
      <c r="L33" s="1"/>
      <c r="M33" s="178">
        <v>140.81197499999999</v>
      </c>
      <c r="N33" s="532">
        <v>45848</v>
      </c>
      <c r="O33" s="532"/>
      <c r="P33" s="328"/>
    </row>
    <row r="34" spans="2:16" s="356" customFormat="1" ht="15" customHeight="1">
      <c r="B34" s="534" t="s">
        <v>521</v>
      </c>
      <c r="C34" s="534"/>
      <c r="D34" s="534"/>
      <c r="E34" s="534"/>
      <c r="F34" s="534"/>
      <c r="G34" s="534"/>
      <c r="H34" s="534"/>
      <c r="I34" s="534"/>
      <c r="J34" s="534"/>
      <c r="K34" s="534"/>
      <c r="L34" s="354"/>
      <c r="M34" s="355">
        <v>6686.1495757999992</v>
      </c>
      <c r="N34" s="354"/>
      <c r="O34" s="354"/>
      <c r="P34" s="328"/>
    </row>
    <row r="35" spans="2:16" s="356" customFormat="1" ht="15" customHeight="1">
      <c r="B35" s="90" t="s">
        <v>866</v>
      </c>
      <c r="C35" s="357"/>
      <c r="D35" s="358"/>
      <c r="E35" s="358"/>
      <c r="F35" s="358"/>
      <c r="G35" s="358"/>
      <c r="H35" s="359"/>
      <c r="I35" s="359"/>
      <c r="J35" s="360"/>
      <c r="K35" s="360"/>
      <c r="L35" s="1"/>
      <c r="M35" s="361"/>
      <c r="N35" s="362"/>
      <c r="O35" s="333"/>
      <c r="P35" s="328"/>
    </row>
    <row r="36" spans="2:16" s="356" customFormat="1" ht="15" customHeight="1">
      <c r="B36" s="370"/>
      <c r="C36" s="334"/>
      <c r="E36" s="367"/>
      <c r="F36" s="367"/>
      <c r="G36" s="367"/>
      <c r="H36" s="541"/>
      <c r="I36" s="541"/>
      <c r="J36" s="420"/>
      <c r="K36" s="372"/>
      <c r="L36" s="1"/>
      <c r="M36" s="421"/>
      <c r="N36" s="422"/>
      <c r="O36" s="423"/>
      <c r="P36" s="328"/>
    </row>
    <row r="37" spans="2:16" s="356" customFormat="1" ht="15" customHeight="1">
      <c r="P37" s="328"/>
    </row>
    <row r="38" spans="2:16" s="356" customFormat="1" ht="15" customHeight="1">
      <c r="B38" s="120" t="s">
        <v>867</v>
      </c>
      <c r="C38" s="120"/>
      <c r="D38" s="120"/>
      <c r="E38" s="120"/>
      <c r="F38" s="120"/>
      <c r="G38" s="120"/>
      <c r="H38" s="120"/>
      <c r="I38" s="120"/>
      <c r="J38" s="120"/>
      <c r="K38"/>
      <c r="L38"/>
      <c r="M38"/>
      <c r="N38"/>
      <c r="O38"/>
      <c r="P38" s="328"/>
    </row>
    <row r="39" spans="2:16" s="356" customFormat="1" ht="15" customHeight="1">
      <c r="B39" s="349" t="s">
        <v>532</v>
      </c>
      <c r="C39" s="519" t="s">
        <v>861</v>
      </c>
      <c r="D39" s="521"/>
      <c r="E39" s="521"/>
      <c r="F39" s="525"/>
      <c r="G39" s="519" t="s">
        <v>862</v>
      </c>
      <c r="H39" s="525"/>
      <c r="I39" s="519" t="s">
        <v>863</v>
      </c>
      <c r="J39" s="535"/>
      <c r="K39" s="525"/>
      <c r="L39" s="519" t="s">
        <v>868</v>
      </c>
      <c r="M39" s="521"/>
      <c r="N39" s="521"/>
      <c r="O39" s="525"/>
      <c r="P39" s="328"/>
    </row>
    <row r="40" spans="2:16" s="356" customFormat="1" ht="15" customHeight="1">
      <c r="B40" s="366">
        <v>1</v>
      </c>
      <c r="C40" s="367" t="s">
        <v>575</v>
      </c>
      <c r="D40" s="1"/>
      <c r="E40" s="1"/>
      <c r="F40" s="1"/>
      <c r="G40" s="532">
        <v>45708</v>
      </c>
      <c r="H40" s="532"/>
      <c r="I40" s="533">
        <v>20190596389</v>
      </c>
      <c r="J40" s="533"/>
      <c r="K40" s="533"/>
      <c r="L40" s="1"/>
      <c r="M40" s="1"/>
      <c r="N40" s="1"/>
      <c r="O40" s="178">
        <v>1272.0075725070001</v>
      </c>
      <c r="P40" s="328"/>
    </row>
    <row r="41" spans="2:16" s="356" customFormat="1" ht="15" customHeight="1">
      <c r="B41" s="366">
        <v>2</v>
      </c>
      <c r="C41" s="367" t="s">
        <v>576</v>
      </c>
      <c r="D41" s="1"/>
      <c r="E41" s="1"/>
      <c r="F41" s="1"/>
      <c r="G41" s="532">
        <v>45743</v>
      </c>
      <c r="H41" s="532"/>
      <c r="I41" s="533">
        <v>2974356000</v>
      </c>
      <c r="J41" s="533"/>
      <c r="K41" s="533"/>
      <c r="L41" s="1"/>
      <c r="M41" s="1"/>
      <c r="N41" s="1"/>
      <c r="O41" s="178">
        <v>1487.1780000000001</v>
      </c>
      <c r="P41" s="328"/>
    </row>
    <row r="42" spans="2:16" s="356" customFormat="1" ht="15" customHeight="1">
      <c r="B42" s="366">
        <v>3</v>
      </c>
      <c r="C42" s="367" t="s">
        <v>578</v>
      </c>
      <c r="D42" s="1"/>
      <c r="E42" s="1"/>
      <c r="F42" s="1"/>
      <c r="G42" s="532">
        <v>45803</v>
      </c>
      <c r="H42" s="532"/>
      <c r="I42" s="533">
        <v>1680000000</v>
      </c>
      <c r="J42" s="533"/>
      <c r="K42" s="533"/>
      <c r="L42" s="1"/>
      <c r="M42" s="1"/>
      <c r="N42" s="1"/>
      <c r="O42" s="178">
        <v>537.6</v>
      </c>
      <c r="P42" s="328"/>
    </row>
    <row r="43" spans="2:16" s="356" customFormat="1" ht="15" customHeight="1">
      <c r="B43" s="366">
        <v>4</v>
      </c>
      <c r="C43" s="367" t="s">
        <v>579</v>
      </c>
      <c r="D43" s="1"/>
      <c r="E43" s="1"/>
      <c r="F43" s="1"/>
      <c r="G43" s="532">
        <v>45819</v>
      </c>
      <c r="H43" s="532"/>
      <c r="I43" s="533">
        <v>743366636</v>
      </c>
      <c r="J43" s="533"/>
      <c r="K43" s="533"/>
      <c r="L43" s="1"/>
      <c r="M43" s="1"/>
      <c r="N43" s="1"/>
      <c r="O43" s="178">
        <v>3493.8231891999999</v>
      </c>
      <c r="P43" s="328"/>
    </row>
    <row r="44" spans="2:16" s="356" customFormat="1" ht="15" customHeight="1">
      <c r="B44" s="366">
        <v>5</v>
      </c>
      <c r="C44" s="367" t="s">
        <v>869</v>
      </c>
      <c r="D44" s="1"/>
      <c r="E44" s="1"/>
      <c r="F44" s="1"/>
      <c r="G44" s="532">
        <v>45828</v>
      </c>
      <c r="H44" s="532"/>
      <c r="I44" s="533">
        <v>2949193897</v>
      </c>
      <c r="J44" s="533"/>
      <c r="K44" s="533"/>
      <c r="L44" s="1"/>
      <c r="M44" s="1"/>
      <c r="N44" s="1"/>
      <c r="O44" s="178">
        <v>5898.3877940000002</v>
      </c>
      <c r="P44" s="328"/>
    </row>
    <row r="45" spans="2:16" s="356" customFormat="1" ht="15" customHeight="1">
      <c r="B45" s="366">
        <v>6</v>
      </c>
      <c r="C45" s="367" t="s">
        <v>870</v>
      </c>
      <c r="D45" s="1"/>
      <c r="E45" s="1"/>
      <c r="F45" s="1"/>
      <c r="G45" s="532">
        <v>45833</v>
      </c>
      <c r="H45" s="532"/>
      <c r="I45" s="533">
        <v>989778796</v>
      </c>
      <c r="J45" s="533"/>
      <c r="K45" s="533"/>
      <c r="L45" s="1"/>
      <c r="M45" s="1"/>
      <c r="N45" s="1"/>
      <c r="O45" s="178">
        <v>791.82303679999995</v>
      </c>
      <c r="P45" s="328"/>
    </row>
    <row r="46" spans="2:16" s="356" customFormat="1" ht="15" customHeight="1">
      <c r="B46" s="366">
        <v>7</v>
      </c>
      <c r="C46" s="367" t="s">
        <v>583</v>
      </c>
      <c r="D46" s="1"/>
      <c r="E46" s="1"/>
      <c r="F46" s="1"/>
      <c r="G46" s="532">
        <v>45838</v>
      </c>
      <c r="H46" s="532"/>
      <c r="I46" s="533">
        <v>3281250000</v>
      </c>
      <c r="J46" s="533"/>
      <c r="K46" s="533"/>
      <c r="L46" s="1"/>
      <c r="M46" s="1"/>
      <c r="N46" s="1"/>
      <c r="O46" s="178">
        <v>164.0625</v>
      </c>
      <c r="P46" s="328"/>
    </row>
    <row r="47" spans="2:16" s="356" customFormat="1" ht="15" customHeight="1">
      <c r="B47" s="366">
        <v>8</v>
      </c>
      <c r="C47" s="367" t="s">
        <v>584</v>
      </c>
      <c r="D47" s="1"/>
      <c r="E47" s="1"/>
      <c r="F47" s="1"/>
      <c r="G47" s="532">
        <v>45838</v>
      </c>
      <c r="H47" s="532"/>
      <c r="I47" s="533">
        <v>8083478731</v>
      </c>
      <c r="J47" s="533"/>
      <c r="K47" s="533"/>
      <c r="L47" s="1"/>
      <c r="M47" s="1"/>
      <c r="N47" s="1"/>
      <c r="O47" s="178">
        <v>5496.7655370800003</v>
      </c>
      <c r="P47" s="328"/>
    </row>
    <row r="48" spans="2:16" s="356" customFormat="1" ht="15" customHeight="1">
      <c r="B48" s="534" t="s">
        <v>521</v>
      </c>
      <c r="C48" s="534"/>
      <c r="D48" s="534"/>
      <c r="E48" s="534"/>
      <c r="F48" s="534"/>
      <c r="G48" s="534"/>
      <c r="H48" s="534"/>
      <c r="I48" s="534"/>
      <c r="J48" s="534"/>
      <c r="K48" s="534"/>
      <c r="L48" s="354"/>
      <c r="M48" s="354"/>
      <c r="N48" s="536">
        <v>19141.647629587002</v>
      </c>
      <c r="O48" s="536" t="e">
        <v>#REF!</v>
      </c>
      <c r="P48" s="328"/>
    </row>
    <row r="49" spans="2:16" s="356" customFormat="1" ht="15" customHeight="1">
      <c r="B49" s="90" t="s">
        <v>866</v>
      </c>
      <c r="C49" s="358"/>
      <c r="D49" s="358"/>
      <c r="E49" s="358"/>
      <c r="F49" s="358"/>
      <c r="G49" s="358"/>
      <c r="H49" s="358"/>
      <c r="I49" s="358"/>
      <c r="J49" s="358"/>
      <c r="K49" s="358"/>
      <c r="L49" s="358"/>
      <c r="M49" s="358"/>
      <c r="N49" s="358"/>
      <c r="O49" s="358"/>
      <c r="P49" s="328"/>
    </row>
    <row r="50" spans="2:16" s="356" customFormat="1" ht="15" customHeight="1">
      <c r="B50" s="1"/>
      <c r="C50" s="1"/>
      <c r="D50" s="1"/>
      <c r="E50" s="1"/>
      <c r="F50" s="1"/>
      <c r="G50" s="532"/>
      <c r="H50" s="532"/>
      <c r="I50" s="533"/>
      <c r="J50" s="533"/>
      <c r="K50" s="533"/>
      <c r="L50" s="1"/>
      <c r="M50" s="1"/>
      <c r="N50" s="1"/>
      <c r="O50" s="178"/>
      <c r="P50" s="328"/>
    </row>
    <row r="51" spans="2:16" s="356" customFormat="1" ht="15" customHeight="1">
      <c r="B51" s="370"/>
      <c r="C51" s="334"/>
      <c r="E51" s="367"/>
      <c r="F51" s="367"/>
      <c r="G51" s="367"/>
      <c r="H51" s="541"/>
      <c r="I51" s="541"/>
      <c r="J51" s="420"/>
      <c r="K51" s="372"/>
      <c r="L51" s="1"/>
      <c r="M51" s="421"/>
      <c r="N51" s="422"/>
      <c r="O51" s="423"/>
      <c r="P51" s="328"/>
    </row>
    <row r="52" spans="2:16" s="356" customFormat="1" ht="15" customHeight="1">
      <c r="B52" s="347" t="s">
        <v>871</v>
      </c>
      <c r="C52"/>
      <c r="D52"/>
      <c r="E52"/>
      <c r="F52"/>
      <c r="G52"/>
      <c r="H52"/>
      <c r="I52"/>
      <c r="J52"/>
      <c r="K52"/>
      <c r="L52"/>
      <c r="M52"/>
      <c r="N52"/>
      <c r="O52"/>
      <c r="P52" s="328"/>
    </row>
    <row r="53" spans="2:16" s="356" customFormat="1" ht="15" customHeight="1">
      <c r="B53" s="527" t="s">
        <v>532</v>
      </c>
      <c r="C53" s="519" t="s">
        <v>861</v>
      </c>
      <c r="D53" s="521"/>
      <c r="E53" s="525"/>
      <c r="F53" s="519" t="s">
        <v>862</v>
      </c>
      <c r="G53" s="525"/>
      <c r="H53" s="519" t="s">
        <v>872</v>
      </c>
      <c r="I53" s="521"/>
      <c r="J53" s="521"/>
      <c r="K53" s="521"/>
      <c r="L53" s="521"/>
      <c r="M53" s="525"/>
      <c r="N53" s="519" t="s">
        <v>864</v>
      </c>
      <c r="O53" s="521"/>
      <c r="P53" s="328"/>
    </row>
    <row r="54" spans="2:16" s="356" customFormat="1" ht="15" customHeight="1">
      <c r="B54" s="527"/>
      <c r="C54" s="519"/>
      <c r="D54" s="521"/>
      <c r="E54" s="525"/>
      <c r="F54" s="519"/>
      <c r="G54" s="525"/>
      <c r="H54" s="519"/>
      <c r="I54" s="521"/>
      <c r="J54" s="521"/>
      <c r="K54" s="521"/>
      <c r="L54" s="521"/>
      <c r="M54" s="525"/>
      <c r="N54" s="519"/>
      <c r="O54" s="521"/>
      <c r="P54" s="328"/>
    </row>
    <row r="55" spans="2:16" s="356" customFormat="1" ht="15" customHeight="1">
      <c r="B55" s="366">
        <v>1</v>
      </c>
      <c r="C55" s="367" t="s">
        <v>587</v>
      </c>
      <c r="D55" s="334"/>
      <c r="E55" s="334"/>
      <c r="F55" s="532">
        <v>45735</v>
      </c>
      <c r="G55" s="532"/>
      <c r="H55" s="538" t="s">
        <v>588</v>
      </c>
      <c r="I55" s="538"/>
      <c r="J55" s="538"/>
      <c r="K55" s="538"/>
      <c r="L55" s="538"/>
      <c r="M55" s="538"/>
      <c r="N55" s="1"/>
      <c r="O55" s="369">
        <v>2000</v>
      </c>
      <c r="P55" s="328"/>
    </row>
    <row r="56" spans="2:16" s="356" customFormat="1" ht="15" customHeight="1">
      <c r="B56" s="366">
        <v>2</v>
      </c>
      <c r="C56" s="334" t="s">
        <v>589</v>
      </c>
      <c r="D56" s="334"/>
      <c r="E56" s="334"/>
      <c r="F56" s="532">
        <v>45743</v>
      </c>
      <c r="G56" s="532"/>
      <c r="H56" s="538" t="s">
        <v>873</v>
      </c>
      <c r="I56" s="538"/>
      <c r="J56" s="538"/>
      <c r="K56" s="538"/>
      <c r="L56" s="538"/>
      <c r="M56" s="538"/>
      <c r="N56" s="1"/>
      <c r="O56" s="369">
        <v>3000</v>
      </c>
      <c r="P56" s="328"/>
    </row>
    <row r="57" spans="2:16" s="356" customFormat="1" ht="15" customHeight="1">
      <c r="B57" s="366">
        <v>3</v>
      </c>
      <c r="C57" s="334" t="s">
        <v>591</v>
      </c>
      <c r="D57" s="334"/>
      <c r="E57" s="334"/>
      <c r="F57" s="532">
        <v>45819</v>
      </c>
      <c r="G57" s="532"/>
      <c r="H57" s="538" t="s">
        <v>874</v>
      </c>
      <c r="I57" s="538"/>
      <c r="J57" s="538"/>
      <c r="K57" s="538"/>
      <c r="L57" s="538"/>
      <c r="M57" s="538"/>
      <c r="N57" s="1"/>
      <c r="O57" s="369">
        <v>300</v>
      </c>
      <c r="P57" s="328"/>
    </row>
    <row r="58" spans="2:16" s="356" customFormat="1" ht="15" customHeight="1">
      <c r="B58" s="366">
        <v>4</v>
      </c>
      <c r="C58" s="334" t="s">
        <v>593</v>
      </c>
      <c r="D58" s="334"/>
      <c r="E58" s="334"/>
      <c r="F58" s="532">
        <v>45827</v>
      </c>
      <c r="G58" s="532"/>
      <c r="H58" s="538" t="s">
        <v>874</v>
      </c>
      <c r="I58" s="538"/>
      <c r="J58" s="538"/>
      <c r="K58" s="538"/>
      <c r="L58" s="538"/>
      <c r="M58" s="538"/>
      <c r="N58" s="1"/>
      <c r="O58" s="369">
        <v>1500</v>
      </c>
      <c r="P58" s="328"/>
    </row>
    <row r="59" spans="2:16" s="356" customFormat="1" ht="15" customHeight="1">
      <c r="B59" s="366">
        <v>5</v>
      </c>
      <c r="C59" s="334" t="s">
        <v>594</v>
      </c>
      <c r="D59" s="334"/>
      <c r="E59" s="334"/>
      <c r="F59" s="532">
        <v>45832</v>
      </c>
      <c r="G59" s="532"/>
      <c r="H59" s="538" t="s">
        <v>875</v>
      </c>
      <c r="I59" s="538"/>
      <c r="J59" s="538"/>
      <c r="K59" s="538"/>
      <c r="L59" s="538"/>
      <c r="M59" s="538"/>
      <c r="N59" s="1"/>
      <c r="O59" s="369">
        <v>300</v>
      </c>
      <c r="P59" s="328"/>
    </row>
    <row r="60" spans="2:16" s="356" customFormat="1" ht="15" customHeight="1">
      <c r="B60" s="366">
        <v>6</v>
      </c>
      <c r="C60" s="334" t="s">
        <v>596</v>
      </c>
      <c r="D60" s="334"/>
      <c r="E60" s="334"/>
      <c r="F60" s="532">
        <v>45838</v>
      </c>
      <c r="G60" s="532"/>
      <c r="H60" s="538" t="s">
        <v>876</v>
      </c>
      <c r="I60" s="538"/>
      <c r="J60" s="538"/>
      <c r="K60" s="538"/>
      <c r="L60" s="538"/>
      <c r="M60" s="538"/>
      <c r="N60" s="1"/>
      <c r="O60" s="369">
        <v>1250</v>
      </c>
      <c r="P60" s="328"/>
    </row>
    <row r="61" spans="2:16" s="356" customFormat="1" ht="15" customHeight="1">
      <c r="B61" s="366">
        <v>7</v>
      </c>
      <c r="C61" s="334" t="s">
        <v>596</v>
      </c>
      <c r="D61" s="334"/>
      <c r="E61" s="334"/>
      <c r="F61" s="532">
        <v>45838</v>
      </c>
      <c r="G61" s="532"/>
      <c r="H61" s="538" t="s">
        <v>588</v>
      </c>
      <c r="I61" s="538"/>
      <c r="J61" s="538"/>
      <c r="K61" s="538"/>
      <c r="L61" s="538"/>
      <c r="M61" s="538"/>
      <c r="N61" s="1"/>
      <c r="O61" s="369">
        <v>1250</v>
      </c>
      <c r="P61" s="328"/>
    </row>
    <row r="62" spans="2:16" s="356" customFormat="1" ht="15" customHeight="1">
      <c r="B62" s="366">
        <v>8</v>
      </c>
      <c r="C62" s="334" t="s">
        <v>598</v>
      </c>
      <c r="D62" s="334"/>
      <c r="E62" s="334"/>
      <c r="F62" s="532">
        <v>45838</v>
      </c>
      <c r="G62" s="532"/>
      <c r="H62" s="538" t="s">
        <v>874</v>
      </c>
      <c r="I62" s="538"/>
      <c r="J62" s="538"/>
      <c r="K62" s="538"/>
      <c r="L62" s="538"/>
      <c r="M62" s="538"/>
      <c r="N62" s="1"/>
      <c r="O62" s="369">
        <v>500</v>
      </c>
      <c r="P62" s="328"/>
    </row>
    <row r="63" spans="2:16" s="356" customFormat="1" ht="15" customHeight="1">
      <c r="B63" s="366">
        <v>9</v>
      </c>
      <c r="C63" s="334" t="s">
        <v>599</v>
      </c>
      <c r="D63" s="334"/>
      <c r="E63" s="334"/>
      <c r="F63" s="532">
        <v>45838</v>
      </c>
      <c r="G63" s="532"/>
      <c r="H63" s="538" t="s">
        <v>600</v>
      </c>
      <c r="I63" s="538"/>
      <c r="J63" s="538"/>
      <c r="K63" s="538"/>
      <c r="L63" s="538"/>
      <c r="M63" s="538"/>
      <c r="N63" s="1"/>
      <c r="O63" s="369">
        <v>750</v>
      </c>
      <c r="P63" s="328"/>
    </row>
    <row r="64" spans="2:16" s="356" customFormat="1" ht="15" customHeight="1">
      <c r="B64" s="534" t="s">
        <v>521</v>
      </c>
      <c r="C64" s="534"/>
      <c r="D64" s="534"/>
      <c r="E64" s="534"/>
      <c r="F64" s="534"/>
      <c r="G64" s="534"/>
      <c r="H64" s="534"/>
      <c r="I64" s="534"/>
      <c r="J64" s="534"/>
      <c r="K64" s="534"/>
      <c r="L64" s="534"/>
      <c r="M64" s="534"/>
      <c r="N64" s="536">
        <v>9550</v>
      </c>
      <c r="O64" s="536" t="e">
        <v>#REF!</v>
      </c>
      <c r="P64" s="328"/>
    </row>
    <row r="65" spans="1:21" s="356" customFormat="1" ht="15" customHeight="1">
      <c r="B65" s="90" t="s">
        <v>866</v>
      </c>
      <c r="C65" s="358"/>
      <c r="D65" s="358"/>
      <c r="E65" s="358"/>
      <c r="F65" s="358"/>
      <c r="G65" s="358"/>
      <c r="H65" s="359"/>
      <c r="I65" s="359"/>
      <c r="J65" s="360"/>
      <c r="K65" s="360"/>
      <c r="L65" s="1"/>
      <c r="M65" s="364"/>
      <c r="N65" s="362"/>
      <c r="O65" s="333"/>
      <c r="P65" s="328"/>
    </row>
    <row r="66" spans="1:21" s="356" customFormat="1" ht="15" customHeight="1">
      <c r="B66" s="370"/>
      <c r="C66" s="334"/>
      <c r="E66" s="367"/>
      <c r="F66" s="367"/>
      <c r="G66" s="367"/>
      <c r="H66" s="541"/>
      <c r="I66" s="541"/>
      <c r="J66" s="420"/>
      <c r="K66" s="372"/>
      <c r="L66" s="1"/>
      <c r="M66" s="421"/>
      <c r="N66" s="422"/>
      <c r="O66" s="423"/>
      <c r="P66" s="328"/>
    </row>
    <row r="67" spans="1:21" s="356" customFormat="1" ht="15" customHeight="1">
      <c r="B67" s="90"/>
      <c r="C67" s="358"/>
      <c r="D67" s="358"/>
      <c r="E67" s="358"/>
      <c r="F67" s="358"/>
      <c r="G67" s="358"/>
      <c r="H67" s="359"/>
      <c r="I67" s="359"/>
      <c r="J67" s="360"/>
      <c r="K67" s="360"/>
      <c r="L67" s="1"/>
      <c r="M67" s="364"/>
      <c r="N67" s="362"/>
      <c r="O67" s="333"/>
      <c r="P67" s="328"/>
    </row>
    <row r="68" spans="1:21" s="1" customFormat="1" ht="13.5" customHeight="1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  <c r="L68" s="114"/>
      <c r="M68" s="114"/>
      <c r="N68" s="114"/>
      <c r="O68" s="114"/>
      <c r="P68" s="114"/>
      <c r="Q68" s="114"/>
      <c r="R68" s="114"/>
      <c r="S68" s="114"/>
      <c r="T68" s="114"/>
      <c r="U68" s="114"/>
    </row>
    <row r="69" spans="1:21" s="1" customFormat="1" ht="13.5" customHeight="1">
      <c r="A69" s="43"/>
      <c r="B69" s="43"/>
      <c r="C69" s="43"/>
      <c r="D69" s="43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117" t="s">
        <v>877</v>
      </c>
    </row>
    <row r="71" spans="1:21" ht="15" customHeight="1">
      <c r="O71" s="417"/>
    </row>
  </sheetData>
  <mergeCells count="110">
    <mergeCell ref="B64:M64"/>
    <mergeCell ref="N64:O64"/>
    <mergeCell ref="H66:I66"/>
    <mergeCell ref="F61:G61"/>
    <mergeCell ref="H61:M61"/>
    <mergeCell ref="F62:G62"/>
    <mergeCell ref="H62:M62"/>
    <mergeCell ref="F63:G63"/>
    <mergeCell ref="H63:M63"/>
    <mergeCell ref="F58:G58"/>
    <mergeCell ref="H58:M58"/>
    <mergeCell ref="F59:G59"/>
    <mergeCell ref="H59:M59"/>
    <mergeCell ref="F60:G60"/>
    <mergeCell ref="H60:M60"/>
    <mergeCell ref="N53:O54"/>
    <mergeCell ref="F55:G55"/>
    <mergeCell ref="H55:M55"/>
    <mergeCell ref="F56:G56"/>
    <mergeCell ref="H56:M56"/>
    <mergeCell ref="F57:G57"/>
    <mergeCell ref="H57:M57"/>
    <mergeCell ref="G50:H50"/>
    <mergeCell ref="I50:K50"/>
    <mergeCell ref="H51:I51"/>
    <mergeCell ref="B53:B54"/>
    <mergeCell ref="C53:E54"/>
    <mergeCell ref="F53:G54"/>
    <mergeCell ref="H53:M54"/>
    <mergeCell ref="G46:H46"/>
    <mergeCell ref="I46:K46"/>
    <mergeCell ref="G47:H47"/>
    <mergeCell ref="I47:K47"/>
    <mergeCell ref="B48:K48"/>
    <mergeCell ref="N48:O48"/>
    <mergeCell ref="G43:H43"/>
    <mergeCell ref="I43:K43"/>
    <mergeCell ref="G44:H44"/>
    <mergeCell ref="I44:K44"/>
    <mergeCell ref="G45:H45"/>
    <mergeCell ref="I45:K45"/>
    <mergeCell ref="G40:H40"/>
    <mergeCell ref="I40:K40"/>
    <mergeCell ref="G41:H41"/>
    <mergeCell ref="I41:K41"/>
    <mergeCell ref="G42:H42"/>
    <mergeCell ref="I42:K42"/>
    <mergeCell ref="B34:K34"/>
    <mergeCell ref="H36:I36"/>
    <mergeCell ref="C39:F39"/>
    <mergeCell ref="G39:H39"/>
    <mergeCell ref="I39:K39"/>
    <mergeCell ref="L39:O39"/>
    <mergeCell ref="H32:I32"/>
    <mergeCell ref="J32:K32"/>
    <mergeCell ref="N32:O32"/>
    <mergeCell ref="H33:I33"/>
    <mergeCell ref="J33:K33"/>
    <mergeCell ref="N33:O33"/>
    <mergeCell ref="H30:I30"/>
    <mergeCell ref="J30:K30"/>
    <mergeCell ref="N30:O30"/>
    <mergeCell ref="H31:I31"/>
    <mergeCell ref="J31:K31"/>
    <mergeCell ref="N31:O31"/>
    <mergeCell ref="H28:I28"/>
    <mergeCell ref="J28:K28"/>
    <mergeCell ref="N28:O28"/>
    <mergeCell ref="H29:I29"/>
    <mergeCell ref="J29:K29"/>
    <mergeCell ref="N29:O29"/>
    <mergeCell ref="H26:I26"/>
    <mergeCell ref="J26:K26"/>
    <mergeCell ref="N26:O26"/>
    <mergeCell ref="H27:I27"/>
    <mergeCell ref="J27:K27"/>
    <mergeCell ref="N27:O27"/>
    <mergeCell ref="H24:I24"/>
    <mergeCell ref="J24:K24"/>
    <mergeCell ref="N24:O24"/>
    <mergeCell ref="H25:I25"/>
    <mergeCell ref="J25:K25"/>
    <mergeCell ref="N25:O25"/>
    <mergeCell ref="H22:I22"/>
    <mergeCell ref="J22:K22"/>
    <mergeCell ref="N22:O22"/>
    <mergeCell ref="H23:I23"/>
    <mergeCell ref="J23:K23"/>
    <mergeCell ref="N23:O23"/>
    <mergeCell ref="H20:I20"/>
    <mergeCell ref="J20:K20"/>
    <mergeCell ref="N20:O20"/>
    <mergeCell ref="H21:I21"/>
    <mergeCell ref="J21:K21"/>
    <mergeCell ref="N21:O21"/>
    <mergeCell ref="R9:U9"/>
    <mergeCell ref="B14:C14"/>
    <mergeCell ref="C19:G19"/>
    <mergeCell ref="H19:I19"/>
    <mergeCell ref="J19:K19"/>
    <mergeCell ref="L19:M19"/>
    <mergeCell ref="N19:O19"/>
    <mergeCell ref="B6:O6"/>
    <mergeCell ref="B9:B10"/>
    <mergeCell ref="C9:C10"/>
    <mergeCell ref="D9:E9"/>
    <mergeCell ref="F9:G9"/>
    <mergeCell ref="H9:I9"/>
    <mergeCell ref="J9:M9"/>
    <mergeCell ref="N9:Q9"/>
  </mergeCells>
  <dataValidations count="1">
    <dataValidation type="list" allowBlank="1" showInputMessage="1" showErrorMessage="1" sqref="P20:P67" xr:uid="{00000000-0002-0000-2200-000000000000}">
      <formula1>#REF!</formula1>
    </dataValidation>
  </dataValidation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8">
    <pageSetUpPr fitToPage="1"/>
  </sheetPr>
  <dimension ref="A1:U119"/>
  <sheetViews>
    <sheetView view="pageBreakPreview" topLeftCell="A82" zoomScale="40" zoomScaleNormal="100" zoomScaleSheetLayoutView="40" workbookViewId="0">
      <selection activeCell="M139" sqref="M139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customWidth="1"/>
    <col min="4" max="4" width="9.90625" customWidth="1"/>
    <col min="5" max="5" width="13.26953125" customWidth="1"/>
    <col min="6" max="6" width="9.6328125" customWidth="1"/>
    <col min="7" max="7" width="15.6328125" customWidth="1"/>
    <col min="8" max="8" width="9.7265625" bestFit="1" customWidth="1"/>
    <col min="9" max="9" width="8.453125" customWidth="1"/>
    <col min="10" max="10" width="9.54296875" bestFit="1" customWidth="1"/>
    <col min="11" max="11" width="14" customWidth="1"/>
    <col min="12" max="12" width="7.81640625" customWidth="1"/>
    <col min="13" max="13" width="14.81640625" customWidth="1"/>
    <col min="14" max="14" width="10.36328125" customWidth="1"/>
    <col min="15" max="15" width="13.453125" customWidth="1"/>
    <col min="16" max="16" width="14.1796875" bestFit="1" customWidth="1"/>
    <col min="17" max="17" width="13.81640625" customWidth="1"/>
    <col min="18" max="18" width="10.26953125" customWidth="1"/>
    <col min="19" max="20" width="9.453125" customWidth="1"/>
    <col min="21" max="21" width="12.453125" customWidth="1"/>
  </cols>
  <sheetData>
    <row r="1" spans="1:21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ht="12" customHeight="1"/>
    <row r="3" spans="1:21" ht="18" customHeight="1">
      <c r="B3" s="1"/>
      <c r="C3" s="6"/>
      <c r="D3" s="6"/>
      <c r="E3" s="6"/>
      <c r="F3" s="6"/>
      <c r="G3" s="6"/>
      <c r="P3" s="9"/>
      <c r="S3" s="10"/>
      <c r="T3" s="10"/>
      <c r="U3" s="10" t="s">
        <v>0</v>
      </c>
    </row>
    <row r="4" spans="1:21" s="12" customFormat="1" ht="15" customHeight="1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</row>
    <row r="5" spans="1:21" s="12" customFormat="1" ht="15" customHeight="1">
      <c r="A5" s="1"/>
      <c r="B5" s="370"/>
      <c r="C5" s="358"/>
      <c r="D5" s="358"/>
      <c r="E5" s="358"/>
      <c r="F5" s="358"/>
      <c r="G5" s="358"/>
      <c r="H5" s="359"/>
      <c r="I5" s="359"/>
      <c r="J5" s="360"/>
      <c r="K5" s="360"/>
      <c r="L5" s="1"/>
      <c r="M5" s="364"/>
      <c r="N5" s="362"/>
      <c r="O5" s="333"/>
      <c r="P5" s="333"/>
      <c r="Q5" s="333"/>
      <c r="R5" s="333"/>
      <c r="S5" s="333"/>
      <c r="T5" s="333"/>
      <c r="U5" s="333"/>
    </row>
    <row r="6" spans="1:21" s="1" customFormat="1" ht="13.5" customHeight="1">
      <c r="B6" s="347" t="s">
        <v>602</v>
      </c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 s="333"/>
      <c r="S6" s="333"/>
    </row>
    <row r="7" spans="1:21" s="1" customFormat="1" ht="14.25" customHeight="1">
      <c r="B7" s="527" t="s">
        <v>532</v>
      </c>
      <c r="C7" s="519" t="s">
        <v>545</v>
      </c>
      <c r="D7" s="521"/>
      <c r="E7" s="525"/>
      <c r="F7" s="519" t="s">
        <v>603</v>
      </c>
      <c r="G7" s="525"/>
      <c r="H7" s="519" t="s">
        <v>586</v>
      </c>
      <c r="I7" s="521"/>
      <c r="J7" s="521"/>
      <c r="K7" s="521"/>
      <c r="L7" s="521"/>
      <c r="M7" s="525"/>
      <c r="N7" s="460" t="s">
        <v>604</v>
      </c>
      <c r="O7" s="461"/>
      <c r="P7" s="461"/>
      <c r="Q7" s="462"/>
      <c r="R7" s="333"/>
      <c r="S7" s="333"/>
    </row>
    <row r="8" spans="1:21" s="1" customFormat="1" ht="14.25" customHeight="1">
      <c r="B8" s="527"/>
      <c r="C8" s="519"/>
      <c r="D8" s="521"/>
      <c r="E8" s="525"/>
      <c r="F8" s="519"/>
      <c r="G8" s="525"/>
      <c r="H8" s="519"/>
      <c r="I8" s="521"/>
      <c r="J8" s="521"/>
      <c r="K8" s="521"/>
      <c r="L8" s="521"/>
      <c r="M8" s="525"/>
      <c r="N8" s="542" t="s">
        <v>605</v>
      </c>
      <c r="O8" s="545"/>
      <c r="P8" s="542" t="s">
        <v>606</v>
      </c>
      <c r="Q8" s="543"/>
      <c r="R8" s="333"/>
      <c r="S8" s="333"/>
    </row>
    <row r="9" spans="1:21" s="1" customFormat="1" ht="14.25" customHeight="1">
      <c r="B9" s="377" t="s">
        <v>607</v>
      </c>
      <c r="C9" s="365"/>
      <c r="D9" s="365"/>
      <c r="E9" s="365"/>
      <c r="H9" s="544"/>
      <c r="I9" s="544"/>
      <c r="J9" s="544"/>
      <c r="K9" s="544"/>
      <c r="L9" s="544"/>
      <c r="M9" s="544"/>
      <c r="N9" s="365"/>
      <c r="O9" s="378"/>
      <c r="P9" s="378"/>
      <c r="Q9" s="378"/>
      <c r="R9" s="333"/>
      <c r="S9" s="333"/>
    </row>
    <row r="10" spans="1:21" s="1" customFormat="1" ht="14.25" customHeight="1">
      <c r="B10" s="366">
        <v>1</v>
      </c>
      <c r="C10" s="367" t="s">
        <v>608</v>
      </c>
      <c r="D10" s="365"/>
      <c r="E10" s="365"/>
      <c r="F10" s="532">
        <v>45727</v>
      </c>
      <c r="G10" s="532"/>
      <c r="H10" s="538" t="s">
        <v>609</v>
      </c>
      <c r="I10" s="538"/>
      <c r="J10" s="538"/>
      <c r="K10" s="538"/>
      <c r="L10" s="538"/>
      <c r="M10" s="538"/>
      <c r="O10" s="379">
        <v>700</v>
      </c>
      <c r="P10" s="378"/>
      <c r="Q10" s="379">
        <v>0</v>
      </c>
      <c r="R10" s="333"/>
      <c r="S10" s="333"/>
    </row>
    <row r="11" spans="1:21" s="1" customFormat="1" ht="14.25" customHeight="1">
      <c r="B11" s="366">
        <v>2</v>
      </c>
      <c r="C11" s="367" t="s">
        <v>610</v>
      </c>
      <c r="D11" s="365"/>
      <c r="E11" s="365"/>
      <c r="F11" s="532">
        <v>45735</v>
      </c>
      <c r="G11" s="532"/>
      <c r="H11" s="538" t="s">
        <v>611</v>
      </c>
      <c r="I11" s="538"/>
      <c r="J11" s="538"/>
      <c r="K11" s="538"/>
      <c r="L11" s="538"/>
      <c r="M11" s="538"/>
      <c r="O11" s="379">
        <v>2500</v>
      </c>
      <c r="P11" s="378"/>
      <c r="Q11" s="379">
        <v>0</v>
      </c>
      <c r="R11" s="333"/>
      <c r="S11" s="333"/>
    </row>
    <row r="12" spans="1:21" s="1" customFormat="1" ht="14.25" customHeight="1">
      <c r="B12" s="366">
        <v>3</v>
      </c>
      <c r="C12" s="367" t="s">
        <v>610</v>
      </c>
      <c r="D12" s="365"/>
      <c r="E12" s="365"/>
      <c r="F12" s="532">
        <v>45735</v>
      </c>
      <c r="G12" s="532"/>
      <c r="H12" s="538" t="s">
        <v>612</v>
      </c>
      <c r="I12" s="538"/>
      <c r="J12" s="538"/>
      <c r="K12" s="538"/>
      <c r="L12" s="538"/>
      <c r="M12" s="538"/>
      <c r="O12" s="379">
        <v>1500</v>
      </c>
      <c r="P12" s="378"/>
      <c r="Q12" s="379">
        <v>0</v>
      </c>
      <c r="R12" s="333"/>
      <c r="S12" s="333"/>
    </row>
    <row r="13" spans="1:21" s="1" customFormat="1" ht="14.25" customHeight="1">
      <c r="B13" s="366">
        <v>4</v>
      </c>
      <c r="C13" s="367" t="s">
        <v>610</v>
      </c>
      <c r="D13" s="381"/>
      <c r="E13" s="381"/>
      <c r="F13" s="532">
        <v>45735</v>
      </c>
      <c r="G13" s="532"/>
      <c r="H13" s="544" t="s">
        <v>613</v>
      </c>
      <c r="I13" s="544"/>
      <c r="J13" s="544"/>
      <c r="K13" s="544"/>
      <c r="L13" s="544"/>
      <c r="M13" s="544"/>
      <c r="O13" s="379">
        <v>0</v>
      </c>
      <c r="P13" s="379"/>
      <c r="Q13" s="379">
        <v>20</v>
      </c>
      <c r="R13" s="379"/>
      <c r="S13" s="333"/>
      <c r="T13" s="333"/>
      <c r="U13" s="333"/>
    </row>
    <row r="14" spans="1:21" s="1" customFormat="1" ht="14.25" customHeight="1">
      <c r="B14" s="366">
        <v>5</v>
      </c>
      <c r="C14" s="367" t="s">
        <v>614</v>
      </c>
      <c r="D14" s="381"/>
      <c r="E14" s="381"/>
      <c r="F14" s="532">
        <v>45825</v>
      </c>
      <c r="G14" s="532"/>
      <c r="H14" s="544" t="s">
        <v>615</v>
      </c>
      <c r="I14" s="544"/>
      <c r="J14" s="544"/>
      <c r="K14" s="544"/>
      <c r="L14" s="544"/>
      <c r="M14" s="544"/>
      <c r="O14" s="379">
        <v>1000</v>
      </c>
      <c r="P14" s="379"/>
      <c r="Q14" s="379">
        <v>0</v>
      </c>
      <c r="R14" s="379"/>
      <c r="S14" s="333"/>
      <c r="T14" s="333"/>
      <c r="U14" s="333"/>
    </row>
    <row r="15" spans="1:21" s="1" customFormat="1" ht="14.25" customHeight="1">
      <c r="B15" s="366">
        <v>6</v>
      </c>
      <c r="C15" s="367" t="s">
        <v>616</v>
      </c>
      <c r="D15" s="381"/>
      <c r="E15" s="381"/>
      <c r="F15" s="532">
        <v>45826</v>
      </c>
      <c r="G15" s="532"/>
      <c r="H15" s="544" t="s">
        <v>617</v>
      </c>
      <c r="I15" s="544"/>
      <c r="J15" s="544"/>
      <c r="K15" s="544"/>
      <c r="L15" s="544"/>
      <c r="M15" s="544"/>
      <c r="O15" s="379">
        <v>850</v>
      </c>
      <c r="P15" s="379"/>
      <c r="Q15" s="379">
        <v>0</v>
      </c>
      <c r="R15" s="379"/>
      <c r="S15" s="333"/>
      <c r="T15" s="333"/>
      <c r="U15" s="333"/>
    </row>
    <row r="16" spans="1:21" s="1" customFormat="1" ht="14.25" customHeight="1">
      <c r="B16" s="366">
        <v>7</v>
      </c>
      <c r="C16" s="367" t="s">
        <v>616</v>
      </c>
      <c r="D16" s="381"/>
      <c r="E16" s="381"/>
      <c r="F16" s="532">
        <v>45826</v>
      </c>
      <c r="G16" s="532"/>
      <c r="H16" s="544" t="s">
        <v>618</v>
      </c>
      <c r="I16" s="544"/>
      <c r="J16" s="544"/>
      <c r="K16" s="544"/>
      <c r="L16" s="544"/>
      <c r="M16" s="544"/>
      <c r="O16" s="379">
        <v>550</v>
      </c>
      <c r="P16" s="379"/>
      <c r="Q16" s="379">
        <v>0</v>
      </c>
      <c r="R16" s="379"/>
      <c r="S16" s="333"/>
      <c r="T16" s="333"/>
      <c r="U16" s="333"/>
    </row>
    <row r="17" spans="2:21" s="1" customFormat="1" ht="14.25" customHeight="1">
      <c r="B17" s="366">
        <v>8</v>
      </c>
      <c r="C17" s="367" t="s">
        <v>619</v>
      </c>
      <c r="D17" s="381"/>
      <c r="E17" s="381"/>
      <c r="F17" s="532">
        <v>45828</v>
      </c>
      <c r="G17" s="532"/>
      <c r="H17" s="544" t="s">
        <v>609</v>
      </c>
      <c r="I17" s="544"/>
      <c r="J17" s="544"/>
      <c r="K17" s="544"/>
      <c r="L17" s="544"/>
      <c r="M17" s="544"/>
      <c r="O17" s="379">
        <v>500</v>
      </c>
      <c r="P17" s="379"/>
      <c r="Q17" s="379">
        <v>0</v>
      </c>
      <c r="R17" s="379"/>
      <c r="S17" s="333"/>
      <c r="T17" s="333"/>
      <c r="U17" s="333"/>
    </row>
    <row r="18" spans="2:21" s="1" customFormat="1" ht="14.25" customHeight="1">
      <c r="B18" s="366">
        <v>9</v>
      </c>
      <c r="C18" s="367" t="s">
        <v>620</v>
      </c>
      <c r="D18" s="381"/>
      <c r="E18" s="381"/>
      <c r="F18" s="532">
        <v>45828</v>
      </c>
      <c r="G18" s="532"/>
      <c r="H18" s="544" t="s">
        <v>621</v>
      </c>
      <c r="I18" s="544"/>
      <c r="J18" s="544"/>
      <c r="K18" s="544"/>
      <c r="L18" s="544"/>
      <c r="M18" s="544"/>
      <c r="O18" s="379">
        <v>5000</v>
      </c>
      <c r="P18" s="379"/>
      <c r="Q18" s="379">
        <v>0</v>
      </c>
      <c r="R18" s="379"/>
      <c r="S18" s="333"/>
      <c r="T18" s="333"/>
      <c r="U18" s="333"/>
    </row>
    <row r="19" spans="2:21" s="1" customFormat="1" ht="14.25" customHeight="1">
      <c r="B19" s="366">
        <v>10</v>
      </c>
      <c r="C19" s="367" t="s">
        <v>622</v>
      </c>
      <c r="D19" s="381"/>
      <c r="E19" s="381"/>
      <c r="F19" s="532">
        <v>45831</v>
      </c>
      <c r="G19" s="532"/>
      <c r="H19" s="544" t="s">
        <v>611</v>
      </c>
      <c r="I19" s="544"/>
      <c r="J19" s="544"/>
      <c r="K19" s="544"/>
      <c r="L19" s="544"/>
      <c r="M19" s="544"/>
      <c r="O19" s="379">
        <v>700</v>
      </c>
      <c r="P19" s="379"/>
      <c r="Q19" s="379">
        <v>0</v>
      </c>
      <c r="R19" s="379"/>
      <c r="S19" s="333"/>
      <c r="T19" s="333"/>
      <c r="U19" s="333"/>
    </row>
    <row r="20" spans="2:21" s="1" customFormat="1" ht="14.25" customHeight="1">
      <c r="B20" s="366">
        <v>11</v>
      </c>
      <c r="C20" s="367" t="s">
        <v>623</v>
      </c>
      <c r="D20" s="381"/>
      <c r="E20" s="381"/>
      <c r="F20" s="532">
        <v>45832</v>
      </c>
      <c r="G20" s="532"/>
      <c r="H20" s="544" t="s">
        <v>624</v>
      </c>
      <c r="I20" s="544"/>
      <c r="J20" s="544"/>
      <c r="K20" s="544"/>
      <c r="L20" s="544"/>
      <c r="M20" s="544"/>
      <c r="O20" s="379">
        <v>1500</v>
      </c>
      <c r="P20" s="379"/>
      <c r="Q20" s="379">
        <v>0</v>
      </c>
      <c r="R20" s="379"/>
      <c r="S20" s="333"/>
      <c r="T20" s="333"/>
      <c r="U20" s="333"/>
    </row>
    <row r="21" spans="2:21" s="1" customFormat="1" ht="14.25" customHeight="1">
      <c r="B21" s="366">
        <v>12</v>
      </c>
      <c r="C21" s="367" t="s">
        <v>625</v>
      </c>
      <c r="D21" s="381"/>
      <c r="E21" s="381"/>
      <c r="F21" s="532">
        <v>45832</v>
      </c>
      <c r="G21" s="532"/>
      <c r="H21" s="544" t="s">
        <v>611</v>
      </c>
      <c r="I21" s="544"/>
      <c r="J21" s="544"/>
      <c r="K21" s="544"/>
      <c r="L21" s="544"/>
      <c r="M21" s="544"/>
      <c r="O21" s="379">
        <v>75</v>
      </c>
      <c r="P21" s="379"/>
      <c r="Q21" s="379">
        <v>0</v>
      </c>
      <c r="R21" s="379"/>
      <c r="S21" s="333"/>
      <c r="T21" s="333"/>
      <c r="U21" s="333"/>
    </row>
    <row r="22" spans="2:21" s="1" customFormat="1" ht="14.25" customHeight="1">
      <c r="B22" s="366">
        <v>13</v>
      </c>
      <c r="C22" s="367" t="s">
        <v>625</v>
      </c>
      <c r="D22" s="381"/>
      <c r="E22" s="381"/>
      <c r="F22" s="532">
        <v>45832</v>
      </c>
      <c r="G22" s="532"/>
      <c r="H22" s="544" t="s">
        <v>626</v>
      </c>
      <c r="I22" s="544"/>
      <c r="J22" s="544"/>
      <c r="K22" s="544"/>
      <c r="L22" s="544"/>
      <c r="M22" s="544"/>
      <c r="O22" s="379">
        <v>125</v>
      </c>
      <c r="P22" s="379"/>
      <c r="Q22" s="379">
        <v>0</v>
      </c>
      <c r="R22" s="379"/>
      <c r="S22" s="333"/>
      <c r="T22" s="333"/>
      <c r="U22" s="333"/>
    </row>
    <row r="23" spans="2:21" s="1" customFormat="1" ht="14.25" customHeight="1">
      <c r="B23" s="366">
        <v>14</v>
      </c>
      <c r="C23" s="367" t="s">
        <v>627</v>
      </c>
      <c r="D23" s="381"/>
      <c r="E23" s="381"/>
      <c r="F23" s="532">
        <v>45833</v>
      </c>
      <c r="G23" s="532"/>
      <c r="H23" s="544" t="s">
        <v>628</v>
      </c>
      <c r="I23" s="544"/>
      <c r="J23" s="544"/>
      <c r="K23" s="544"/>
      <c r="L23" s="544"/>
      <c r="M23" s="544"/>
      <c r="O23" s="379">
        <v>5000</v>
      </c>
      <c r="P23" s="379"/>
      <c r="Q23" s="379">
        <v>0</v>
      </c>
      <c r="R23" s="379"/>
      <c r="S23" s="333"/>
      <c r="T23" s="333"/>
      <c r="U23" s="333"/>
    </row>
    <row r="24" spans="2:21" s="1" customFormat="1" ht="14.25" customHeight="1">
      <c r="B24" s="366">
        <v>15</v>
      </c>
      <c r="C24" s="367" t="s">
        <v>629</v>
      </c>
      <c r="D24" s="381"/>
      <c r="E24" s="381"/>
      <c r="F24" s="532">
        <v>45833</v>
      </c>
      <c r="G24" s="532"/>
      <c r="H24" s="544" t="s">
        <v>609</v>
      </c>
      <c r="I24" s="544"/>
      <c r="J24" s="544"/>
      <c r="K24" s="544"/>
      <c r="L24" s="544"/>
      <c r="M24" s="544"/>
      <c r="O24" s="379">
        <v>700</v>
      </c>
      <c r="P24" s="379"/>
      <c r="Q24" s="379">
        <v>0</v>
      </c>
      <c r="R24" s="379"/>
      <c r="S24" s="333"/>
      <c r="T24" s="333"/>
      <c r="U24" s="333"/>
    </row>
    <row r="25" spans="2:21" s="1" customFormat="1" ht="14.25" customHeight="1">
      <c r="B25" s="366">
        <v>16</v>
      </c>
      <c r="C25" s="367" t="s">
        <v>630</v>
      </c>
      <c r="D25" s="381"/>
      <c r="E25" s="381"/>
      <c r="F25" s="532">
        <v>45833</v>
      </c>
      <c r="G25" s="532"/>
      <c r="H25" s="544" t="s">
        <v>624</v>
      </c>
      <c r="I25" s="544"/>
      <c r="J25" s="544"/>
      <c r="K25" s="544"/>
      <c r="L25" s="544"/>
      <c r="M25" s="544"/>
      <c r="O25" s="379">
        <v>300</v>
      </c>
      <c r="P25" s="379"/>
      <c r="Q25" s="379">
        <v>0</v>
      </c>
      <c r="R25" s="379"/>
      <c r="S25" s="333"/>
      <c r="T25" s="333"/>
      <c r="U25" s="333"/>
    </row>
    <row r="26" spans="2:21" s="1" customFormat="1" ht="14.25" customHeight="1">
      <c r="B26" s="366">
        <v>17</v>
      </c>
      <c r="C26" s="367" t="s">
        <v>631</v>
      </c>
      <c r="D26" s="381"/>
      <c r="E26" s="381"/>
      <c r="F26" s="532">
        <v>45833</v>
      </c>
      <c r="G26" s="532"/>
      <c r="H26" s="544" t="s">
        <v>632</v>
      </c>
      <c r="I26" s="544"/>
      <c r="J26" s="544"/>
      <c r="K26" s="544"/>
      <c r="L26" s="544"/>
      <c r="M26" s="544"/>
      <c r="O26" s="379">
        <v>75</v>
      </c>
      <c r="P26" s="379"/>
      <c r="Q26" s="379">
        <v>0</v>
      </c>
      <c r="R26" s="379"/>
      <c r="S26" s="333"/>
      <c r="T26" s="333"/>
      <c r="U26" s="333"/>
    </row>
    <row r="27" spans="2:21" s="1" customFormat="1" ht="14.25" customHeight="1">
      <c r="B27" s="366">
        <v>18</v>
      </c>
      <c r="C27" s="367" t="s">
        <v>633</v>
      </c>
      <c r="D27" s="381"/>
      <c r="E27" s="381"/>
      <c r="F27" s="532">
        <v>45833</v>
      </c>
      <c r="G27" s="532"/>
      <c r="H27" s="544" t="s">
        <v>615</v>
      </c>
      <c r="I27" s="544"/>
      <c r="J27" s="544"/>
      <c r="K27" s="544"/>
      <c r="L27" s="544"/>
      <c r="M27" s="544"/>
      <c r="O27" s="379">
        <v>1000</v>
      </c>
      <c r="P27" s="379"/>
      <c r="Q27" s="379">
        <v>0</v>
      </c>
      <c r="R27" s="379"/>
      <c r="S27" s="333"/>
      <c r="T27" s="333"/>
      <c r="U27" s="333"/>
    </row>
    <row r="28" spans="2:21" s="1" customFormat="1" ht="14.25" customHeight="1">
      <c r="B28" s="366">
        <v>19</v>
      </c>
      <c r="C28" s="367" t="s">
        <v>634</v>
      </c>
      <c r="D28" s="381"/>
      <c r="E28" s="381"/>
      <c r="F28" s="532">
        <v>45833</v>
      </c>
      <c r="G28" s="532"/>
      <c r="H28" s="544" t="s">
        <v>617</v>
      </c>
      <c r="I28" s="544"/>
      <c r="J28" s="544"/>
      <c r="K28" s="544"/>
      <c r="L28" s="544"/>
      <c r="M28" s="544"/>
      <c r="O28" s="379">
        <v>500</v>
      </c>
      <c r="P28" s="379"/>
      <c r="Q28" s="379">
        <v>0</v>
      </c>
      <c r="R28" s="379"/>
      <c r="S28" s="333"/>
      <c r="T28" s="333"/>
      <c r="U28" s="333"/>
    </row>
    <row r="29" spans="2:21" s="1" customFormat="1" ht="14.25" customHeight="1">
      <c r="B29" s="366">
        <v>20</v>
      </c>
      <c r="C29" s="367" t="s">
        <v>634</v>
      </c>
      <c r="D29" s="381"/>
      <c r="E29" s="381"/>
      <c r="F29" s="532">
        <v>45833</v>
      </c>
      <c r="G29" s="532"/>
      <c r="H29" s="544" t="s">
        <v>635</v>
      </c>
      <c r="I29" s="544"/>
      <c r="J29" s="544"/>
      <c r="K29" s="544"/>
      <c r="L29" s="544"/>
      <c r="M29" s="544"/>
      <c r="O29" s="379">
        <v>500</v>
      </c>
      <c r="P29" s="379"/>
      <c r="Q29" s="379">
        <v>0</v>
      </c>
      <c r="R29" s="379"/>
      <c r="S29" s="333"/>
      <c r="T29" s="333"/>
      <c r="U29" s="333"/>
    </row>
    <row r="30" spans="2:21" s="1" customFormat="1" ht="14.25" customHeight="1">
      <c r="B30" s="366">
        <v>21</v>
      </c>
      <c r="C30" s="367" t="s">
        <v>636</v>
      </c>
      <c r="D30" s="381"/>
      <c r="E30" s="381"/>
      <c r="F30" s="532">
        <v>45833</v>
      </c>
      <c r="G30" s="532"/>
      <c r="H30" s="544" t="s">
        <v>637</v>
      </c>
      <c r="I30" s="544"/>
      <c r="J30" s="544"/>
      <c r="K30" s="544"/>
      <c r="L30" s="544"/>
      <c r="M30" s="544"/>
      <c r="O30" s="379">
        <v>775.27</v>
      </c>
      <c r="P30" s="379"/>
      <c r="Q30" s="379">
        <v>0</v>
      </c>
      <c r="R30" s="379"/>
      <c r="S30" s="333"/>
      <c r="T30" s="333"/>
      <c r="U30" s="333"/>
    </row>
    <row r="31" spans="2:21" s="1" customFormat="1" ht="14.25" customHeight="1">
      <c r="B31" s="366">
        <v>22</v>
      </c>
      <c r="C31" s="367" t="s">
        <v>638</v>
      </c>
      <c r="D31" s="381"/>
      <c r="E31" s="381"/>
      <c r="F31" s="532">
        <v>45834</v>
      </c>
      <c r="G31" s="532">
        <v>45834</v>
      </c>
      <c r="H31" s="544" t="s">
        <v>611</v>
      </c>
      <c r="I31" s="544"/>
      <c r="J31" s="544"/>
      <c r="K31" s="544"/>
      <c r="L31" s="544"/>
      <c r="M31" s="544"/>
      <c r="O31" s="379">
        <v>1500</v>
      </c>
      <c r="P31" s="379"/>
      <c r="Q31" s="379">
        <v>0</v>
      </c>
      <c r="R31" s="379"/>
      <c r="S31" s="333"/>
      <c r="T31" s="333"/>
      <c r="U31" s="333"/>
    </row>
    <row r="32" spans="2:21" s="1" customFormat="1" ht="14.25" customHeight="1">
      <c r="B32" s="366">
        <v>23</v>
      </c>
      <c r="C32" s="367" t="s">
        <v>639</v>
      </c>
      <c r="D32" s="381"/>
      <c r="E32" s="381"/>
      <c r="F32" s="532">
        <v>45834</v>
      </c>
      <c r="G32" s="532">
        <v>45834</v>
      </c>
      <c r="H32" s="544" t="s">
        <v>624</v>
      </c>
      <c r="I32" s="544"/>
      <c r="J32" s="544"/>
      <c r="K32" s="544"/>
      <c r="L32" s="544"/>
      <c r="M32" s="544"/>
      <c r="O32" s="379">
        <v>750</v>
      </c>
      <c r="P32" s="379"/>
      <c r="Q32" s="379">
        <v>0</v>
      </c>
      <c r="R32" s="379"/>
      <c r="S32" s="333"/>
      <c r="T32" s="333"/>
      <c r="U32" s="333"/>
    </row>
    <row r="33" spans="2:21" s="1" customFormat="1" ht="14.25" customHeight="1">
      <c r="B33" s="366">
        <v>24</v>
      </c>
      <c r="C33" s="367" t="s">
        <v>640</v>
      </c>
      <c r="D33" s="381"/>
      <c r="E33" s="381"/>
      <c r="F33" s="532">
        <v>45834</v>
      </c>
      <c r="G33" s="532">
        <v>45834</v>
      </c>
      <c r="H33" s="544" t="s">
        <v>628</v>
      </c>
      <c r="I33" s="544"/>
      <c r="J33" s="544"/>
      <c r="K33" s="544"/>
      <c r="L33" s="544"/>
      <c r="M33" s="544"/>
      <c r="O33" s="379">
        <v>600</v>
      </c>
      <c r="P33" s="379"/>
      <c r="Q33" s="379">
        <v>0</v>
      </c>
      <c r="R33" s="379"/>
      <c r="S33" s="333"/>
      <c r="T33" s="333"/>
      <c r="U33" s="333"/>
    </row>
    <row r="34" spans="2:21" s="1" customFormat="1" ht="14.25" customHeight="1">
      <c r="B34" s="366">
        <v>25</v>
      </c>
      <c r="C34" s="367" t="s">
        <v>641</v>
      </c>
      <c r="D34" s="381"/>
      <c r="E34" s="381"/>
      <c r="F34" s="532">
        <v>45834</v>
      </c>
      <c r="G34" s="532">
        <v>45834</v>
      </c>
      <c r="H34" s="544" t="s">
        <v>642</v>
      </c>
      <c r="I34" s="544"/>
      <c r="J34" s="544"/>
      <c r="K34" s="544"/>
      <c r="L34" s="544"/>
      <c r="M34" s="544"/>
      <c r="O34" s="379">
        <v>2300</v>
      </c>
      <c r="P34" s="379"/>
      <c r="Q34" s="379">
        <v>0</v>
      </c>
      <c r="R34" s="379"/>
      <c r="S34" s="333"/>
      <c r="T34" s="333"/>
      <c r="U34" s="333"/>
    </row>
    <row r="35" spans="2:21" s="1" customFormat="1" ht="14.25" customHeight="1">
      <c r="B35" s="366">
        <v>26</v>
      </c>
      <c r="C35" s="367" t="s">
        <v>641</v>
      </c>
      <c r="D35" s="381"/>
      <c r="E35" s="381"/>
      <c r="F35" s="532">
        <v>45834</v>
      </c>
      <c r="G35" s="532">
        <v>45834</v>
      </c>
      <c r="H35" s="544" t="s">
        <v>643</v>
      </c>
      <c r="I35" s="544"/>
      <c r="J35" s="544"/>
      <c r="K35" s="544"/>
      <c r="L35" s="544"/>
      <c r="M35" s="544"/>
      <c r="O35" s="379">
        <v>445</v>
      </c>
      <c r="P35" s="379"/>
      <c r="Q35" s="379">
        <v>0</v>
      </c>
      <c r="R35" s="379"/>
      <c r="S35" s="333"/>
      <c r="T35" s="333"/>
      <c r="U35" s="333"/>
    </row>
    <row r="36" spans="2:21" s="1" customFormat="1" ht="14.25" customHeight="1">
      <c r="B36" s="366">
        <v>27</v>
      </c>
      <c r="C36" s="367" t="s">
        <v>641</v>
      </c>
      <c r="D36" s="381"/>
      <c r="E36" s="381"/>
      <c r="F36" s="532">
        <v>45834</v>
      </c>
      <c r="G36" s="532">
        <v>45834</v>
      </c>
      <c r="H36" s="544" t="s">
        <v>644</v>
      </c>
      <c r="I36" s="544"/>
      <c r="J36" s="544"/>
      <c r="K36" s="544"/>
      <c r="L36" s="544"/>
      <c r="M36" s="544"/>
      <c r="O36" s="379">
        <v>1650</v>
      </c>
      <c r="P36" s="379"/>
      <c r="Q36" s="379">
        <v>0</v>
      </c>
      <c r="R36" s="379"/>
      <c r="S36" s="333"/>
      <c r="T36" s="333"/>
      <c r="U36" s="333"/>
    </row>
    <row r="37" spans="2:21" s="1" customFormat="1" ht="14.25" customHeight="1">
      <c r="B37" s="366">
        <v>28</v>
      </c>
      <c r="C37" s="367" t="s">
        <v>641</v>
      </c>
      <c r="D37" s="381"/>
      <c r="E37" s="381"/>
      <c r="F37" s="532">
        <v>45834</v>
      </c>
      <c r="G37" s="532">
        <v>45834</v>
      </c>
      <c r="H37" s="544" t="s">
        <v>645</v>
      </c>
      <c r="I37" s="544"/>
      <c r="J37" s="544"/>
      <c r="K37" s="544"/>
      <c r="L37" s="544"/>
      <c r="M37" s="544"/>
      <c r="O37" s="379">
        <v>250</v>
      </c>
      <c r="P37" s="379"/>
      <c r="Q37" s="379">
        <v>0</v>
      </c>
      <c r="R37" s="379"/>
      <c r="S37" s="333"/>
      <c r="T37" s="333"/>
      <c r="U37" s="333"/>
    </row>
    <row r="38" spans="2:21" s="1" customFormat="1" ht="14.25" customHeight="1">
      <c r="B38" s="366">
        <v>29</v>
      </c>
      <c r="C38" s="367" t="s">
        <v>646</v>
      </c>
      <c r="D38" s="381"/>
      <c r="E38" s="381"/>
      <c r="F38" s="532">
        <v>45834</v>
      </c>
      <c r="G38" s="532">
        <v>45834</v>
      </c>
      <c r="H38" s="544" t="s">
        <v>624</v>
      </c>
      <c r="I38" s="544"/>
      <c r="J38" s="544"/>
      <c r="K38" s="544"/>
      <c r="L38" s="544"/>
      <c r="M38" s="544"/>
      <c r="O38" s="379">
        <v>1000</v>
      </c>
      <c r="P38" s="379"/>
      <c r="Q38" s="379">
        <v>0</v>
      </c>
      <c r="R38" s="379"/>
      <c r="S38" s="333"/>
      <c r="T38" s="333"/>
      <c r="U38" s="333"/>
    </row>
    <row r="39" spans="2:21" s="1" customFormat="1" ht="14.25" customHeight="1">
      <c r="B39" s="366">
        <v>30</v>
      </c>
      <c r="C39" s="367" t="s">
        <v>647</v>
      </c>
      <c r="D39" s="381"/>
      <c r="E39" s="381"/>
      <c r="F39" s="532">
        <v>45834</v>
      </c>
      <c r="G39" s="532">
        <v>45834</v>
      </c>
      <c r="H39" s="544" t="s">
        <v>637</v>
      </c>
      <c r="I39" s="544"/>
      <c r="J39" s="544"/>
      <c r="K39" s="544"/>
      <c r="L39" s="544"/>
      <c r="M39" s="544"/>
      <c r="O39" s="379">
        <v>750</v>
      </c>
      <c r="P39" s="379"/>
      <c r="Q39" s="379">
        <v>0</v>
      </c>
      <c r="R39" s="379"/>
      <c r="S39" s="333"/>
      <c r="T39" s="333"/>
      <c r="U39" s="333"/>
    </row>
    <row r="40" spans="2:21" s="1" customFormat="1" ht="14.25" customHeight="1">
      <c r="B40" s="366">
        <v>31</v>
      </c>
      <c r="C40" s="367" t="s">
        <v>647</v>
      </c>
      <c r="D40" s="381"/>
      <c r="E40" s="381"/>
      <c r="F40" s="532">
        <v>45834</v>
      </c>
      <c r="G40" s="532">
        <v>45834</v>
      </c>
      <c r="H40" s="544" t="s">
        <v>635</v>
      </c>
      <c r="I40" s="544"/>
      <c r="J40" s="544"/>
      <c r="K40" s="544"/>
      <c r="L40" s="544"/>
      <c r="M40" s="544"/>
      <c r="O40" s="379">
        <v>750</v>
      </c>
      <c r="P40" s="379"/>
      <c r="Q40" s="379">
        <v>0</v>
      </c>
      <c r="R40" s="379"/>
      <c r="S40" s="333"/>
      <c r="T40" s="333"/>
      <c r="U40" s="333"/>
    </row>
    <row r="41" spans="2:21" s="1" customFormat="1" ht="14.25" customHeight="1">
      <c r="B41" s="366">
        <v>32</v>
      </c>
      <c r="C41" s="367" t="s">
        <v>648</v>
      </c>
      <c r="D41" s="381"/>
      <c r="E41" s="381"/>
      <c r="F41" s="532">
        <v>45834</v>
      </c>
      <c r="G41" s="532">
        <v>45834</v>
      </c>
      <c r="H41" s="544" t="s">
        <v>609</v>
      </c>
      <c r="I41" s="544"/>
      <c r="J41" s="544"/>
      <c r="K41" s="544"/>
      <c r="L41" s="544"/>
      <c r="M41" s="544"/>
      <c r="O41" s="379">
        <v>350</v>
      </c>
      <c r="P41" s="379"/>
      <c r="Q41" s="379">
        <v>0</v>
      </c>
      <c r="R41" s="379"/>
      <c r="S41" s="333"/>
      <c r="T41" s="333"/>
      <c r="U41" s="333"/>
    </row>
    <row r="42" spans="2:21" s="1" customFormat="1" ht="14.25" customHeight="1">
      <c r="B42" s="366">
        <v>33</v>
      </c>
      <c r="C42" s="367" t="s">
        <v>649</v>
      </c>
      <c r="D42" s="381"/>
      <c r="E42" s="381"/>
      <c r="F42" s="532">
        <v>45834</v>
      </c>
      <c r="G42" s="532">
        <v>45834</v>
      </c>
      <c r="H42" s="544" t="s">
        <v>637</v>
      </c>
      <c r="I42" s="544"/>
      <c r="J42" s="544"/>
      <c r="K42" s="544"/>
      <c r="L42" s="544"/>
      <c r="M42" s="544"/>
      <c r="O42" s="379">
        <v>500</v>
      </c>
      <c r="P42" s="379"/>
      <c r="Q42" s="379">
        <v>0</v>
      </c>
      <c r="R42" s="379"/>
      <c r="S42" s="333"/>
      <c r="T42" s="333"/>
      <c r="U42" s="333"/>
    </row>
    <row r="43" spans="2:21" s="1" customFormat="1" ht="14.25" customHeight="1">
      <c r="B43" s="366">
        <v>34</v>
      </c>
      <c r="C43" s="367" t="s">
        <v>650</v>
      </c>
      <c r="D43" s="381"/>
      <c r="E43" s="381"/>
      <c r="F43" s="532">
        <v>45834</v>
      </c>
      <c r="G43" s="532">
        <v>45834</v>
      </c>
      <c r="H43" s="544" t="s">
        <v>609</v>
      </c>
      <c r="I43" s="544"/>
      <c r="J43" s="544"/>
      <c r="K43" s="544"/>
      <c r="L43" s="544"/>
      <c r="M43" s="544"/>
      <c r="O43" s="379">
        <v>1500</v>
      </c>
      <c r="P43" s="379"/>
      <c r="Q43" s="379">
        <v>0</v>
      </c>
      <c r="R43" s="379"/>
      <c r="S43" s="333"/>
      <c r="T43" s="333"/>
      <c r="U43" s="333"/>
    </row>
    <row r="44" spans="2:21" s="1" customFormat="1" ht="14.25" customHeight="1">
      <c r="B44" s="366">
        <v>35</v>
      </c>
      <c r="C44" s="367" t="s">
        <v>652</v>
      </c>
      <c r="D44" s="381"/>
      <c r="E44" s="381"/>
      <c r="F44" s="532">
        <v>45834</v>
      </c>
      <c r="G44" s="532">
        <v>45834</v>
      </c>
      <c r="H44" s="544" t="s">
        <v>637</v>
      </c>
      <c r="I44" s="544"/>
      <c r="J44" s="544"/>
      <c r="K44" s="544"/>
      <c r="L44" s="544"/>
      <c r="M44" s="544"/>
      <c r="O44" s="379">
        <v>1000</v>
      </c>
      <c r="P44" s="379"/>
      <c r="Q44" s="379">
        <v>0</v>
      </c>
      <c r="R44" s="379"/>
      <c r="S44" s="333"/>
      <c r="T44" s="333"/>
      <c r="U44" s="333"/>
    </row>
    <row r="45" spans="2:21" s="1" customFormat="1" ht="14.25" customHeight="1">
      <c r="B45" s="366">
        <v>36</v>
      </c>
      <c r="C45" s="367" t="s">
        <v>653</v>
      </c>
      <c r="D45" s="381"/>
      <c r="E45" s="381"/>
      <c r="F45" s="532">
        <v>45834</v>
      </c>
      <c r="G45" s="532">
        <v>45834</v>
      </c>
      <c r="H45" s="544" t="s">
        <v>621</v>
      </c>
      <c r="I45" s="544"/>
      <c r="J45" s="544"/>
      <c r="K45" s="544"/>
      <c r="L45" s="544"/>
      <c r="M45" s="544"/>
      <c r="O45" s="379">
        <v>1000</v>
      </c>
      <c r="P45" s="379"/>
      <c r="Q45" s="379">
        <v>0</v>
      </c>
      <c r="R45" s="379"/>
      <c r="S45" s="333"/>
      <c r="T45" s="333"/>
      <c r="U45" s="333"/>
    </row>
    <row r="46" spans="2:21" s="1" customFormat="1" ht="14.25" customHeight="1">
      <c r="B46" s="366">
        <v>37</v>
      </c>
      <c r="C46" s="367" t="s">
        <v>653</v>
      </c>
      <c r="D46" s="381"/>
      <c r="E46" s="381"/>
      <c r="F46" s="532">
        <v>45834</v>
      </c>
      <c r="G46" s="532">
        <v>45834</v>
      </c>
      <c r="H46" s="544" t="s">
        <v>654</v>
      </c>
      <c r="I46" s="544"/>
      <c r="J46" s="544"/>
      <c r="K46" s="544"/>
      <c r="L46" s="544"/>
      <c r="M46" s="544"/>
      <c r="O46" s="379">
        <v>1750</v>
      </c>
      <c r="P46" s="379"/>
      <c r="Q46" s="379">
        <v>0</v>
      </c>
      <c r="R46" s="379"/>
      <c r="S46" s="333"/>
      <c r="T46" s="333"/>
      <c r="U46" s="333"/>
    </row>
    <row r="47" spans="2:21" s="1" customFormat="1" ht="14.25" customHeight="1">
      <c r="B47" s="366">
        <v>38</v>
      </c>
      <c r="C47" s="367" t="s">
        <v>655</v>
      </c>
      <c r="D47" s="381"/>
      <c r="E47" s="381"/>
      <c r="F47" s="532">
        <v>45834</v>
      </c>
      <c r="G47" s="532">
        <v>45834</v>
      </c>
      <c r="H47" s="544" t="s">
        <v>637</v>
      </c>
      <c r="I47" s="544"/>
      <c r="J47" s="544"/>
      <c r="K47" s="544"/>
      <c r="L47" s="544"/>
      <c r="M47" s="544"/>
      <c r="O47" s="379">
        <v>1200</v>
      </c>
      <c r="P47" s="379"/>
      <c r="Q47" s="379">
        <v>0</v>
      </c>
      <c r="R47" s="379"/>
      <c r="S47" s="333"/>
      <c r="T47" s="333"/>
      <c r="U47" s="333"/>
    </row>
    <row r="48" spans="2:21" s="1" customFormat="1" ht="14.25" customHeight="1">
      <c r="B48" s="366">
        <v>39</v>
      </c>
      <c r="C48" s="367" t="s">
        <v>655</v>
      </c>
      <c r="D48" s="381"/>
      <c r="E48" s="381"/>
      <c r="F48" s="532">
        <v>45834</v>
      </c>
      <c r="G48" s="532">
        <v>45834</v>
      </c>
      <c r="H48" s="544" t="s">
        <v>656</v>
      </c>
      <c r="I48" s="544"/>
      <c r="J48" s="544"/>
      <c r="K48" s="544"/>
      <c r="L48" s="544"/>
      <c r="M48" s="544"/>
      <c r="O48" s="379">
        <v>300</v>
      </c>
      <c r="P48" s="379"/>
      <c r="Q48" s="379">
        <v>0</v>
      </c>
      <c r="R48" s="379"/>
      <c r="S48" s="333"/>
      <c r="T48" s="333"/>
      <c r="U48" s="333"/>
    </row>
    <row r="49" spans="2:21" s="1" customFormat="1" ht="14.25" customHeight="1">
      <c r="B49" s="366">
        <v>40</v>
      </c>
      <c r="C49" s="367" t="s">
        <v>657</v>
      </c>
      <c r="D49" s="381"/>
      <c r="E49" s="381"/>
      <c r="F49" s="532">
        <v>45834</v>
      </c>
      <c r="G49" s="532">
        <v>45834</v>
      </c>
      <c r="H49" s="544" t="s">
        <v>609</v>
      </c>
      <c r="I49" s="544"/>
      <c r="J49" s="544"/>
      <c r="K49" s="544"/>
      <c r="L49" s="544"/>
      <c r="M49" s="544"/>
      <c r="O49" s="379">
        <v>500</v>
      </c>
      <c r="P49" s="379"/>
      <c r="Q49" s="379">
        <v>0</v>
      </c>
      <c r="R49" s="379"/>
      <c r="S49" s="333"/>
      <c r="T49" s="333"/>
      <c r="U49" s="333"/>
    </row>
    <row r="50" spans="2:21" s="1" customFormat="1" ht="14.25" customHeight="1">
      <c r="B50" s="366">
        <v>41</v>
      </c>
      <c r="C50" s="367" t="s">
        <v>589</v>
      </c>
      <c r="D50" s="381"/>
      <c r="E50" s="381"/>
      <c r="F50" s="532">
        <v>45838</v>
      </c>
      <c r="G50" s="532">
        <v>45834</v>
      </c>
      <c r="H50" s="544" t="s">
        <v>609</v>
      </c>
      <c r="I50" s="544"/>
      <c r="J50" s="544"/>
      <c r="K50" s="544"/>
      <c r="L50" s="544"/>
      <c r="M50" s="544"/>
      <c r="O50" s="379">
        <v>2400</v>
      </c>
      <c r="P50" s="379"/>
      <c r="Q50" s="379">
        <v>0</v>
      </c>
      <c r="R50" s="379"/>
      <c r="S50" s="333"/>
      <c r="T50" s="333"/>
      <c r="U50" s="333"/>
    </row>
    <row r="51" spans="2:21" s="1" customFormat="1" ht="14.25" customHeight="1">
      <c r="B51" s="366">
        <v>42</v>
      </c>
      <c r="C51" s="367" t="s">
        <v>589</v>
      </c>
      <c r="D51" s="381"/>
      <c r="E51" s="381"/>
      <c r="F51" s="532">
        <v>45838</v>
      </c>
      <c r="G51" s="532">
        <v>45834</v>
      </c>
      <c r="H51" s="544" t="s">
        <v>632</v>
      </c>
      <c r="I51" s="544"/>
      <c r="J51" s="544"/>
      <c r="K51" s="544"/>
      <c r="L51" s="544"/>
      <c r="M51" s="544"/>
      <c r="O51" s="379">
        <v>600</v>
      </c>
      <c r="P51" s="379"/>
      <c r="Q51" s="379">
        <v>0</v>
      </c>
      <c r="R51" s="379"/>
      <c r="S51" s="333"/>
      <c r="T51" s="333"/>
      <c r="U51" s="333"/>
    </row>
    <row r="52" spans="2:21" s="1" customFormat="1" ht="14.25" customHeight="1">
      <c r="B52" s="366">
        <v>43</v>
      </c>
      <c r="C52" s="367" t="s">
        <v>658</v>
      </c>
      <c r="D52" s="381"/>
      <c r="E52" s="381"/>
      <c r="F52" s="532">
        <v>45838</v>
      </c>
      <c r="G52" s="532">
        <v>45834</v>
      </c>
      <c r="H52" s="544" t="s">
        <v>609</v>
      </c>
      <c r="I52" s="544"/>
      <c r="J52" s="544"/>
      <c r="K52" s="544"/>
      <c r="L52" s="544"/>
      <c r="M52" s="544"/>
      <c r="O52" s="379">
        <v>125</v>
      </c>
      <c r="P52" s="379"/>
      <c r="Q52" s="379">
        <v>0</v>
      </c>
      <c r="R52" s="379"/>
      <c r="S52" s="333"/>
      <c r="T52" s="333"/>
      <c r="U52" s="333"/>
    </row>
    <row r="53" spans="2:21" s="1" customFormat="1" ht="14.25" customHeight="1">
      <c r="B53" s="366">
        <v>44</v>
      </c>
      <c r="C53" s="367" t="s">
        <v>659</v>
      </c>
      <c r="D53" s="381"/>
      <c r="E53" s="381"/>
      <c r="F53" s="532">
        <v>45838</v>
      </c>
      <c r="G53" s="532">
        <v>45834</v>
      </c>
      <c r="H53" s="544" t="s">
        <v>609</v>
      </c>
      <c r="I53" s="544"/>
      <c r="J53" s="544"/>
      <c r="K53" s="544"/>
      <c r="L53" s="544"/>
      <c r="M53" s="544"/>
      <c r="O53" s="379">
        <v>650</v>
      </c>
      <c r="P53" s="379"/>
      <c r="Q53" s="379">
        <v>0</v>
      </c>
      <c r="R53" s="379"/>
      <c r="S53" s="333"/>
      <c r="T53" s="333"/>
      <c r="U53" s="333"/>
    </row>
    <row r="54" spans="2:21" s="1" customFormat="1" ht="14.25" customHeight="1">
      <c r="B54" s="366">
        <v>45</v>
      </c>
      <c r="C54" s="367" t="s">
        <v>659</v>
      </c>
      <c r="D54" s="381"/>
      <c r="E54" s="381"/>
      <c r="F54" s="532">
        <v>45838</v>
      </c>
      <c r="G54" s="532">
        <v>45834</v>
      </c>
      <c r="H54" s="544" t="s">
        <v>660</v>
      </c>
      <c r="I54" s="544"/>
      <c r="J54" s="544"/>
      <c r="K54" s="544"/>
      <c r="L54" s="544"/>
      <c r="M54" s="544"/>
      <c r="O54" s="379">
        <v>350</v>
      </c>
      <c r="P54" s="379"/>
      <c r="Q54" s="379">
        <v>0</v>
      </c>
      <c r="R54" s="379"/>
      <c r="S54" s="333"/>
      <c r="T54" s="333"/>
      <c r="U54" s="333"/>
    </row>
    <row r="55" spans="2:21" s="1" customFormat="1" ht="14.25" customHeight="1">
      <c r="B55" s="366">
        <v>46</v>
      </c>
      <c r="C55" s="367" t="s">
        <v>661</v>
      </c>
      <c r="D55" s="381"/>
      <c r="E55" s="381"/>
      <c r="F55" s="532">
        <v>45838</v>
      </c>
      <c r="G55" s="532">
        <v>45834</v>
      </c>
      <c r="H55" s="544" t="s">
        <v>617</v>
      </c>
      <c r="I55" s="544"/>
      <c r="J55" s="544"/>
      <c r="K55" s="544"/>
      <c r="L55" s="544"/>
      <c r="M55" s="544"/>
      <c r="O55" s="379">
        <v>1353</v>
      </c>
      <c r="P55" s="379"/>
      <c r="Q55" s="379">
        <v>0</v>
      </c>
      <c r="R55" s="379"/>
      <c r="S55" s="333"/>
      <c r="T55" s="333"/>
      <c r="U55" s="333"/>
    </row>
    <row r="56" spans="2:21" s="1" customFormat="1" ht="14.25" customHeight="1">
      <c r="B56" s="366">
        <v>47</v>
      </c>
      <c r="C56" s="367" t="s">
        <v>662</v>
      </c>
      <c r="D56" s="381"/>
      <c r="E56" s="381"/>
      <c r="F56" s="532">
        <v>45838</v>
      </c>
      <c r="G56" s="532">
        <v>45834</v>
      </c>
      <c r="H56" s="544" t="s">
        <v>611</v>
      </c>
      <c r="I56" s="544"/>
      <c r="J56" s="544"/>
      <c r="K56" s="544"/>
      <c r="L56" s="544"/>
      <c r="M56" s="544"/>
      <c r="O56" s="379">
        <v>1000</v>
      </c>
      <c r="P56" s="379"/>
      <c r="Q56" s="379">
        <v>0</v>
      </c>
      <c r="R56" s="379"/>
      <c r="S56" s="333"/>
      <c r="T56" s="333"/>
      <c r="U56" s="333"/>
    </row>
    <row r="57" spans="2:21" s="1" customFormat="1" ht="14.25" customHeight="1">
      <c r="B57" s="366">
        <v>48</v>
      </c>
      <c r="C57" s="367" t="s">
        <v>662</v>
      </c>
      <c r="D57" s="381"/>
      <c r="E57" s="381"/>
      <c r="F57" s="532">
        <v>45838</v>
      </c>
      <c r="G57" s="532">
        <v>45834</v>
      </c>
      <c r="H57" s="544" t="s">
        <v>663</v>
      </c>
      <c r="I57" s="544"/>
      <c r="J57" s="544"/>
      <c r="K57" s="544"/>
      <c r="L57" s="544"/>
      <c r="M57" s="544"/>
      <c r="O57" s="379">
        <v>500</v>
      </c>
      <c r="P57" s="379"/>
      <c r="Q57" s="379">
        <v>0</v>
      </c>
      <c r="R57" s="379"/>
      <c r="S57" s="333"/>
      <c r="T57" s="333"/>
      <c r="U57" s="333"/>
    </row>
    <row r="58" spans="2:21" s="1" customFormat="1" ht="14.25" customHeight="1">
      <c r="B58" s="366">
        <v>49</v>
      </c>
      <c r="C58" s="367" t="s">
        <v>664</v>
      </c>
      <c r="D58" s="381"/>
      <c r="E58" s="381"/>
      <c r="F58" s="532">
        <v>45838</v>
      </c>
      <c r="G58" s="532">
        <v>45834</v>
      </c>
      <c r="H58" s="544" t="s">
        <v>611</v>
      </c>
      <c r="I58" s="544"/>
      <c r="J58" s="544"/>
      <c r="K58" s="544"/>
      <c r="L58" s="544"/>
      <c r="M58" s="544"/>
      <c r="O58" s="379">
        <v>420</v>
      </c>
      <c r="P58" s="379"/>
      <c r="Q58" s="379">
        <v>0</v>
      </c>
      <c r="R58" s="379"/>
      <c r="S58" s="333"/>
      <c r="T58" s="333"/>
      <c r="U58" s="333"/>
    </row>
    <row r="59" spans="2:21" s="1" customFormat="1" ht="14.25" customHeight="1">
      <c r="B59" s="366">
        <v>50</v>
      </c>
      <c r="C59" s="367" t="s">
        <v>665</v>
      </c>
      <c r="D59" s="381"/>
      <c r="E59" s="381"/>
      <c r="F59" s="532">
        <v>45838</v>
      </c>
      <c r="G59" s="532">
        <v>45834</v>
      </c>
      <c r="H59" s="544" t="s">
        <v>666</v>
      </c>
      <c r="I59" s="544"/>
      <c r="J59" s="544"/>
      <c r="K59" s="544"/>
      <c r="L59" s="544"/>
      <c r="M59" s="544"/>
      <c r="O59" s="379">
        <v>365.21</v>
      </c>
      <c r="P59" s="379"/>
      <c r="Q59" s="379">
        <v>0</v>
      </c>
      <c r="R59" s="379"/>
      <c r="S59" s="333"/>
      <c r="T59" s="333"/>
      <c r="U59" s="333"/>
    </row>
    <row r="60" spans="2:21" s="1" customFormat="1" ht="14.25" customHeight="1">
      <c r="B60" s="534" t="s">
        <v>667</v>
      </c>
      <c r="C60" s="534"/>
      <c r="D60" s="534"/>
      <c r="E60" s="534"/>
      <c r="F60" s="534"/>
      <c r="G60" s="534"/>
      <c r="H60" s="534"/>
      <c r="I60" s="534"/>
      <c r="J60" s="534"/>
      <c r="K60" s="534"/>
      <c r="L60" s="534"/>
      <c r="M60" s="534"/>
      <c r="N60" s="548">
        <v>49708.480000000003</v>
      </c>
      <c r="O60" s="548"/>
      <c r="P60" s="548">
        <v>20</v>
      </c>
      <c r="Q60" s="548"/>
      <c r="R60" s="333"/>
      <c r="S60" s="333"/>
    </row>
    <row r="61" spans="2:21" s="1" customFormat="1" ht="14.25" customHeight="1">
      <c r="B61" s="382"/>
      <c r="C61" s="381"/>
      <c r="D61" s="381"/>
      <c r="E61" s="381"/>
      <c r="F61" s="549"/>
      <c r="G61" s="549"/>
      <c r="H61" s="544"/>
      <c r="I61" s="544"/>
      <c r="J61" s="544"/>
      <c r="K61" s="544"/>
      <c r="L61" s="544"/>
      <c r="M61" s="544"/>
      <c r="O61" s="379"/>
      <c r="P61" s="379"/>
      <c r="Q61" s="379"/>
      <c r="R61" s="379"/>
      <c r="S61" s="333"/>
      <c r="T61" s="333"/>
      <c r="U61" s="333"/>
    </row>
    <row r="62" spans="2:21" s="1" customFormat="1" ht="15" customHeight="1">
      <c r="B62" s="527" t="s">
        <v>532</v>
      </c>
      <c r="C62" s="519" t="s">
        <v>545</v>
      </c>
      <c r="D62" s="521"/>
      <c r="E62" s="525"/>
      <c r="F62" s="542" t="s">
        <v>668</v>
      </c>
      <c r="G62" s="545"/>
      <c r="H62" s="519" t="s">
        <v>586</v>
      </c>
      <c r="I62" s="535"/>
      <c r="J62" s="535"/>
      <c r="K62" s="535"/>
      <c r="L62" s="535"/>
      <c r="M62" s="525"/>
      <c r="N62" s="460" t="s">
        <v>604</v>
      </c>
      <c r="O62" s="461"/>
      <c r="P62" s="461"/>
      <c r="Q62" s="462"/>
      <c r="R62" s="333"/>
      <c r="S62" s="333"/>
    </row>
    <row r="63" spans="2:21" s="1" customFormat="1" ht="15" customHeight="1">
      <c r="B63" s="527"/>
      <c r="C63" s="519"/>
      <c r="D63" s="521"/>
      <c r="E63" s="525"/>
      <c r="F63" s="542"/>
      <c r="G63" s="545"/>
      <c r="H63" s="519"/>
      <c r="I63" s="535"/>
      <c r="J63" s="535"/>
      <c r="K63" s="535"/>
      <c r="L63" s="535"/>
      <c r="M63" s="525"/>
      <c r="N63" s="542" t="s">
        <v>605</v>
      </c>
      <c r="O63" s="545"/>
      <c r="P63" s="542" t="s">
        <v>606</v>
      </c>
      <c r="Q63" s="543"/>
      <c r="R63" s="333"/>
      <c r="S63" s="333"/>
    </row>
    <row r="64" spans="2:21" s="1" customFormat="1" ht="15" customHeight="1">
      <c r="B64" s="377" t="s">
        <v>669</v>
      </c>
      <c r="C64" s="367"/>
      <c r="D64" s="367"/>
      <c r="E64" s="367"/>
      <c r="G64" s="367"/>
      <c r="H64" s="383"/>
      <c r="I64" s="383"/>
      <c r="J64" s="384"/>
      <c r="K64" s="384"/>
      <c r="L64" s="385"/>
      <c r="M64" s="386"/>
      <c r="N64" s="387"/>
      <c r="O64" s="379"/>
      <c r="P64" s="379"/>
      <c r="Q64" s="379"/>
      <c r="R64" s="333"/>
      <c r="S64" s="333"/>
    </row>
    <row r="65" spans="2:19" s="1" customFormat="1" ht="15" customHeight="1">
      <c r="B65" s="366">
        <v>1</v>
      </c>
      <c r="C65" s="367" t="s">
        <v>670</v>
      </c>
      <c r="D65" s="367"/>
      <c r="E65" s="367"/>
      <c r="F65" s="546" t="s">
        <v>671</v>
      </c>
      <c r="G65" s="547"/>
      <c r="H65" s="538" t="s">
        <v>672</v>
      </c>
      <c r="I65" s="538"/>
      <c r="J65" s="538"/>
      <c r="K65" s="538"/>
      <c r="L65" s="538"/>
      <c r="M65" s="538"/>
      <c r="N65" s="387"/>
      <c r="O65" s="379">
        <v>303.2</v>
      </c>
      <c r="P65" s="379"/>
      <c r="Q65" s="379">
        <v>0</v>
      </c>
      <c r="R65" s="333"/>
      <c r="S65" s="333"/>
    </row>
    <row r="66" spans="2:19" s="1" customFormat="1" ht="15" customHeight="1">
      <c r="B66" s="366">
        <v>2</v>
      </c>
      <c r="C66" s="367" t="s">
        <v>673</v>
      </c>
      <c r="D66" s="367"/>
      <c r="E66" s="367"/>
      <c r="F66" s="546" t="s">
        <v>674</v>
      </c>
      <c r="G66" s="547"/>
      <c r="H66" s="538" t="s">
        <v>675</v>
      </c>
      <c r="I66" s="538"/>
      <c r="J66" s="538"/>
      <c r="K66" s="538"/>
      <c r="L66" s="538"/>
      <c r="M66" s="538"/>
      <c r="N66" s="387"/>
      <c r="O66" s="379">
        <v>800</v>
      </c>
      <c r="P66" s="379"/>
      <c r="Q66" s="379">
        <v>0</v>
      </c>
      <c r="R66" s="333"/>
      <c r="S66" s="333"/>
    </row>
    <row r="67" spans="2:19" s="1" customFormat="1" ht="15" customHeight="1">
      <c r="B67" s="366">
        <v>3</v>
      </c>
      <c r="C67" s="367" t="s">
        <v>619</v>
      </c>
      <c r="D67" s="367"/>
      <c r="E67" s="367"/>
      <c r="F67" s="546" t="s">
        <v>676</v>
      </c>
      <c r="G67" s="547"/>
      <c r="H67" s="538" t="s">
        <v>677</v>
      </c>
      <c r="I67" s="538"/>
      <c r="J67" s="538"/>
      <c r="K67" s="538"/>
      <c r="L67" s="538"/>
      <c r="M67" s="538"/>
      <c r="N67" s="387"/>
      <c r="O67" s="379">
        <v>1150</v>
      </c>
      <c r="P67" s="379"/>
      <c r="Q67" s="379">
        <v>0</v>
      </c>
      <c r="R67" s="333"/>
      <c r="S67" s="333"/>
    </row>
    <row r="68" spans="2:19" s="1" customFormat="1" ht="15" customHeight="1">
      <c r="B68" s="366">
        <v>4</v>
      </c>
      <c r="C68" s="367" t="s">
        <v>678</v>
      </c>
      <c r="D68" s="367"/>
      <c r="E68" s="367"/>
      <c r="F68" s="546" t="s">
        <v>679</v>
      </c>
      <c r="G68" s="547"/>
      <c r="H68" s="538" t="s">
        <v>680</v>
      </c>
      <c r="I68" s="538"/>
      <c r="J68" s="538"/>
      <c r="K68" s="538"/>
      <c r="L68" s="538"/>
      <c r="M68" s="538"/>
      <c r="N68" s="387"/>
      <c r="O68" s="379">
        <v>2790.3449999999998</v>
      </c>
      <c r="P68" s="379"/>
      <c r="Q68" s="379">
        <v>0</v>
      </c>
      <c r="R68" s="333"/>
      <c r="S68" s="333"/>
    </row>
    <row r="69" spans="2:19" s="1" customFormat="1" ht="15" customHeight="1">
      <c r="B69" s="366">
        <v>5</v>
      </c>
      <c r="C69" s="367" t="s">
        <v>681</v>
      </c>
      <c r="D69" s="367"/>
      <c r="E69" s="367"/>
      <c r="F69" s="546" t="s">
        <v>682</v>
      </c>
      <c r="G69" s="547"/>
      <c r="H69" s="538" t="s">
        <v>675</v>
      </c>
      <c r="I69" s="538"/>
      <c r="J69" s="538"/>
      <c r="K69" s="538"/>
      <c r="L69" s="538"/>
      <c r="M69" s="538"/>
      <c r="N69" s="387"/>
      <c r="O69" s="379">
        <v>1500</v>
      </c>
      <c r="P69" s="379"/>
      <c r="Q69" s="379">
        <v>0</v>
      </c>
      <c r="R69" s="333"/>
      <c r="S69" s="333"/>
    </row>
    <row r="70" spans="2:19" s="1" customFormat="1" ht="15" customHeight="1">
      <c r="B70" s="366">
        <v>6</v>
      </c>
      <c r="C70" s="367" t="s">
        <v>681</v>
      </c>
      <c r="D70" s="367"/>
      <c r="E70" s="367"/>
      <c r="F70" s="546" t="s">
        <v>682</v>
      </c>
      <c r="G70" s="547"/>
      <c r="H70" s="538" t="s">
        <v>683</v>
      </c>
      <c r="I70" s="538"/>
      <c r="J70" s="538"/>
      <c r="K70" s="538"/>
      <c r="L70" s="538"/>
      <c r="M70" s="538"/>
      <c r="N70" s="387"/>
      <c r="O70" s="379">
        <v>1250</v>
      </c>
      <c r="P70" s="379"/>
      <c r="Q70" s="379">
        <v>0</v>
      </c>
      <c r="R70" s="333"/>
      <c r="S70" s="333"/>
    </row>
    <row r="71" spans="2:19" s="1" customFormat="1" ht="15" customHeight="1">
      <c r="B71" s="366">
        <v>7</v>
      </c>
      <c r="C71" s="367" t="s">
        <v>684</v>
      </c>
      <c r="D71" s="367"/>
      <c r="E71" s="367"/>
      <c r="F71" s="546" t="s">
        <v>685</v>
      </c>
      <c r="G71" s="547"/>
      <c r="H71" s="538" t="s">
        <v>686</v>
      </c>
      <c r="I71" s="538"/>
      <c r="J71" s="538"/>
      <c r="K71" s="538"/>
      <c r="L71" s="538"/>
      <c r="M71" s="538"/>
      <c r="N71" s="387"/>
      <c r="O71" s="379">
        <v>612.20500000000004</v>
      </c>
      <c r="P71" s="379"/>
      <c r="Q71" s="379">
        <v>0</v>
      </c>
      <c r="R71" s="333"/>
      <c r="S71" s="333"/>
    </row>
    <row r="72" spans="2:19" s="1" customFormat="1" ht="15" customHeight="1">
      <c r="B72" s="366">
        <v>8</v>
      </c>
      <c r="C72" s="367" t="s">
        <v>687</v>
      </c>
      <c r="D72" s="367"/>
      <c r="E72" s="367"/>
      <c r="F72" s="546" t="s">
        <v>688</v>
      </c>
      <c r="G72" s="547"/>
      <c r="H72" s="538" t="s">
        <v>689</v>
      </c>
      <c r="I72" s="538"/>
      <c r="J72" s="538"/>
      <c r="K72" s="538"/>
      <c r="L72" s="538"/>
      <c r="M72" s="538"/>
      <c r="N72" s="387"/>
      <c r="O72" s="379">
        <v>5000</v>
      </c>
      <c r="P72" s="379"/>
      <c r="Q72" s="379">
        <v>0</v>
      </c>
      <c r="R72" s="333"/>
      <c r="S72" s="333"/>
    </row>
    <row r="73" spans="2:19" s="1" customFormat="1" ht="15" customHeight="1">
      <c r="B73" s="366">
        <v>9</v>
      </c>
      <c r="C73" s="367" t="s">
        <v>687</v>
      </c>
      <c r="D73" s="367"/>
      <c r="E73" s="367"/>
      <c r="F73" s="546" t="s">
        <v>688</v>
      </c>
      <c r="G73" s="547"/>
      <c r="H73" s="538" t="s">
        <v>690</v>
      </c>
      <c r="I73" s="538"/>
      <c r="J73" s="538"/>
      <c r="K73" s="538"/>
      <c r="L73" s="538"/>
      <c r="M73" s="538"/>
      <c r="N73" s="387"/>
      <c r="O73" s="379">
        <v>1200</v>
      </c>
      <c r="P73" s="379"/>
      <c r="Q73" s="379">
        <v>0</v>
      </c>
      <c r="R73" s="333"/>
      <c r="S73" s="333"/>
    </row>
    <row r="74" spans="2:19" s="1" customFormat="1" ht="15" customHeight="1">
      <c r="B74" s="366">
        <v>10</v>
      </c>
      <c r="C74" s="367" t="s">
        <v>691</v>
      </c>
      <c r="D74" s="367"/>
      <c r="E74" s="367"/>
      <c r="F74" s="546" t="s">
        <v>692</v>
      </c>
      <c r="G74" s="547"/>
      <c r="H74" s="538" t="s">
        <v>680</v>
      </c>
      <c r="I74" s="538"/>
      <c r="J74" s="538"/>
      <c r="K74" s="538"/>
      <c r="L74" s="538"/>
      <c r="M74" s="538"/>
      <c r="N74" s="387"/>
      <c r="O74" s="379">
        <v>2066.9929999999999</v>
      </c>
      <c r="P74" s="379"/>
      <c r="Q74" s="379">
        <v>0</v>
      </c>
      <c r="R74" s="333"/>
      <c r="S74" s="333"/>
    </row>
    <row r="75" spans="2:19" s="1" customFormat="1" ht="15" customHeight="1">
      <c r="B75" s="366">
        <v>11</v>
      </c>
      <c r="C75" s="367" t="s">
        <v>693</v>
      </c>
      <c r="D75" s="367"/>
      <c r="E75" s="367"/>
      <c r="F75" s="546" t="s">
        <v>694</v>
      </c>
      <c r="G75" s="547"/>
      <c r="H75" s="538" t="s">
        <v>695</v>
      </c>
      <c r="I75" s="538"/>
      <c r="J75" s="538"/>
      <c r="K75" s="538"/>
      <c r="L75" s="538"/>
      <c r="M75" s="538"/>
      <c r="N75" s="387"/>
      <c r="O75" s="379">
        <v>2800</v>
      </c>
      <c r="P75" s="379"/>
      <c r="Q75" s="379">
        <v>0</v>
      </c>
      <c r="R75" s="333"/>
      <c r="S75" s="333"/>
    </row>
    <row r="76" spans="2:19" s="1" customFormat="1" ht="15" customHeight="1">
      <c r="B76" s="366">
        <v>12</v>
      </c>
      <c r="C76" s="367" t="s">
        <v>696</v>
      </c>
      <c r="D76" s="367"/>
      <c r="E76" s="367"/>
      <c r="F76" s="546" t="s">
        <v>697</v>
      </c>
      <c r="G76" s="547"/>
      <c r="H76" s="538" t="s">
        <v>698</v>
      </c>
      <c r="I76" s="538"/>
      <c r="J76" s="538"/>
      <c r="K76" s="538"/>
      <c r="L76" s="538"/>
      <c r="M76" s="538"/>
      <c r="N76" s="387"/>
      <c r="O76" s="379">
        <v>50</v>
      </c>
      <c r="P76" s="379"/>
      <c r="Q76" s="379">
        <v>0</v>
      </c>
      <c r="R76" s="333"/>
      <c r="S76" s="333"/>
    </row>
    <row r="77" spans="2:19" s="1" customFormat="1" ht="15" customHeight="1">
      <c r="B77" s="366">
        <v>13</v>
      </c>
      <c r="C77" s="367" t="s">
        <v>665</v>
      </c>
      <c r="D77" s="367"/>
      <c r="E77" s="367"/>
      <c r="F77" s="546" t="s">
        <v>699</v>
      </c>
      <c r="G77" s="547"/>
      <c r="H77" s="538" t="s">
        <v>700</v>
      </c>
      <c r="I77" s="538"/>
      <c r="J77" s="538"/>
      <c r="K77" s="538"/>
      <c r="L77" s="538"/>
      <c r="M77" s="538"/>
      <c r="N77" s="387"/>
      <c r="O77" s="379">
        <v>871.52</v>
      </c>
      <c r="P77" s="379"/>
      <c r="Q77" s="379">
        <v>0</v>
      </c>
      <c r="R77" s="333"/>
      <c r="S77" s="333"/>
    </row>
    <row r="78" spans="2:19" s="1" customFormat="1" ht="15" customHeight="1">
      <c r="B78" s="366">
        <v>14</v>
      </c>
      <c r="C78" s="367" t="s">
        <v>701</v>
      </c>
      <c r="D78" s="367"/>
      <c r="E78" s="367"/>
      <c r="F78" s="546" t="s">
        <v>702</v>
      </c>
      <c r="G78" s="547"/>
      <c r="H78" s="538" t="s">
        <v>703</v>
      </c>
      <c r="I78" s="538"/>
      <c r="J78" s="538"/>
      <c r="K78" s="538"/>
      <c r="L78" s="538"/>
      <c r="M78" s="538"/>
      <c r="N78" s="387"/>
      <c r="O78" s="379">
        <v>1600</v>
      </c>
      <c r="P78" s="379"/>
      <c r="Q78" s="379">
        <v>0</v>
      </c>
      <c r="R78" s="333"/>
      <c r="S78" s="333"/>
    </row>
    <row r="79" spans="2:19" s="1" customFormat="1" ht="15" customHeight="1">
      <c r="B79" s="366">
        <v>15</v>
      </c>
      <c r="C79" s="367" t="s">
        <v>704</v>
      </c>
      <c r="D79" s="367"/>
      <c r="E79" s="367"/>
      <c r="F79" s="546" t="s">
        <v>705</v>
      </c>
      <c r="G79" s="547"/>
      <c r="H79" s="538" t="s">
        <v>706</v>
      </c>
      <c r="I79" s="538"/>
      <c r="J79" s="538"/>
      <c r="K79" s="538"/>
      <c r="L79" s="538"/>
      <c r="M79" s="538"/>
      <c r="N79" s="387"/>
      <c r="O79" s="379">
        <v>3098.3150000000001</v>
      </c>
      <c r="P79" s="379"/>
      <c r="Q79" s="379">
        <v>0</v>
      </c>
      <c r="R79" s="333"/>
      <c r="S79" s="333"/>
    </row>
    <row r="80" spans="2:19" s="1" customFormat="1" ht="15" customHeight="1">
      <c r="B80" s="366">
        <v>16</v>
      </c>
      <c r="C80" s="367" t="s">
        <v>704</v>
      </c>
      <c r="D80" s="367"/>
      <c r="E80" s="367"/>
      <c r="F80" s="546" t="s">
        <v>705</v>
      </c>
      <c r="G80" s="547"/>
      <c r="H80" s="538" t="s">
        <v>707</v>
      </c>
      <c r="I80" s="538"/>
      <c r="J80" s="538"/>
      <c r="K80" s="538"/>
      <c r="L80" s="538"/>
      <c r="M80" s="538"/>
      <c r="N80" s="387"/>
      <c r="O80" s="379">
        <v>1130.04</v>
      </c>
      <c r="P80" s="379"/>
      <c r="Q80" s="379">
        <v>0</v>
      </c>
      <c r="R80" s="333"/>
      <c r="S80" s="333"/>
    </row>
    <row r="81" spans="2:19" s="1" customFormat="1" ht="15" customHeight="1">
      <c r="B81" s="366">
        <v>17</v>
      </c>
      <c r="C81" s="367" t="s">
        <v>704</v>
      </c>
      <c r="D81" s="367"/>
      <c r="E81" s="367"/>
      <c r="F81" s="546" t="s">
        <v>705</v>
      </c>
      <c r="G81" s="547"/>
      <c r="H81" s="538" t="s">
        <v>708</v>
      </c>
      <c r="I81" s="538"/>
      <c r="J81" s="538"/>
      <c r="K81" s="538"/>
      <c r="L81" s="538"/>
      <c r="M81" s="538"/>
      <c r="N81" s="387"/>
      <c r="O81" s="379">
        <v>0</v>
      </c>
      <c r="P81" s="379"/>
      <c r="Q81" s="379">
        <v>20.046500000000002</v>
      </c>
      <c r="R81" s="333"/>
      <c r="S81" s="333"/>
    </row>
    <row r="82" spans="2:19" s="1" customFormat="1" ht="15" customHeight="1">
      <c r="B82" s="366">
        <v>18</v>
      </c>
      <c r="C82" s="367" t="s">
        <v>652</v>
      </c>
      <c r="D82" s="367"/>
      <c r="E82" s="367"/>
      <c r="F82" s="546" t="s">
        <v>709</v>
      </c>
      <c r="G82" s="547"/>
      <c r="H82" s="538" t="s">
        <v>710</v>
      </c>
      <c r="I82" s="538"/>
      <c r="J82" s="538"/>
      <c r="K82" s="538"/>
      <c r="L82" s="538"/>
      <c r="M82" s="538"/>
      <c r="N82" s="387"/>
      <c r="O82" s="379">
        <v>2500</v>
      </c>
      <c r="P82" s="379"/>
      <c r="Q82" s="379">
        <v>0</v>
      </c>
      <c r="R82" s="333"/>
      <c r="S82" s="333"/>
    </row>
    <row r="83" spans="2:19" s="1" customFormat="1" ht="15" customHeight="1">
      <c r="B83" s="366">
        <v>19</v>
      </c>
      <c r="C83" s="367" t="s">
        <v>711</v>
      </c>
      <c r="D83" s="367"/>
      <c r="E83" s="367"/>
      <c r="F83" s="546" t="s">
        <v>712</v>
      </c>
      <c r="G83" s="547"/>
      <c r="H83" s="538" t="s">
        <v>698</v>
      </c>
      <c r="I83" s="538"/>
      <c r="J83" s="538"/>
      <c r="K83" s="538"/>
      <c r="L83" s="538"/>
      <c r="M83" s="538"/>
      <c r="N83" s="387"/>
      <c r="O83" s="379">
        <v>1000</v>
      </c>
      <c r="P83" s="379"/>
      <c r="Q83" s="379">
        <v>0</v>
      </c>
      <c r="R83" s="333"/>
      <c r="S83" s="333"/>
    </row>
    <row r="84" spans="2:19" s="1" customFormat="1" ht="15" customHeight="1">
      <c r="B84" s="366">
        <v>20</v>
      </c>
      <c r="C84" s="367" t="s">
        <v>711</v>
      </c>
      <c r="D84" s="367"/>
      <c r="E84" s="367"/>
      <c r="F84" s="546" t="s">
        <v>712</v>
      </c>
      <c r="G84" s="547"/>
      <c r="H84" s="538" t="s">
        <v>713</v>
      </c>
      <c r="I84" s="538"/>
      <c r="J84" s="538"/>
      <c r="K84" s="538"/>
      <c r="L84" s="538"/>
      <c r="M84" s="538"/>
      <c r="N84" s="387"/>
      <c r="O84" s="379">
        <v>500</v>
      </c>
      <c r="P84" s="379"/>
      <c r="Q84" s="379">
        <v>0</v>
      </c>
      <c r="R84" s="333"/>
      <c r="S84" s="333"/>
    </row>
    <row r="85" spans="2:19" s="1" customFormat="1" ht="15" customHeight="1">
      <c r="B85" s="366">
        <v>21</v>
      </c>
      <c r="C85" s="367" t="s">
        <v>678</v>
      </c>
      <c r="D85" s="367"/>
      <c r="E85" s="367"/>
      <c r="F85" s="546" t="s">
        <v>714</v>
      </c>
      <c r="G85" s="546"/>
      <c r="H85" s="538" t="s">
        <v>710</v>
      </c>
      <c r="I85" s="538"/>
      <c r="J85" s="538"/>
      <c r="K85" s="538"/>
      <c r="L85" s="538"/>
      <c r="M85" s="538"/>
      <c r="N85" s="387"/>
      <c r="O85" s="379">
        <v>2678</v>
      </c>
      <c r="P85" s="379"/>
      <c r="Q85" s="379">
        <v>0</v>
      </c>
      <c r="R85" s="333"/>
      <c r="S85" s="333"/>
    </row>
    <row r="86" spans="2:19" s="1" customFormat="1" ht="15" customHeight="1">
      <c r="B86" s="366">
        <v>22</v>
      </c>
      <c r="C86" s="367" t="s">
        <v>715</v>
      </c>
      <c r="D86" s="367"/>
      <c r="E86" s="367"/>
      <c r="F86" s="546" t="s">
        <v>716</v>
      </c>
      <c r="G86" s="546"/>
      <c r="H86" s="538" t="s">
        <v>717</v>
      </c>
      <c r="I86" s="538"/>
      <c r="J86" s="538"/>
      <c r="K86" s="538"/>
      <c r="L86" s="538"/>
      <c r="M86" s="538"/>
      <c r="N86" s="387"/>
      <c r="O86" s="379">
        <v>5000</v>
      </c>
      <c r="P86" s="379"/>
      <c r="Q86" s="379">
        <v>0</v>
      </c>
      <c r="R86" s="333"/>
      <c r="S86" s="333"/>
    </row>
    <row r="87" spans="2:19" s="1" customFormat="1" ht="15" customHeight="1">
      <c r="B87" s="366">
        <v>23</v>
      </c>
      <c r="C87" s="367" t="s">
        <v>718</v>
      </c>
      <c r="D87" s="367"/>
      <c r="E87" s="367"/>
      <c r="F87" s="546" t="s">
        <v>719</v>
      </c>
      <c r="G87" s="546"/>
      <c r="H87" s="538" t="s">
        <v>720</v>
      </c>
      <c r="I87" s="538"/>
      <c r="J87" s="538"/>
      <c r="K87" s="538"/>
      <c r="L87" s="538"/>
      <c r="M87" s="538"/>
      <c r="N87" s="387"/>
      <c r="O87" s="379">
        <v>500</v>
      </c>
      <c r="P87" s="379"/>
      <c r="Q87" s="379">
        <v>0</v>
      </c>
      <c r="R87" s="333"/>
      <c r="S87" s="333"/>
    </row>
    <row r="88" spans="2:19" s="1" customFormat="1" ht="15" customHeight="1">
      <c r="B88" s="366">
        <v>24</v>
      </c>
      <c r="C88" s="367" t="s">
        <v>718</v>
      </c>
      <c r="D88" s="367"/>
      <c r="E88" s="367"/>
      <c r="F88" s="546" t="s">
        <v>719</v>
      </c>
      <c r="G88" s="546"/>
      <c r="H88" s="538" t="s">
        <v>721</v>
      </c>
      <c r="I88" s="538"/>
      <c r="J88" s="538"/>
      <c r="K88" s="538"/>
      <c r="L88" s="538"/>
      <c r="M88" s="538"/>
      <c r="N88" s="387"/>
      <c r="O88" s="379">
        <v>500</v>
      </c>
      <c r="P88" s="379"/>
      <c r="Q88" s="379">
        <v>0</v>
      </c>
      <c r="R88" s="333"/>
      <c r="S88" s="333"/>
    </row>
    <row r="89" spans="2:19" s="1" customFormat="1" ht="15" customHeight="1">
      <c r="B89" s="366">
        <v>25</v>
      </c>
      <c r="C89" s="367" t="s">
        <v>640</v>
      </c>
      <c r="D89" s="367"/>
      <c r="E89" s="367"/>
      <c r="F89" s="546" t="s">
        <v>719</v>
      </c>
      <c r="G89" s="546"/>
      <c r="H89" s="538" t="s">
        <v>722</v>
      </c>
      <c r="I89" s="538"/>
      <c r="J89" s="538"/>
      <c r="K89" s="538"/>
      <c r="L89" s="538"/>
      <c r="M89" s="538"/>
      <c r="N89" s="387"/>
      <c r="O89" s="379">
        <v>2750</v>
      </c>
      <c r="P89" s="379"/>
      <c r="Q89" s="379">
        <v>0</v>
      </c>
      <c r="R89" s="333"/>
      <c r="S89" s="333"/>
    </row>
    <row r="90" spans="2:19" s="1" customFormat="1" ht="15" customHeight="1">
      <c r="B90" s="366">
        <v>26</v>
      </c>
      <c r="C90" s="367" t="s">
        <v>723</v>
      </c>
      <c r="D90" s="367"/>
      <c r="E90" s="367"/>
      <c r="F90" s="546" t="s">
        <v>724</v>
      </c>
      <c r="G90" s="547"/>
      <c r="H90" s="538" t="s">
        <v>672</v>
      </c>
      <c r="I90" s="538"/>
      <c r="J90" s="538"/>
      <c r="K90" s="538"/>
      <c r="L90" s="538"/>
      <c r="M90" s="538"/>
      <c r="N90" s="387"/>
      <c r="O90" s="379">
        <v>800</v>
      </c>
      <c r="P90" s="379"/>
      <c r="Q90" s="379">
        <v>0</v>
      </c>
      <c r="R90" s="333"/>
      <c r="S90" s="333"/>
    </row>
    <row r="91" spans="2:19" s="1" customFormat="1" ht="15" customHeight="1">
      <c r="B91" s="366">
        <v>27</v>
      </c>
      <c r="C91" s="367" t="s">
        <v>649</v>
      </c>
      <c r="D91" s="367"/>
      <c r="E91" s="367"/>
      <c r="F91" s="546" t="s">
        <v>725</v>
      </c>
      <c r="G91" s="546"/>
      <c r="H91" s="538" t="s">
        <v>680</v>
      </c>
      <c r="I91" s="538"/>
      <c r="J91" s="538"/>
      <c r="K91" s="538"/>
      <c r="L91" s="538"/>
      <c r="M91" s="538"/>
      <c r="N91" s="387"/>
      <c r="O91" s="379">
        <v>2500</v>
      </c>
      <c r="P91" s="379"/>
      <c r="Q91" s="379">
        <v>0</v>
      </c>
      <c r="R91" s="333"/>
      <c r="S91" s="333"/>
    </row>
    <row r="92" spans="2:19" s="1" customFormat="1" ht="15" customHeight="1">
      <c r="B92" s="366">
        <v>28</v>
      </c>
      <c r="C92" s="367" t="s">
        <v>726</v>
      </c>
      <c r="D92" s="367"/>
      <c r="E92" s="367"/>
      <c r="F92" s="546" t="s">
        <v>727</v>
      </c>
      <c r="G92" s="547"/>
      <c r="H92" s="538" t="s">
        <v>728</v>
      </c>
      <c r="I92" s="538"/>
      <c r="J92" s="538"/>
      <c r="K92" s="538"/>
      <c r="L92" s="538"/>
      <c r="M92" s="538"/>
      <c r="N92" s="387"/>
      <c r="O92" s="379">
        <v>139.65</v>
      </c>
      <c r="P92" s="379"/>
      <c r="Q92" s="379">
        <v>0</v>
      </c>
      <c r="R92" s="333"/>
      <c r="S92" s="333"/>
    </row>
    <row r="93" spans="2:19" s="1" customFormat="1" ht="15" customHeight="1">
      <c r="B93" s="366">
        <v>29</v>
      </c>
      <c r="C93" s="367" t="s">
        <v>726</v>
      </c>
      <c r="D93" s="367"/>
      <c r="E93" s="367"/>
      <c r="F93" s="546" t="s">
        <v>727</v>
      </c>
      <c r="G93" s="547"/>
      <c r="H93" s="538" t="s">
        <v>729</v>
      </c>
      <c r="I93" s="538"/>
      <c r="J93" s="538"/>
      <c r="K93" s="538"/>
      <c r="L93" s="538"/>
      <c r="M93" s="538"/>
      <c r="N93" s="387"/>
      <c r="O93" s="379">
        <v>152.85</v>
      </c>
      <c r="P93" s="379"/>
      <c r="Q93" s="379">
        <v>0</v>
      </c>
      <c r="R93" s="333"/>
      <c r="S93" s="333"/>
    </row>
    <row r="94" spans="2:19" s="1" customFormat="1" ht="15" customHeight="1">
      <c r="B94" s="366">
        <v>30</v>
      </c>
      <c r="C94" s="367" t="s">
        <v>730</v>
      </c>
      <c r="D94" s="367"/>
      <c r="E94" s="367"/>
      <c r="F94" s="546" t="s">
        <v>731</v>
      </c>
      <c r="G94" s="547"/>
      <c r="H94" s="538" t="s">
        <v>720</v>
      </c>
      <c r="I94" s="538"/>
      <c r="J94" s="538"/>
      <c r="K94" s="538"/>
      <c r="L94" s="538"/>
      <c r="M94" s="538"/>
      <c r="N94" s="387"/>
      <c r="O94" s="379">
        <v>100</v>
      </c>
      <c r="P94" s="379"/>
      <c r="Q94" s="379">
        <v>0</v>
      </c>
      <c r="R94" s="333"/>
      <c r="S94" s="333"/>
    </row>
    <row r="95" spans="2:19" s="1" customFormat="1" ht="15" customHeight="1">
      <c r="B95" s="366">
        <v>31</v>
      </c>
      <c r="C95" s="367" t="s">
        <v>732</v>
      </c>
      <c r="D95" s="367"/>
      <c r="E95" s="367"/>
      <c r="F95" s="546" t="s">
        <v>733</v>
      </c>
      <c r="G95" s="547"/>
      <c r="H95" s="538" t="s">
        <v>698</v>
      </c>
      <c r="I95" s="538"/>
      <c r="J95" s="538"/>
      <c r="K95" s="538"/>
      <c r="L95" s="538"/>
      <c r="M95" s="538"/>
      <c r="N95" s="387"/>
      <c r="O95" s="379">
        <v>2000</v>
      </c>
      <c r="P95" s="379"/>
      <c r="Q95" s="379">
        <v>0</v>
      </c>
      <c r="R95" s="333"/>
      <c r="S95" s="333"/>
    </row>
    <row r="96" spans="2:19" s="1" customFormat="1" ht="15" customHeight="1">
      <c r="B96" s="366">
        <v>32</v>
      </c>
      <c r="C96" s="367" t="s">
        <v>732</v>
      </c>
      <c r="D96" s="367"/>
      <c r="E96" s="367"/>
      <c r="F96" s="546" t="s">
        <v>733</v>
      </c>
      <c r="G96" s="547"/>
      <c r="H96" s="538" t="s">
        <v>683</v>
      </c>
      <c r="I96" s="538"/>
      <c r="J96" s="538"/>
      <c r="K96" s="538"/>
      <c r="L96" s="538"/>
      <c r="M96" s="538"/>
      <c r="N96" s="387"/>
      <c r="O96" s="379">
        <v>1000</v>
      </c>
      <c r="P96" s="379"/>
      <c r="Q96" s="379">
        <v>0</v>
      </c>
      <c r="R96" s="333"/>
      <c r="S96" s="333"/>
    </row>
    <row r="97" spans="2:21" s="1" customFormat="1" ht="15" customHeight="1">
      <c r="B97" s="366">
        <v>33</v>
      </c>
      <c r="C97" s="367" t="s">
        <v>681</v>
      </c>
      <c r="D97" s="367"/>
      <c r="E97" s="367"/>
      <c r="F97" s="546" t="s">
        <v>734</v>
      </c>
      <c r="G97" s="547"/>
      <c r="H97" s="538" t="s">
        <v>735</v>
      </c>
      <c r="I97" s="538"/>
      <c r="J97" s="538"/>
      <c r="K97" s="538"/>
      <c r="L97" s="538"/>
      <c r="M97" s="538"/>
      <c r="N97" s="387"/>
      <c r="O97" s="379">
        <v>1382.175</v>
      </c>
      <c r="P97" s="379"/>
      <c r="Q97" s="379">
        <v>0</v>
      </c>
      <c r="R97" s="333"/>
      <c r="S97" s="333"/>
    </row>
    <row r="98" spans="2:21" s="1" customFormat="1" ht="15" customHeight="1">
      <c r="B98" s="366">
        <v>34</v>
      </c>
      <c r="C98" s="367" t="s">
        <v>736</v>
      </c>
      <c r="D98" s="367"/>
      <c r="E98" s="367"/>
      <c r="F98" s="546" t="s">
        <v>737</v>
      </c>
      <c r="G98" s="547"/>
      <c r="H98" s="538" t="s">
        <v>738</v>
      </c>
      <c r="I98" s="538"/>
      <c r="J98" s="538"/>
      <c r="K98" s="538"/>
      <c r="L98" s="538"/>
      <c r="M98" s="538"/>
      <c r="N98" s="387"/>
      <c r="O98" s="379">
        <v>4457.3100000000004</v>
      </c>
      <c r="P98" s="379"/>
      <c r="Q98" s="379">
        <v>0</v>
      </c>
      <c r="R98" s="333"/>
      <c r="S98" s="333"/>
    </row>
    <row r="99" spans="2:21" s="1" customFormat="1" ht="15" customHeight="1">
      <c r="B99" s="366">
        <v>35</v>
      </c>
      <c r="C99" s="367" t="s">
        <v>736</v>
      </c>
      <c r="D99" s="367"/>
      <c r="E99" s="367"/>
      <c r="F99" s="546" t="s">
        <v>737</v>
      </c>
      <c r="G99" s="547"/>
      <c r="H99" s="538" t="s">
        <v>739</v>
      </c>
      <c r="I99" s="538"/>
      <c r="J99" s="538"/>
      <c r="K99" s="538"/>
      <c r="L99" s="538"/>
      <c r="M99" s="538"/>
      <c r="N99" s="387"/>
      <c r="O99" s="379">
        <v>1751.94</v>
      </c>
      <c r="P99" s="379"/>
      <c r="Q99" s="379">
        <v>0</v>
      </c>
      <c r="R99" s="333"/>
      <c r="S99" s="333"/>
    </row>
    <row r="100" spans="2:21" s="1" customFormat="1" ht="15" customHeight="1">
      <c r="B100" s="366">
        <v>36</v>
      </c>
      <c r="C100" s="367" t="s">
        <v>736</v>
      </c>
      <c r="D100" s="367"/>
      <c r="E100" s="367"/>
      <c r="F100" s="546" t="s">
        <v>737</v>
      </c>
      <c r="G100" s="547"/>
      <c r="H100" s="538" t="s">
        <v>740</v>
      </c>
      <c r="I100" s="538"/>
      <c r="J100" s="538"/>
      <c r="K100" s="538"/>
      <c r="L100" s="538"/>
      <c r="M100" s="538"/>
      <c r="N100" s="387"/>
      <c r="O100" s="379">
        <v>1939.835</v>
      </c>
      <c r="P100" s="379"/>
      <c r="Q100" s="379">
        <v>0</v>
      </c>
      <c r="R100" s="333"/>
      <c r="S100" s="333"/>
    </row>
    <row r="101" spans="2:21" s="1" customFormat="1" ht="15" customHeight="1">
      <c r="B101" s="366">
        <v>37</v>
      </c>
      <c r="C101" s="367" t="s">
        <v>741</v>
      </c>
      <c r="D101" s="367"/>
      <c r="E101" s="367"/>
      <c r="F101" s="546" t="s">
        <v>742</v>
      </c>
      <c r="G101" s="547"/>
      <c r="H101" s="538" t="s">
        <v>713</v>
      </c>
      <c r="I101" s="538"/>
      <c r="J101" s="538"/>
      <c r="K101" s="538"/>
      <c r="L101" s="538"/>
      <c r="M101" s="538"/>
      <c r="N101" s="387"/>
      <c r="O101" s="379">
        <v>500</v>
      </c>
      <c r="P101" s="379"/>
      <c r="Q101" s="379">
        <v>0</v>
      </c>
      <c r="R101" s="333"/>
      <c r="S101" s="333"/>
    </row>
    <row r="102" spans="2:21" s="1" customFormat="1" ht="15" customHeight="1">
      <c r="B102" s="366">
        <v>38</v>
      </c>
      <c r="C102" s="367" t="s">
        <v>704</v>
      </c>
      <c r="D102" s="367"/>
      <c r="E102" s="367"/>
      <c r="F102" s="546" t="s">
        <v>743</v>
      </c>
      <c r="G102" s="547"/>
      <c r="H102" s="538" t="s">
        <v>744</v>
      </c>
      <c r="I102" s="538"/>
      <c r="J102" s="538"/>
      <c r="K102" s="538"/>
      <c r="L102" s="538"/>
      <c r="M102" s="538"/>
      <c r="N102" s="387"/>
      <c r="O102" s="379">
        <v>2000</v>
      </c>
      <c r="P102" s="379"/>
      <c r="Q102" s="379">
        <v>0</v>
      </c>
      <c r="R102" s="333"/>
      <c r="S102" s="333"/>
    </row>
    <row r="103" spans="2:21" s="1" customFormat="1" ht="15" customHeight="1">
      <c r="B103" s="366">
        <v>39</v>
      </c>
      <c r="C103" s="367" t="s">
        <v>704</v>
      </c>
      <c r="D103" s="367"/>
      <c r="E103" s="367"/>
      <c r="F103" s="546" t="s">
        <v>743</v>
      </c>
      <c r="G103" s="547"/>
      <c r="H103" s="538" t="s">
        <v>745</v>
      </c>
      <c r="I103" s="538"/>
      <c r="J103" s="538"/>
      <c r="K103" s="538"/>
      <c r="L103" s="538"/>
      <c r="M103" s="538"/>
      <c r="N103" s="387"/>
      <c r="O103" s="379">
        <v>2000</v>
      </c>
      <c r="P103" s="379"/>
      <c r="Q103" s="379">
        <v>0</v>
      </c>
      <c r="R103" s="333"/>
      <c r="S103" s="333"/>
    </row>
    <row r="104" spans="2:21" s="1" customFormat="1" ht="15" customHeight="1">
      <c r="B104" s="366">
        <v>40</v>
      </c>
      <c r="C104" s="367" t="s">
        <v>704</v>
      </c>
      <c r="D104" s="367"/>
      <c r="E104" s="367"/>
      <c r="F104" s="546" t="s">
        <v>743</v>
      </c>
      <c r="G104" s="547"/>
      <c r="H104" s="538" t="s">
        <v>746</v>
      </c>
      <c r="I104" s="538"/>
      <c r="J104" s="538"/>
      <c r="K104" s="538"/>
      <c r="L104" s="538"/>
      <c r="M104" s="538"/>
      <c r="N104" s="387"/>
      <c r="O104" s="379">
        <v>0</v>
      </c>
      <c r="P104" s="379"/>
      <c r="Q104" s="379">
        <v>20</v>
      </c>
      <c r="R104" s="333"/>
      <c r="S104" s="333"/>
    </row>
    <row r="105" spans="2:21" s="1" customFormat="1" ht="15" customHeight="1">
      <c r="B105" s="366">
        <v>41</v>
      </c>
      <c r="C105" s="367" t="s">
        <v>747</v>
      </c>
      <c r="D105" s="367"/>
      <c r="E105" s="367"/>
      <c r="F105" s="546" t="s">
        <v>748</v>
      </c>
      <c r="G105" s="547"/>
      <c r="H105" s="538" t="s">
        <v>695</v>
      </c>
      <c r="I105" s="538"/>
      <c r="J105" s="538"/>
      <c r="K105" s="538"/>
      <c r="L105" s="538"/>
      <c r="M105" s="538"/>
      <c r="N105" s="387"/>
      <c r="O105" s="379">
        <v>55</v>
      </c>
      <c r="P105" s="379"/>
      <c r="Q105" s="379">
        <v>0</v>
      </c>
      <c r="R105" s="333"/>
      <c r="S105" s="333"/>
    </row>
    <row r="106" spans="2:21" s="1" customFormat="1" ht="15" customHeight="1">
      <c r="B106" s="366">
        <v>42</v>
      </c>
      <c r="C106" s="367" t="s">
        <v>749</v>
      </c>
      <c r="D106" s="367"/>
      <c r="E106" s="367"/>
      <c r="F106" s="546" t="s">
        <v>750</v>
      </c>
      <c r="G106" s="547"/>
      <c r="H106" s="538" t="s">
        <v>751</v>
      </c>
      <c r="I106" s="538"/>
      <c r="J106" s="538"/>
      <c r="K106" s="538"/>
      <c r="L106" s="538"/>
      <c r="M106" s="538"/>
      <c r="N106" s="387"/>
      <c r="O106" s="379">
        <v>500</v>
      </c>
      <c r="P106" s="379"/>
      <c r="Q106" s="379">
        <v>0</v>
      </c>
      <c r="R106" s="333"/>
      <c r="S106" s="333"/>
    </row>
    <row r="107" spans="2:21" s="1" customFormat="1" ht="15" customHeight="1">
      <c r="B107" s="366">
        <v>43</v>
      </c>
      <c r="C107" s="367" t="s">
        <v>752</v>
      </c>
      <c r="D107" s="367"/>
      <c r="E107" s="367"/>
      <c r="F107" s="546" t="s">
        <v>753</v>
      </c>
      <c r="G107" s="547"/>
      <c r="H107" s="538" t="s">
        <v>754</v>
      </c>
      <c r="I107" s="538"/>
      <c r="J107" s="538"/>
      <c r="K107" s="538"/>
      <c r="L107" s="538"/>
      <c r="M107" s="538"/>
      <c r="N107" s="387"/>
      <c r="O107" s="379">
        <v>5000</v>
      </c>
      <c r="P107" s="379"/>
      <c r="Q107" s="379">
        <v>0</v>
      </c>
      <c r="R107" s="333"/>
      <c r="S107" s="333"/>
    </row>
    <row r="108" spans="2:21" s="1" customFormat="1" ht="15" customHeight="1">
      <c r="B108" s="366">
        <v>44</v>
      </c>
      <c r="C108" s="367" t="s">
        <v>755</v>
      </c>
      <c r="D108" s="367"/>
      <c r="E108" s="367"/>
      <c r="F108" s="546" t="s">
        <v>756</v>
      </c>
      <c r="G108" s="547"/>
      <c r="H108" s="538" t="s">
        <v>713</v>
      </c>
      <c r="I108" s="538"/>
      <c r="J108" s="538"/>
      <c r="K108" s="538"/>
      <c r="L108" s="538"/>
      <c r="M108" s="538"/>
      <c r="N108" s="387"/>
      <c r="O108" s="379">
        <v>500</v>
      </c>
      <c r="P108" s="379"/>
      <c r="Q108" s="379">
        <v>0</v>
      </c>
      <c r="R108" s="333"/>
      <c r="S108" s="333"/>
    </row>
    <row r="109" spans="2:21" s="1" customFormat="1" ht="15" customHeight="1">
      <c r="B109" s="366">
        <v>45</v>
      </c>
      <c r="C109" s="367" t="s">
        <v>610</v>
      </c>
      <c r="D109" s="367"/>
      <c r="E109" s="367"/>
      <c r="F109" s="546" t="s">
        <v>757</v>
      </c>
      <c r="G109" s="547"/>
      <c r="H109" s="538" t="s">
        <v>720</v>
      </c>
      <c r="I109" s="538"/>
      <c r="J109" s="538"/>
      <c r="K109" s="538"/>
      <c r="L109" s="538"/>
      <c r="M109" s="538"/>
      <c r="N109" s="387"/>
      <c r="O109" s="379">
        <v>1250</v>
      </c>
      <c r="P109" s="379"/>
      <c r="Q109" s="379">
        <v>0</v>
      </c>
      <c r="R109" s="333"/>
      <c r="S109" s="333"/>
    </row>
    <row r="110" spans="2:21" s="1" customFormat="1" ht="15" customHeight="1">
      <c r="B110" s="366">
        <v>46</v>
      </c>
      <c r="C110" s="367" t="s">
        <v>610</v>
      </c>
      <c r="D110" s="367"/>
      <c r="E110" s="367"/>
      <c r="F110" s="546" t="s">
        <v>757</v>
      </c>
      <c r="G110" s="547"/>
      <c r="H110" s="538" t="s">
        <v>758</v>
      </c>
      <c r="I110" s="538"/>
      <c r="J110" s="538"/>
      <c r="K110" s="538"/>
      <c r="L110" s="538"/>
      <c r="M110" s="538"/>
      <c r="N110" s="387"/>
      <c r="O110" s="379">
        <v>1750</v>
      </c>
      <c r="P110" s="379"/>
      <c r="Q110" s="379">
        <v>0</v>
      </c>
      <c r="R110" s="333"/>
      <c r="S110" s="333"/>
    </row>
    <row r="111" spans="2:21" s="1" customFormat="1" ht="15" customHeight="1">
      <c r="B111" s="366">
        <v>47</v>
      </c>
      <c r="C111" s="367" t="s">
        <v>610</v>
      </c>
      <c r="D111" s="367"/>
      <c r="E111" s="367"/>
      <c r="F111" s="546" t="s">
        <v>757</v>
      </c>
      <c r="G111" s="547"/>
      <c r="H111" s="538" t="s">
        <v>708</v>
      </c>
      <c r="I111" s="538"/>
      <c r="J111" s="538"/>
      <c r="K111" s="538"/>
      <c r="L111" s="538"/>
      <c r="M111" s="538"/>
      <c r="N111" s="387"/>
      <c r="O111" s="379">
        <v>0</v>
      </c>
      <c r="P111" s="379"/>
      <c r="Q111" s="379">
        <v>20</v>
      </c>
      <c r="R111" s="333"/>
      <c r="S111" s="333"/>
    </row>
    <row r="112" spans="2:21" s="1" customFormat="1" ht="15" customHeight="1">
      <c r="B112" s="550" t="s">
        <v>667</v>
      </c>
      <c r="C112" s="551"/>
      <c r="D112" s="551"/>
      <c r="E112" s="551"/>
      <c r="F112" s="551"/>
      <c r="G112" s="551"/>
      <c r="H112" s="551"/>
      <c r="I112" s="551"/>
      <c r="J112" s="551"/>
      <c r="K112" s="551"/>
      <c r="L112" s="551"/>
      <c r="M112" s="552"/>
      <c r="N112" s="553">
        <v>71429.377999999997</v>
      </c>
      <c r="O112" s="554"/>
      <c r="P112" s="553">
        <v>60.046500000000002</v>
      </c>
      <c r="Q112" s="554"/>
      <c r="S112" s="333"/>
      <c r="T112" s="333"/>
      <c r="U112" s="333"/>
    </row>
    <row r="113" spans="1:21" s="1" customFormat="1" ht="15" customHeight="1">
      <c r="B113" s="555" t="s">
        <v>521</v>
      </c>
      <c r="C113" s="556"/>
      <c r="D113" s="556"/>
      <c r="E113" s="556"/>
      <c r="F113" s="556"/>
      <c r="G113" s="556"/>
      <c r="H113" s="556"/>
      <c r="I113" s="556"/>
      <c r="J113" s="556"/>
      <c r="K113" s="556"/>
      <c r="L113" s="556"/>
      <c r="M113" s="557"/>
      <c r="N113" s="553">
        <v>130687.85800000001</v>
      </c>
      <c r="O113" s="554"/>
      <c r="P113" s="553">
        <v>80.046500000000009</v>
      </c>
      <c r="Q113" s="554"/>
      <c r="S113" s="333"/>
      <c r="T113" s="333"/>
      <c r="U113" s="333"/>
    </row>
    <row r="114" spans="1:21" s="1" customFormat="1" ht="15" customHeight="1">
      <c r="B114" s="90"/>
      <c r="C114" s="358"/>
      <c r="D114" s="358"/>
      <c r="E114" s="358"/>
      <c r="F114" s="358"/>
      <c r="G114" s="358"/>
      <c r="H114" s="359"/>
      <c r="I114" s="359"/>
      <c r="J114" s="360"/>
      <c r="K114" s="360"/>
      <c r="M114" s="364"/>
      <c r="N114" s="362"/>
      <c r="O114" s="333"/>
      <c r="P114" s="333"/>
      <c r="Q114" s="333"/>
      <c r="S114" s="333"/>
      <c r="T114" s="333"/>
      <c r="U114" s="333"/>
    </row>
    <row r="115" spans="1:21" s="1" customFormat="1" ht="15" customHeight="1">
      <c r="B115" s="389"/>
      <c r="C115" s="381"/>
      <c r="D115" s="367"/>
      <c r="E115" s="367"/>
      <c r="F115" s="549"/>
      <c r="G115" s="549"/>
      <c r="H115" s="538"/>
      <c r="I115" s="538"/>
      <c r="J115" s="538"/>
      <c r="K115" s="538"/>
      <c r="L115" s="538"/>
      <c r="M115" s="538"/>
      <c r="N115" s="390"/>
      <c r="O115" s="379"/>
      <c r="P115" s="379"/>
      <c r="Q115" s="379"/>
      <c r="S115" s="333"/>
      <c r="T115" s="333"/>
      <c r="U115" s="333"/>
    </row>
    <row r="116" spans="1:21" s="1" customFormat="1" ht="13.5" customHeight="1">
      <c r="A116" s="114"/>
      <c r="B116" s="114"/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</row>
    <row r="117" spans="1:21" s="1" customFormat="1" ht="13.5" customHeight="1">
      <c r="A117" s="43"/>
      <c r="B117" s="43"/>
      <c r="C117" s="43"/>
      <c r="D117" s="43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117"/>
      <c r="T117" s="117"/>
      <c r="U117" s="117" t="s">
        <v>759</v>
      </c>
    </row>
    <row r="119" spans="1:21" ht="15" customHeight="1">
      <c r="O119" s="417"/>
      <c r="P119" s="417"/>
      <c r="Q119" s="417"/>
      <c r="R119" s="417"/>
      <c r="S119" s="417"/>
      <c r="T119" s="417"/>
      <c r="U119" s="417"/>
    </row>
  </sheetData>
  <mergeCells count="222">
    <mergeCell ref="F115:G115"/>
    <mergeCell ref="H115:M115"/>
    <mergeCell ref="B112:M112"/>
    <mergeCell ref="N112:O112"/>
    <mergeCell ref="P112:Q112"/>
    <mergeCell ref="B113:M113"/>
    <mergeCell ref="N113:O113"/>
    <mergeCell ref="P113:Q113"/>
    <mergeCell ref="F109:G109"/>
    <mergeCell ref="H109:M109"/>
    <mergeCell ref="F110:G110"/>
    <mergeCell ref="H110:M110"/>
    <mergeCell ref="F111:G111"/>
    <mergeCell ref="H111:M111"/>
    <mergeCell ref="F106:G106"/>
    <mergeCell ref="H106:M106"/>
    <mergeCell ref="F107:G107"/>
    <mergeCell ref="H107:M107"/>
    <mergeCell ref="F108:G108"/>
    <mergeCell ref="H108:M108"/>
    <mergeCell ref="F103:G103"/>
    <mergeCell ref="H103:M103"/>
    <mergeCell ref="F104:G104"/>
    <mergeCell ref="H104:M104"/>
    <mergeCell ref="F105:G105"/>
    <mergeCell ref="H105:M105"/>
    <mergeCell ref="F100:G100"/>
    <mergeCell ref="H100:M100"/>
    <mergeCell ref="F101:G101"/>
    <mergeCell ref="H101:M101"/>
    <mergeCell ref="F102:G102"/>
    <mergeCell ref="H102:M102"/>
    <mergeCell ref="F97:G97"/>
    <mergeCell ref="H97:M97"/>
    <mergeCell ref="F98:G98"/>
    <mergeCell ref="H98:M98"/>
    <mergeCell ref="F99:G99"/>
    <mergeCell ref="H99:M99"/>
    <mergeCell ref="F94:G94"/>
    <mergeCell ref="H94:M94"/>
    <mergeCell ref="F95:G95"/>
    <mergeCell ref="H95:M95"/>
    <mergeCell ref="F96:G96"/>
    <mergeCell ref="H96:M96"/>
    <mergeCell ref="F91:G91"/>
    <mergeCell ref="H91:M91"/>
    <mergeCell ref="F92:G92"/>
    <mergeCell ref="H92:M92"/>
    <mergeCell ref="F93:G93"/>
    <mergeCell ref="H93:M93"/>
    <mergeCell ref="F88:G88"/>
    <mergeCell ref="H88:M88"/>
    <mergeCell ref="F89:G89"/>
    <mergeCell ref="H89:M89"/>
    <mergeCell ref="F90:G90"/>
    <mergeCell ref="H90:M90"/>
    <mergeCell ref="F85:G85"/>
    <mergeCell ref="H85:M85"/>
    <mergeCell ref="F86:G86"/>
    <mergeCell ref="H86:M86"/>
    <mergeCell ref="F87:G87"/>
    <mergeCell ref="H87:M87"/>
    <mergeCell ref="F82:G82"/>
    <mergeCell ref="H82:M82"/>
    <mergeCell ref="F83:G83"/>
    <mergeCell ref="H83:M83"/>
    <mergeCell ref="F84:G84"/>
    <mergeCell ref="H84:M84"/>
    <mergeCell ref="F79:G79"/>
    <mergeCell ref="H79:M79"/>
    <mergeCell ref="F80:G80"/>
    <mergeCell ref="H80:M80"/>
    <mergeCell ref="F81:G81"/>
    <mergeCell ref="H81:M81"/>
    <mergeCell ref="F76:G76"/>
    <mergeCell ref="H76:M76"/>
    <mergeCell ref="F77:G77"/>
    <mergeCell ref="H77:M77"/>
    <mergeCell ref="F78:G78"/>
    <mergeCell ref="H78:M78"/>
    <mergeCell ref="F73:G73"/>
    <mergeCell ref="H73:M73"/>
    <mergeCell ref="F74:G74"/>
    <mergeCell ref="H74:M74"/>
    <mergeCell ref="F75:G75"/>
    <mergeCell ref="H75:M75"/>
    <mergeCell ref="F70:G70"/>
    <mergeCell ref="H70:M70"/>
    <mergeCell ref="F71:G71"/>
    <mergeCell ref="H71:M71"/>
    <mergeCell ref="F72:G72"/>
    <mergeCell ref="H72:M72"/>
    <mergeCell ref="F67:G67"/>
    <mergeCell ref="H67:M67"/>
    <mergeCell ref="F68:G68"/>
    <mergeCell ref="H68:M68"/>
    <mergeCell ref="F69:G69"/>
    <mergeCell ref="H69:M69"/>
    <mergeCell ref="N63:O63"/>
    <mergeCell ref="P63:Q63"/>
    <mergeCell ref="F65:G65"/>
    <mergeCell ref="H65:M65"/>
    <mergeCell ref="F66:G66"/>
    <mergeCell ref="H66:M66"/>
    <mergeCell ref="B60:M60"/>
    <mergeCell ref="N60:O60"/>
    <mergeCell ref="P60:Q60"/>
    <mergeCell ref="F61:G61"/>
    <mergeCell ref="H61:M61"/>
    <mergeCell ref="B62:B63"/>
    <mergeCell ref="C62:E63"/>
    <mergeCell ref="F62:G63"/>
    <mergeCell ref="H62:M63"/>
    <mergeCell ref="N62:Q62"/>
    <mergeCell ref="F57:G57"/>
    <mergeCell ref="H57:M57"/>
    <mergeCell ref="F58:G58"/>
    <mergeCell ref="H58:M58"/>
    <mergeCell ref="F59:G59"/>
    <mergeCell ref="H59:M59"/>
    <mergeCell ref="F54:G54"/>
    <mergeCell ref="H54:M54"/>
    <mergeCell ref="F55:G55"/>
    <mergeCell ref="H55:M55"/>
    <mergeCell ref="F56:G56"/>
    <mergeCell ref="H56:M56"/>
    <mergeCell ref="F51:G51"/>
    <mergeCell ref="H51:M51"/>
    <mergeCell ref="F52:G52"/>
    <mergeCell ref="H52:M52"/>
    <mergeCell ref="F53:G53"/>
    <mergeCell ref="H53:M53"/>
    <mergeCell ref="F48:G48"/>
    <mergeCell ref="H48:M48"/>
    <mergeCell ref="F49:G49"/>
    <mergeCell ref="H49:M49"/>
    <mergeCell ref="F50:G50"/>
    <mergeCell ref="H50:M50"/>
    <mergeCell ref="F45:G45"/>
    <mergeCell ref="H45:M45"/>
    <mergeCell ref="F46:G46"/>
    <mergeCell ref="H46:M46"/>
    <mergeCell ref="F47:G47"/>
    <mergeCell ref="H47:M47"/>
    <mergeCell ref="F42:G42"/>
    <mergeCell ref="H42:M42"/>
    <mergeCell ref="F43:G43"/>
    <mergeCell ref="H43:M43"/>
    <mergeCell ref="F44:G44"/>
    <mergeCell ref="H44:M44"/>
    <mergeCell ref="F39:G39"/>
    <mergeCell ref="H39:M39"/>
    <mergeCell ref="F40:G40"/>
    <mergeCell ref="H40:M40"/>
    <mergeCell ref="F41:G41"/>
    <mergeCell ref="H41:M41"/>
    <mergeCell ref="F36:G36"/>
    <mergeCell ref="H36:M36"/>
    <mergeCell ref="F37:G37"/>
    <mergeCell ref="H37:M37"/>
    <mergeCell ref="F38:G38"/>
    <mergeCell ref="H38:M38"/>
    <mergeCell ref="F33:G33"/>
    <mergeCell ref="H33:M33"/>
    <mergeCell ref="F34:G34"/>
    <mergeCell ref="H34:M34"/>
    <mergeCell ref="F35:G35"/>
    <mergeCell ref="H35:M35"/>
    <mergeCell ref="F30:G30"/>
    <mergeCell ref="H30:M30"/>
    <mergeCell ref="F31:G31"/>
    <mergeCell ref="H31:M31"/>
    <mergeCell ref="F32:G32"/>
    <mergeCell ref="H32:M32"/>
    <mergeCell ref="F27:G27"/>
    <mergeCell ref="H27:M27"/>
    <mergeCell ref="F28:G28"/>
    <mergeCell ref="H28:M28"/>
    <mergeCell ref="F29:G29"/>
    <mergeCell ref="H29:M29"/>
    <mergeCell ref="F24:G24"/>
    <mergeCell ref="H24:M24"/>
    <mergeCell ref="F25:G25"/>
    <mergeCell ref="H25:M25"/>
    <mergeCell ref="F26:G26"/>
    <mergeCell ref="H26:M26"/>
    <mergeCell ref="F21:G21"/>
    <mergeCell ref="H21:M21"/>
    <mergeCell ref="F22:G22"/>
    <mergeCell ref="H22:M22"/>
    <mergeCell ref="F23:G23"/>
    <mergeCell ref="H23:M23"/>
    <mergeCell ref="F18:G18"/>
    <mergeCell ref="H18:M18"/>
    <mergeCell ref="F19:G19"/>
    <mergeCell ref="H19:M19"/>
    <mergeCell ref="F20:G20"/>
    <mergeCell ref="H20:M20"/>
    <mergeCell ref="F15:G15"/>
    <mergeCell ref="H15:M15"/>
    <mergeCell ref="F16:G16"/>
    <mergeCell ref="H16:M16"/>
    <mergeCell ref="F17:G17"/>
    <mergeCell ref="H17:M17"/>
    <mergeCell ref="F12:G12"/>
    <mergeCell ref="H12:M12"/>
    <mergeCell ref="F13:G13"/>
    <mergeCell ref="H13:M13"/>
    <mergeCell ref="F14:G14"/>
    <mergeCell ref="H14:M14"/>
    <mergeCell ref="P8:Q8"/>
    <mergeCell ref="H9:M9"/>
    <mergeCell ref="F10:G10"/>
    <mergeCell ref="H10:M10"/>
    <mergeCell ref="F11:G11"/>
    <mergeCell ref="H11:M11"/>
    <mergeCell ref="B7:B8"/>
    <mergeCell ref="C7:E8"/>
    <mergeCell ref="F7:G8"/>
    <mergeCell ref="H7:M8"/>
    <mergeCell ref="N7:Q7"/>
    <mergeCell ref="N8:O8"/>
  </mergeCell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9">
    <pageSetUpPr fitToPage="1"/>
  </sheetPr>
  <dimension ref="A1:X120"/>
  <sheetViews>
    <sheetView view="pageBreakPreview" topLeftCell="L1" zoomScale="71" zoomScaleNormal="100" zoomScaleSheetLayoutView="68" workbookViewId="0">
      <selection activeCell="C123" sqref="C123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9.7265625" customWidth="1"/>
  </cols>
  <sheetData>
    <row r="1" spans="1:23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328"/>
    </row>
    <row r="2" spans="1:23" ht="12" customHeight="1"/>
    <row r="3" spans="1:23" ht="18" customHeight="1">
      <c r="B3" s="1"/>
      <c r="C3" s="6"/>
      <c r="D3" s="6"/>
      <c r="E3" s="6"/>
      <c r="F3" s="6"/>
      <c r="G3" s="6"/>
      <c r="P3" s="6"/>
      <c r="U3" s="9" t="s">
        <v>42</v>
      </c>
    </row>
    <row r="4" spans="1:23" s="12" customFormat="1" ht="15" customHeight="1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</row>
    <row r="5" spans="1:23" s="1" customFormat="1" ht="13.5" customHeight="1">
      <c r="B5" s="370"/>
      <c r="C5" s="358"/>
      <c r="D5" s="358"/>
      <c r="E5" s="358"/>
      <c r="F5" s="358"/>
      <c r="G5" s="358"/>
      <c r="H5" s="359"/>
      <c r="I5" s="359"/>
      <c r="J5" s="360"/>
      <c r="K5" s="360"/>
      <c r="M5" s="364"/>
      <c r="N5" s="362"/>
      <c r="O5" s="333"/>
      <c r="P5" s="328"/>
    </row>
    <row r="6" spans="1:23" s="1" customFormat="1" ht="13.5" customHeight="1">
      <c r="B6" s="347" t="s">
        <v>878</v>
      </c>
      <c r="C6"/>
      <c r="D6"/>
      <c r="E6"/>
      <c r="F6"/>
      <c r="G6"/>
      <c r="H6"/>
      <c r="I6"/>
      <c r="J6"/>
      <c r="K6"/>
      <c r="L6"/>
      <c r="M6"/>
      <c r="N6"/>
      <c r="O6"/>
      <c r="P6" s="328"/>
    </row>
    <row r="7" spans="1:23" s="1" customFormat="1" ht="14.25" customHeight="1">
      <c r="B7" s="527" t="s">
        <v>532</v>
      </c>
      <c r="C7" s="519" t="s">
        <v>879</v>
      </c>
      <c r="D7" s="521"/>
      <c r="E7" s="525"/>
      <c r="F7" s="519" t="s">
        <v>862</v>
      </c>
      <c r="G7" s="525"/>
      <c r="H7" s="519" t="s">
        <v>872</v>
      </c>
      <c r="I7" s="521"/>
      <c r="J7" s="521"/>
      <c r="K7" s="521"/>
      <c r="L7" s="521"/>
      <c r="M7" s="525"/>
      <c r="N7" s="558" t="s">
        <v>880</v>
      </c>
      <c r="O7" s="559"/>
      <c r="P7" s="559"/>
      <c r="Q7" s="559"/>
    </row>
    <row r="8" spans="1:23" s="1" customFormat="1" ht="14.25" customHeight="1">
      <c r="B8" s="527"/>
      <c r="C8" s="519"/>
      <c r="D8" s="521"/>
      <c r="E8" s="525"/>
      <c r="F8" s="519"/>
      <c r="G8" s="525"/>
      <c r="H8" s="519"/>
      <c r="I8" s="521"/>
      <c r="J8" s="521"/>
      <c r="K8" s="521"/>
      <c r="L8" s="521"/>
      <c r="M8" s="525"/>
      <c r="N8" s="542" t="s">
        <v>881</v>
      </c>
      <c r="O8" s="545"/>
      <c r="P8" s="542" t="s">
        <v>882</v>
      </c>
      <c r="Q8" s="543"/>
    </row>
    <row r="9" spans="1:23" s="1" customFormat="1" ht="14.25" customHeight="1">
      <c r="B9" s="377" t="s">
        <v>883</v>
      </c>
      <c r="C9" s="365"/>
      <c r="D9" s="365"/>
      <c r="E9" s="365"/>
      <c r="F9" s="560"/>
      <c r="G9" s="560"/>
      <c r="H9" s="365"/>
      <c r="I9" s="365"/>
      <c r="J9" s="365"/>
      <c r="K9" s="365"/>
      <c r="L9" s="365"/>
      <c r="M9" s="365"/>
      <c r="N9" s="365"/>
      <c r="O9" s="378"/>
      <c r="P9" s="328"/>
    </row>
    <row r="10" spans="1:23" s="1" customFormat="1" ht="14.25" customHeight="1">
      <c r="B10" s="366">
        <v>1</v>
      </c>
      <c r="C10" s="367" t="s">
        <v>608</v>
      </c>
      <c r="D10" s="365"/>
      <c r="E10" s="365"/>
      <c r="F10" s="532">
        <v>45727</v>
      </c>
      <c r="G10" s="532"/>
      <c r="H10" s="538" t="s">
        <v>884</v>
      </c>
      <c r="I10" s="538"/>
      <c r="J10" s="538"/>
      <c r="K10" s="538"/>
      <c r="L10" s="538"/>
      <c r="M10" s="538"/>
      <c r="O10" s="379">
        <v>700</v>
      </c>
      <c r="P10" s="379"/>
      <c r="Q10" s="379">
        <v>0</v>
      </c>
    </row>
    <row r="11" spans="1:23" s="1" customFormat="1" ht="14.25" customHeight="1">
      <c r="B11" s="366">
        <v>2</v>
      </c>
      <c r="C11" s="367" t="s">
        <v>610</v>
      </c>
      <c r="D11" s="365"/>
      <c r="E11" s="365"/>
      <c r="F11" s="532">
        <v>45735</v>
      </c>
      <c r="G11" s="532"/>
      <c r="H11" s="538" t="s">
        <v>885</v>
      </c>
      <c r="I11" s="538"/>
      <c r="J11" s="538"/>
      <c r="K11" s="538"/>
      <c r="L11" s="538"/>
      <c r="M11" s="538"/>
      <c r="O11" s="379">
        <v>2500</v>
      </c>
      <c r="P11" s="378"/>
      <c r="Q11" s="379">
        <v>0</v>
      </c>
      <c r="R11" s="333"/>
      <c r="S11" s="333"/>
      <c r="V11" s="380"/>
    </row>
    <row r="12" spans="1:23" s="1" customFormat="1" ht="14.25" customHeight="1">
      <c r="B12" s="366">
        <v>3</v>
      </c>
      <c r="C12" s="367" t="s">
        <v>610</v>
      </c>
      <c r="D12" s="365"/>
      <c r="E12" s="365"/>
      <c r="F12" s="532">
        <v>45735</v>
      </c>
      <c r="G12" s="532"/>
      <c r="H12" s="538" t="s">
        <v>886</v>
      </c>
      <c r="I12" s="538"/>
      <c r="J12" s="538"/>
      <c r="K12" s="538"/>
      <c r="L12" s="538"/>
      <c r="M12" s="538"/>
      <c r="O12" s="379">
        <v>1500</v>
      </c>
      <c r="P12" s="378"/>
      <c r="Q12" s="379">
        <v>0</v>
      </c>
      <c r="R12" s="333"/>
      <c r="S12" s="333"/>
      <c r="V12" s="380"/>
    </row>
    <row r="13" spans="1:23" s="1" customFormat="1" ht="14.25" customHeight="1">
      <c r="B13" s="366">
        <v>4</v>
      </c>
      <c r="C13" s="367" t="s">
        <v>610</v>
      </c>
      <c r="D13" s="381"/>
      <c r="E13" s="381"/>
      <c r="F13" s="532">
        <v>45735</v>
      </c>
      <c r="G13" s="532"/>
      <c r="H13" s="544" t="s">
        <v>887</v>
      </c>
      <c r="I13" s="544"/>
      <c r="J13" s="544"/>
      <c r="K13" s="544"/>
      <c r="L13" s="544"/>
      <c r="M13" s="544"/>
      <c r="O13" s="379">
        <v>0</v>
      </c>
      <c r="P13" s="379"/>
      <c r="Q13" s="379">
        <v>20</v>
      </c>
      <c r="R13" s="379"/>
      <c r="S13" s="333"/>
      <c r="T13" s="333"/>
      <c r="U13" s="333"/>
      <c r="V13" s="333"/>
      <c r="W13" s="380"/>
    </row>
    <row r="14" spans="1:23" s="1" customFormat="1" ht="14.25" customHeight="1">
      <c r="B14" s="366">
        <v>5</v>
      </c>
      <c r="C14" s="367" t="s">
        <v>614</v>
      </c>
      <c r="D14" s="381"/>
      <c r="E14" s="381"/>
      <c r="F14" s="532">
        <v>45825</v>
      </c>
      <c r="G14" s="532"/>
      <c r="H14" s="544" t="s">
        <v>888</v>
      </c>
      <c r="I14" s="544"/>
      <c r="J14" s="544"/>
      <c r="K14" s="544"/>
      <c r="L14" s="544"/>
      <c r="M14" s="544"/>
      <c r="O14" s="379">
        <v>1000</v>
      </c>
      <c r="P14" s="379"/>
      <c r="Q14" s="379">
        <v>0</v>
      </c>
      <c r="R14" s="379"/>
      <c r="S14" s="333"/>
      <c r="T14" s="333"/>
      <c r="U14" s="333"/>
      <c r="V14" s="333"/>
      <c r="W14" s="380"/>
    </row>
    <row r="15" spans="1:23" s="1" customFormat="1" ht="14.25" customHeight="1">
      <c r="B15" s="366">
        <v>6</v>
      </c>
      <c r="C15" s="367" t="s">
        <v>616</v>
      </c>
      <c r="D15" s="381"/>
      <c r="E15" s="381"/>
      <c r="F15" s="532">
        <v>45826</v>
      </c>
      <c r="G15" s="532"/>
      <c r="H15" s="544" t="s">
        <v>889</v>
      </c>
      <c r="I15" s="544"/>
      <c r="J15" s="544"/>
      <c r="K15" s="544"/>
      <c r="L15" s="544"/>
      <c r="M15" s="544"/>
      <c r="O15" s="379">
        <v>850</v>
      </c>
      <c r="P15" s="379"/>
      <c r="Q15" s="379">
        <v>0</v>
      </c>
      <c r="R15" s="379"/>
      <c r="S15" s="333"/>
      <c r="T15" s="333"/>
      <c r="U15" s="333"/>
      <c r="V15" s="333"/>
      <c r="W15" s="380"/>
    </row>
    <row r="16" spans="1:23" s="1" customFormat="1" ht="14.25" customHeight="1">
      <c r="B16" s="366">
        <v>7</v>
      </c>
      <c r="C16" s="367" t="s">
        <v>616</v>
      </c>
      <c r="D16" s="381"/>
      <c r="E16" s="381"/>
      <c r="F16" s="532">
        <v>45826</v>
      </c>
      <c r="G16" s="532"/>
      <c r="H16" s="544" t="s">
        <v>890</v>
      </c>
      <c r="I16" s="544"/>
      <c r="J16" s="544"/>
      <c r="K16" s="544"/>
      <c r="L16" s="544"/>
      <c r="M16" s="544"/>
      <c r="O16" s="379">
        <v>550</v>
      </c>
      <c r="P16" s="379"/>
      <c r="Q16" s="379">
        <v>0</v>
      </c>
      <c r="R16" s="379"/>
      <c r="S16" s="333"/>
      <c r="T16" s="333"/>
      <c r="U16" s="333"/>
      <c r="V16" s="333"/>
      <c r="W16" s="380"/>
    </row>
    <row r="17" spans="2:23" s="1" customFormat="1" ht="14.25" customHeight="1">
      <c r="B17" s="366">
        <v>8</v>
      </c>
      <c r="C17" s="367" t="s">
        <v>619</v>
      </c>
      <c r="D17" s="381"/>
      <c r="E17" s="381"/>
      <c r="F17" s="532">
        <v>45828</v>
      </c>
      <c r="G17" s="532"/>
      <c r="H17" s="544" t="s">
        <v>884</v>
      </c>
      <c r="I17" s="544"/>
      <c r="J17" s="544"/>
      <c r="K17" s="544"/>
      <c r="L17" s="544"/>
      <c r="M17" s="544"/>
      <c r="O17" s="379">
        <v>500</v>
      </c>
      <c r="P17" s="379"/>
      <c r="Q17" s="379">
        <v>0</v>
      </c>
      <c r="R17" s="379"/>
      <c r="S17" s="333"/>
      <c r="T17" s="333"/>
      <c r="U17" s="333"/>
      <c r="V17" s="333"/>
      <c r="W17" s="380"/>
    </row>
    <row r="18" spans="2:23" s="1" customFormat="1" ht="14.25" customHeight="1">
      <c r="B18" s="366">
        <v>9</v>
      </c>
      <c r="C18" s="367" t="s">
        <v>620</v>
      </c>
      <c r="D18" s="381"/>
      <c r="E18" s="381"/>
      <c r="F18" s="532">
        <v>45828</v>
      </c>
      <c r="G18" s="532"/>
      <c r="H18" s="544" t="s">
        <v>891</v>
      </c>
      <c r="I18" s="544"/>
      <c r="J18" s="544"/>
      <c r="K18" s="544"/>
      <c r="L18" s="544"/>
      <c r="M18" s="544"/>
      <c r="O18" s="379">
        <v>5000</v>
      </c>
      <c r="P18" s="379"/>
      <c r="Q18" s="379">
        <v>0</v>
      </c>
      <c r="R18" s="379"/>
      <c r="S18" s="333"/>
      <c r="T18" s="333"/>
      <c r="U18" s="333"/>
      <c r="V18" s="333"/>
      <c r="W18" s="380"/>
    </row>
    <row r="19" spans="2:23" s="1" customFormat="1" ht="14.25" customHeight="1">
      <c r="B19" s="366">
        <v>10</v>
      </c>
      <c r="C19" s="367" t="s">
        <v>622</v>
      </c>
      <c r="D19" s="381"/>
      <c r="E19" s="381"/>
      <c r="F19" s="532">
        <v>45831</v>
      </c>
      <c r="G19" s="532"/>
      <c r="H19" s="544" t="s">
        <v>885</v>
      </c>
      <c r="I19" s="544"/>
      <c r="J19" s="544"/>
      <c r="K19" s="544"/>
      <c r="L19" s="544"/>
      <c r="M19" s="544"/>
      <c r="O19" s="379">
        <v>700</v>
      </c>
      <c r="P19" s="379"/>
      <c r="Q19" s="379">
        <v>0</v>
      </c>
      <c r="R19" s="379"/>
      <c r="S19" s="333"/>
      <c r="T19" s="333"/>
      <c r="U19" s="333"/>
      <c r="V19" s="333"/>
      <c r="W19" s="380"/>
    </row>
    <row r="20" spans="2:23" s="1" customFormat="1" ht="14.25" customHeight="1">
      <c r="B20" s="366">
        <v>11</v>
      </c>
      <c r="C20" s="367" t="s">
        <v>623</v>
      </c>
      <c r="D20" s="381"/>
      <c r="E20" s="381"/>
      <c r="F20" s="532">
        <v>45832</v>
      </c>
      <c r="G20" s="532"/>
      <c r="H20" s="544" t="s">
        <v>892</v>
      </c>
      <c r="I20" s="544"/>
      <c r="J20" s="544"/>
      <c r="K20" s="544"/>
      <c r="L20" s="544"/>
      <c r="M20" s="544"/>
      <c r="O20" s="379">
        <v>1500</v>
      </c>
      <c r="P20" s="379"/>
      <c r="Q20" s="379">
        <v>0</v>
      </c>
      <c r="R20" s="379"/>
      <c r="S20" s="333"/>
      <c r="T20" s="333"/>
      <c r="U20" s="333"/>
      <c r="V20" s="333"/>
      <c r="W20" s="380"/>
    </row>
    <row r="21" spans="2:23" s="1" customFormat="1" ht="14.25" customHeight="1">
      <c r="B21" s="366">
        <v>12</v>
      </c>
      <c r="C21" s="367" t="s">
        <v>625</v>
      </c>
      <c r="D21" s="381"/>
      <c r="E21" s="381"/>
      <c r="F21" s="532">
        <v>45832</v>
      </c>
      <c r="G21" s="532"/>
      <c r="H21" s="544" t="s">
        <v>885</v>
      </c>
      <c r="I21" s="544"/>
      <c r="J21" s="544"/>
      <c r="K21" s="544"/>
      <c r="L21" s="544"/>
      <c r="M21" s="544"/>
      <c r="O21" s="379">
        <v>75</v>
      </c>
      <c r="P21" s="379"/>
      <c r="Q21" s="379">
        <v>0</v>
      </c>
      <c r="R21" s="379"/>
      <c r="S21" s="333"/>
      <c r="T21" s="333"/>
      <c r="U21" s="333"/>
      <c r="V21" s="333"/>
      <c r="W21" s="380"/>
    </row>
    <row r="22" spans="2:23" s="1" customFormat="1" ht="14.25" customHeight="1">
      <c r="B22" s="366">
        <v>13</v>
      </c>
      <c r="C22" s="367" t="s">
        <v>625</v>
      </c>
      <c r="D22" s="381"/>
      <c r="E22" s="381"/>
      <c r="F22" s="532">
        <v>45832</v>
      </c>
      <c r="G22" s="532"/>
      <c r="H22" s="544" t="s">
        <v>893</v>
      </c>
      <c r="I22" s="544"/>
      <c r="J22" s="544"/>
      <c r="K22" s="544"/>
      <c r="L22" s="544"/>
      <c r="M22" s="544"/>
      <c r="O22" s="379">
        <v>125</v>
      </c>
      <c r="P22" s="379"/>
      <c r="Q22" s="379">
        <v>0</v>
      </c>
      <c r="R22" s="379"/>
      <c r="S22" s="333"/>
      <c r="T22" s="333"/>
      <c r="U22" s="333"/>
      <c r="V22" s="333"/>
      <c r="W22" s="380"/>
    </row>
    <row r="23" spans="2:23" s="1" customFormat="1" ht="14.25" customHeight="1">
      <c r="B23" s="366">
        <v>14</v>
      </c>
      <c r="C23" s="367" t="s">
        <v>627</v>
      </c>
      <c r="D23" s="381"/>
      <c r="E23" s="381"/>
      <c r="F23" s="532">
        <v>45833</v>
      </c>
      <c r="G23" s="532"/>
      <c r="H23" s="544" t="s">
        <v>894</v>
      </c>
      <c r="I23" s="544"/>
      <c r="J23" s="544"/>
      <c r="K23" s="544"/>
      <c r="L23" s="544"/>
      <c r="M23" s="544"/>
      <c r="O23" s="379">
        <v>5000</v>
      </c>
      <c r="P23" s="379"/>
      <c r="Q23" s="379">
        <v>0</v>
      </c>
      <c r="R23" s="379"/>
      <c r="S23" s="333"/>
      <c r="T23" s="333"/>
      <c r="U23" s="333"/>
      <c r="V23" s="333"/>
      <c r="W23" s="380"/>
    </row>
    <row r="24" spans="2:23" s="1" customFormat="1" ht="14.25" customHeight="1">
      <c r="B24" s="366">
        <v>15</v>
      </c>
      <c r="C24" s="367" t="s">
        <v>629</v>
      </c>
      <c r="D24" s="381"/>
      <c r="E24" s="381"/>
      <c r="F24" s="532">
        <v>45833</v>
      </c>
      <c r="G24" s="532"/>
      <c r="H24" s="544" t="s">
        <v>884</v>
      </c>
      <c r="I24" s="544"/>
      <c r="J24" s="544"/>
      <c r="K24" s="544"/>
      <c r="L24" s="544"/>
      <c r="M24" s="544"/>
      <c r="O24" s="379">
        <v>700</v>
      </c>
      <c r="P24" s="379"/>
      <c r="Q24" s="379">
        <v>0</v>
      </c>
      <c r="R24" s="379"/>
      <c r="S24" s="333"/>
      <c r="T24" s="333"/>
      <c r="U24" s="333"/>
      <c r="V24" s="333"/>
      <c r="W24" s="380"/>
    </row>
    <row r="25" spans="2:23" s="1" customFormat="1" ht="14.25" customHeight="1">
      <c r="B25" s="366">
        <v>16</v>
      </c>
      <c r="C25" s="367" t="s">
        <v>630</v>
      </c>
      <c r="D25" s="381"/>
      <c r="E25" s="381"/>
      <c r="F25" s="532">
        <v>45833</v>
      </c>
      <c r="G25" s="532"/>
      <c r="H25" s="544" t="s">
        <v>892</v>
      </c>
      <c r="I25" s="544"/>
      <c r="J25" s="544"/>
      <c r="K25" s="544"/>
      <c r="L25" s="544"/>
      <c r="M25" s="544"/>
      <c r="O25" s="379">
        <v>300</v>
      </c>
      <c r="P25" s="379"/>
      <c r="Q25" s="379">
        <v>0</v>
      </c>
      <c r="R25" s="379"/>
      <c r="S25" s="333"/>
      <c r="T25" s="333"/>
      <c r="U25" s="333"/>
      <c r="V25" s="333"/>
      <c r="W25" s="380"/>
    </row>
    <row r="26" spans="2:23" s="1" customFormat="1" ht="14.25" customHeight="1">
      <c r="B26" s="366">
        <v>17</v>
      </c>
      <c r="C26" s="367" t="s">
        <v>631</v>
      </c>
      <c r="D26" s="381"/>
      <c r="E26" s="381"/>
      <c r="F26" s="532">
        <v>45833</v>
      </c>
      <c r="G26" s="532"/>
      <c r="H26" s="544" t="s">
        <v>895</v>
      </c>
      <c r="I26" s="544"/>
      <c r="J26" s="544"/>
      <c r="K26" s="544"/>
      <c r="L26" s="544"/>
      <c r="M26" s="544"/>
      <c r="O26" s="379">
        <v>75</v>
      </c>
      <c r="P26" s="379"/>
      <c r="Q26" s="379">
        <v>0</v>
      </c>
      <c r="R26" s="379"/>
      <c r="S26" s="333"/>
      <c r="T26" s="333"/>
      <c r="U26" s="333"/>
      <c r="V26" s="333"/>
      <c r="W26" s="380"/>
    </row>
    <row r="27" spans="2:23" s="1" customFormat="1" ht="14.25" customHeight="1">
      <c r="B27" s="366">
        <v>18</v>
      </c>
      <c r="C27" s="367" t="s">
        <v>633</v>
      </c>
      <c r="D27" s="381"/>
      <c r="E27" s="381"/>
      <c r="F27" s="532">
        <v>45833</v>
      </c>
      <c r="G27" s="532"/>
      <c r="H27" s="544" t="s">
        <v>888</v>
      </c>
      <c r="I27" s="544"/>
      <c r="J27" s="544"/>
      <c r="K27" s="544"/>
      <c r="L27" s="544"/>
      <c r="M27" s="544"/>
      <c r="O27" s="379">
        <v>1000</v>
      </c>
      <c r="P27" s="379"/>
      <c r="Q27" s="379">
        <v>0</v>
      </c>
      <c r="R27" s="379"/>
      <c r="S27" s="333"/>
      <c r="T27" s="333"/>
      <c r="U27" s="333"/>
      <c r="V27" s="333"/>
      <c r="W27" s="380"/>
    </row>
    <row r="28" spans="2:23" s="1" customFormat="1" ht="14.25" customHeight="1">
      <c r="B28" s="366">
        <v>19</v>
      </c>
      <c r="C28" s="367" t="s">
        <v>634</v>
      </c>
      <c r="D28" s="381"/>
      <c r="E28" s="381"/>
      <c r="F28" s="532">
        <v>45833</v>
      </c>
      <c r="G28" s="532"/>
      <c r="H28" s="544" t="s">
        <v>889</v>
      </c>
      <c r="I28" s="544"/>
      <c r="J28" s="544"/>
      <c r="K28" s="544"/>
      <c r="L28" s="544"/>
      <c r="M28" s="544"/>
      <c r="O28" s="379">
        <v>500</v>
      </c>
      <c r="P28" s="379"/>
      <c r="Q28" s="379">
        <v>0</v>
      </c>
      <c r="R28" s="379"/>
      <c r="S28" s="333"/>
      <c r="T28" s="333"/>
      <c r="U28" s="333"/>
      <c r="V28" s="333"/>
      <c r="W28" s="380"/>
    </row>
    <row r="29" spans="2:23" s="1" customFormat="1" ht="14.25" customHeight="1">
      <c r="B29" s="366">
        <v>20</v>
      </c>
      <c r="C29" s="367" t="s">
        <v>634</v>
      </c>
      <c r="D29" s="381"/>
      <c r="E29" s="381"/>
      <c r="F29" s="532">
        <v>45833</v>
      </c>
      <c r="G29" s="532"/>
      <c r="H29" s="544" t="s">
        <v>896</v>
      </c>
      <c r="I29" s="544"/>
      <c r="J29" s="544"/>
      <c r="K29" s="544"/>
      <c r="L29" s="544"/>
      <c r="M29" s="544"/>
      <c r="O29" s="379">
        <v>500</v>
      </c>
      <c r="P29" s="379"/>
      <c r="Q29" s="379">
        <v>0</v>
      </c>
      <c r="R29" s="379"/>
      <c r="S29" s="333"/>
      <c r="T29" s="333"/>
      <c r="U29" s="333"/>
      <c r="V29" s="333"/>
      <c r="W29" s="380"/>
    </row>
    <row r="30" spans="2:23" s="1" customFormat="1" ht="14.25" customHeight="1">
      <c r="B30" s="366">
        <v>21</v>
      </c>
      <c r="C30" s="367" t="s">
        <v>636</v>
      </c>
      <c r="D30" s="381"/>
      <c r="E30" s="381"/>
      <c r="F30" s="532">
        <v>45833</v>
      </c>
      <c r="G30" s="532"/>
      <c r="H30" s="544" t="s">
        <v>897</v>
      </c>
      <c r="I30" s="544"/>
      <c r="J30" s="544"/>
      <c r="K30" s="544"/>
      <c r="L30" s="544"/>
      <c r="M30" s="544"/>
      <c r="O30" s="379">
        <v>775.27</v>
      </c>
      <c r="P30" s="379"/>
      <c r="Q30" s="379">
        <v>0</v>
      </c>
      <c r="R30" s="379"/>
      <c r="S30" s="333"/>
      <c r="T30" s="333"/>
      <c r="U30" s="333"/>
      <c r="V30" s="333"/>
      <c r="W30" s="380"/>
    </row>
    <row r="31" spans="2:23" s="1" customFormat="1" ht="14.25" customHeight="1">
      <c r="B31" s="366">
        <v>22</v>
      </c>
      <c r="C31" s="367" t="s">
        <v>638</v>
      </c>
      <c r="D31" s="381"/>
      <c r="E31" s="381"/>
      <c r="F31" s="532">
        <v>45834</v>
      </c>
      <c r="G31" s="532">
        <v>45834</v>
      </c>
      <c r="H31" s="544" t="s">
        <v>885</v>
      </c>
      <c r="I31" s="544"/>
      <c r="J31" s="544"/>
      <c r="K31" s="544"/>
      <c r="L31" s="544"/>
      <c r="M31" s="544"/>
      <c r="O31" s="379">
        <v>1500</v>
      </c>
      <c r="P31" s="379"/>
      <c r="Q31" s="379">
        <v>0</v>
      </c>
      <c r="R31" s="379"/>
      <c r="S31" s="333"/>
      <c r="T31" s="333"/>
      <c r="U31" s="333"/>
      <c r="V31" s="333"/>
      <c r="W31" s="380"/>
    </row>
    <row r="32" spans="2:23" s="1" customFormat="1" ht="14.25" customHeight="1">
      <c r="B32" s="366">
        <v>23</v>
      </c>
      <c r="C32" s="367" t="s">
        <v>639</v>
      </c>
      <c r="D32" s="381"/>
      <c r="E32" s="381"/>
      <c r="F32" s="532">
        <v>45834</v>
      </c>
      <c r="G32" s="532">
        <v>45834</v>
      </c>
      <c r="H32" s="544" t="s">
        <v>892</v>
      </c>
      <c r="I32" s="544"/>
      <c r="J32" s="544"/>
      <c r="K32" s="544"/>
      <c r="L32" s="544"/>
      <c r="M32" s="544"/>
      <c r="O32" s="379">
        <v>750</v>
      </c>
      <c r="P32" s="379"/>
      <c r="Q32" s="379">
        <v>0</v>
      </c>
      <c r="R32" s="379"/>
      <c r="S32" s="333"/>
      <c r="T32" s="333"/>
      <c r="U32" s="333"/>
      <c r="V32" s="333"/>
      <c r="W32" s="380"/>
    </row>
    <row r="33" spans="2:23" s="1" customFormat="1" ht="14.25" customHeight="1">
      <c r="B33" s="366">
        <v>24</v>
      </c>
      <c r="C33" s="367" t="s">
        <v>640</v>
      </c>
      <c r="D33" s="381"/>
      <c r="E33" s="381"/>
      <c r="F33" s="532">
        <v>45834</v>
      </c>
      <c r="G33" s="532">
        <v>45834</v>
      </c>
      <c r="H33" s="544" t="s">
        <v>894</v>
      </c>
      <c r="I33" s="544"/>
      <c r="J33" s="544"/>
      <c r="K33" s="544"/>
      <c r="L33" s="544"/>
      <c r="M33" s="544"/>
      <c r="O33" s="379">
        <v>600</v>
      </c>
      <c r="P33" s="379"/>
      <c r="Q33" s="379">
        <v>0</v>
      </c>
      <c r="R33" s="379"/>
      <c r="S33" s="333"/>
      <c r="T33" s="333"/>
      <c r="U33" s="333"/>
      <c r="V33" s="333"/>
      <c r="W33" s="380"/>
    </row>
    <row r="34" spans="2:23" s="1" customFormat="1" ht="14.25" customHeight="1">
      <c r="B34" s="366">
        <v>25</v>
      </c>
      <c r="C34" s="367" t="s">
        <v>641</v>
      </c>
      <c r="D34" s="381"/>
      <c r="E34" s="381"/>
      <c r="F34" s="532">
        <v>45834</v>
      </c>
      <c r="G34" s="532">
        <v>45834</v>
      </c>
      <c r="H34" s="544" t="s">
        <v>898</v>
      </c>
      <c r="I34" s="544"/>
      <c r="J34" s="544"/>
      <c r="K34" s="544"/>
      <c r="L34" s="544"/>
      <c r="M34" s="544"/>
      <c r="O34" s="379">
        <v>2300</v>
      </c>
      <c r="P34" s="379"/>
      <c r="Q34" s="379">
        <v>0</v>
      </c>
      <c r="R34" s="379"/>
      <c r="S34" s="333"/>
      <c r="T34" s="333"/>
      <c r="U34" s="333"/>
      <c r="V34" s="333"/>
      <c r="W34" s="380"/>
    </row>
    <row r="35" spans="2:23" s="1" customFormat="1" ht="14.25" customHeight="1">
      <c r="B35" s="366">
        <v>26</v>
      </c>
      <c r="C35" s="367" t="s">
        <v>641</v>
      </c>
      <c r="D35" s="381"/>
      <c r="E35" s="381"/>
      <c r="F35" s="532">
        <v>45834</v>
      </c>
      <c r="G35" s="532">
        <v>45834</v>
      </c>
      <c r="H35" s="544" t="s">
        <v>899</v>
      </c>
      <c r="I35" s="544"/>
      <c r="J35" s="544"/>
      <c r="K35" s="544"/>
      <c r="L35" s="544"/>
      <c r="M35" s="544"/>
      <c r="O35" s="379">
        <v>445</v>
      </c>
      <c r="P35" s="379"/>
      <c r="Q35" s="379">
        <v>0</v>
      </c>
      <c r="R35" s="379"/>
      <c r="S35" s="333"/>
      <c r="T35" s="333"/>
      <c r="U35" s="333"/>
      <c r="V35" s="333"/>
      <c r="W35" s="380"/>
    </row>
    <row r="36" spans="2:23" s="1" customFormat="1" ht="14.25" customHeight="1">
      <c r="B36" s="366">
        <v>27</v>
      </c>
      <c r="C36" s="367" t="s">
        <v>641</v>
      </c>
      <c r="D36" s="381"/>
      <c r="E36" s="381"/>
      <c r="F36" s="532">
        <v>45834</v>
      </c>
      <c r="G36" s="532">
        <v>45834</v>
      </c>
      <c r="H36" s="544" t="s">
        <v>900</v>
      </c>
      <c r="I36" s="544"/>
      <c r="J36" s="544"/>
      <c r="K36" s="544"/>
      <c r="L36" s="544"/>
      <c r="M36" s="544"/>
      <c r="O36" s="379">
        <v>1650</v>
      </c>
      <c r="P36" s="379"/>
      <c r="Q36" s="379">
        <v>0</v>
      </c>
      <c r="R36" s="379"/>
      <c r="S36" s="333"/>
      <c r="T36" s="333"/>
      <c r="U36" s="333"/>
      <c r="V36" s="333"/>
      <c r="W36" s="380"/>
    </row>
    <row r="37" spans="2:23" s="1" customFormat="1" ht="14.25" customHeight="1">
      <c r="B37" s="366">
        <v>28</v>
      </c>
      <c r="C37" s="367" t="s">
        <v>641</v>
      </c>
      <c r="D37" s="381"/>
      <c r="E37" s="381"/>
      <c r="F37" s="532">
        <v>45834</v>
      </c>
      <c r="G37" s="532">
        <v>45834</v>
      </c>
      <c r="H37" s="544" t="s">
        <v>901</v>
      </c>
      <c r="I37" s="544"/>
      <c r="J37" s="544"/>
      <c r="K37" s="544"/>
      <c r="L37" s="544"/>
      <c r="M37" s="544"/>
      <c r="O37" s="379">
        <v>250</v>
      </c>
      <c r="P37" s="379"/>
      <c r="Q37" s="379">
        <v>0</v>
      </c>
      <c r="R37" s="379"/>
      <c r="S37" s="333"/>
      <c r="T37" s="333"/>
      <c r="U37" s="333"/>
      <c r="V37" s="333"/>
      <c r="W37" s="380"/>
    </row>
    <row r="38" spans="2:23" s="1" customFormat="1" ht="14.25" customHeight="1">
      <c r="B38" s="366">
        <v>29</v>
      </c>
      <c r="C38" s="367" t="s">
        <v>646</v>
      </c>
      <c r="D38" s="381"/>
      <c r="E38" s="381"/>
      <c r="F38" s="532">
        <v>45834</v>
      </c>
      <c r="G38" s="532">
        <v>45834</v>
      </c>
      <c r="H38" s="544" t="s">
        <v>892</v>
      </c>
      <c r="I38" s="544"/>
      <c r="J38" s="544"/>
      <c r="K38" s="544"/>
      <c r="L38" s="544"/>
      <c r="M38" s="544"/>
      <c r="O38" s="379">
        <v>1000</v>
      </c>
      <c r="P38" s="379"/>
      <c r="Q38" s="379">
        <v>0</v>
      </c>
      <c r="R38" s="379"/>
      <c r="S38" s="333"/>
      <c r="T38" s="333"/>
      <c r="U38" s="333"/>
      <c r="V38" s="333"/>
      <c r="W38" s="380"/>
    </row>
    <row r="39" spans="2:23" s="1" customFormat="1" ht="14.25" customHeight="1">
      <c r="B39" s="366">
        <v>30</v>
      </c>
      <c r="C39" s="367" t="s">
        <v>647</v>
      </c>
      <c r="D39" s="381"/>
      <c r="E39" s="381"/>
      <c r="F39" s="532">
        <v>45834</v>
      </c>
      <c r="G39" s="532">
        <v>45834</v>
      </c>
      <c r="H39" s="544" t="s">
        <v>897</v>
      </c>
      <c r="I39" s="544"/>
      <c r="J39" s="544"/>
      <c r="K39" s="544"/>
      <c r="L39" s="544"/>
      <c r="M39" s="544"/>
      <c r="O39" s="379">
        <v>750</v>
      </c>
      <c r="P39" s="379"/>
      <c r="Q39" s="379">
        <v>0</v>
      </c>
      <c r="R39" s="379"/>
      <c r="S39" s="333"/>
      <c r="T39" s="333"/>
      <c r="U39" s="333"/>
      <c r="V39" s="333"/>
      <c r="W39" s="380"/>
    </row>
    <row r="40" spans="2:23" s="1" customFormat="1" ht="14.25" customHeight="1">
      <c r="B40" s="366">
        <v>31</v>
      </c>
      <c r="C40" s="367" t="s">
        <v>647</v>
      </c>
      <c r="D40" s="381"/>
      <c r="E40" s="381"/>
      <c r="F40" s="532">
        <v>45834</v>
      </c>
      <c r="G40" s="532">
        <v>45834</v>
      </c>
      <c r="H40" s="544" t="s">
        <v>896</v>
      </c>
      <c r="I40" s="544"/>
      <c r="J40" s="544"/>
      <c r="K40" s="544"/>
      <c r="L40" s="544"/>
      <c r="M40" s="544"/>
      <c r="O40" s="379">
        <v>750</v>
      </c>
      <c r="P40" s="379"/>
      <c r="Q40" s="379">
        <v>0</v>
      </c>
      <c r="R40" s="379"/>
      <c r="S40" s="333"/>
      <c r="T40" s="333"/>
      <c r="U40" s="333"/>
      <c r="V40" s="333"/>
      <c r="W40" s="380"/>
    </row>
    <row r="41" spans="2:23" s="1" customFormat="1" ht="14.25" customHeight="1">
      <c r="B41" s="366">
        <v>32</v>
      </c>
      <c r="C41" s="367" t="s">
        <v>648</v>
      </c>
      <c r="D41" s="381"/>
      <c r="E41" s="381"/>
      <c r="F41" s="532">
        <v>45834</v>
      </c>
      <c r="G41" s="532">
        <v>45834</v>
      </c>
      <c r="H41" s="544" t="s">
        <v>884</v>
      </c>
      <c r="I41" s="544"/>
      <c r="J41" s="544"/>
      <c r="K41" s="544"/>
      <c r="L41" s="544"/>
      <c r="M41" s="544"/>
      <c r="O41" s="379">
        <v>350</v>
      </c>
      <c r="P41" s="379"/>
      <c r="Q41" s="379">
        <v>0</v>
      </c>
      <c r="R41" s="379"/>
      <c r="S41" s="333"/>
      <c r="T41" s="333"/>
      <c r="U41" s="333"/>
      <c r="V41" s="333"/>
      <c r="W41" s="380"/>
    </row>
    <row r="42" spans="2:23" s="1" customFormat="1" ht="14.25" customHeight="1">
      <c r="B42" s="366">
        <v>33</v>
      </c>
      <c r="C42" s="367" t="s">
        <v>649</v>
      </c>
      <c r="D42" s="381"/>
      <c r="E42" s="381"/>
      <c r="F42" s="532">
        <v>45834</v>
      </c>
      <c r="G42" s="532">
        <v>45834</v>
      </c>
      <c r="H42" s="544" t="s">
        <v>897</v>
      </c>
      <c r="I42" s="544"/>
      <c r="J42" s="544"/>
      <c r="K42" s="544"/>
      <c r="L42" s="544"/>
      <c r="M42" s="544"/>
      <c r="O42" s="379">
        <v>500</v>
      </c>
      <c r="P42" s="379"/>
      <c r="Q42" s="379">
        <v>0</v>
      </c>
      <c r="R42" s="379"/>
      <c r="S42" s="333"/>
      <c r="T42" s="333"/>
      <c r="U42" s="333"/>
      <c r="V42" s="333"/>
      <c r="W42" s="380"/>
    </row>
    <row r="43" spans="2:23" s="1" customFormat="1" ht="14.25" customHeight="1">
      <c r="B43" s="366">
        <v>34</v>
      </c>
      <c r="C43" s="367" t="s">
        <v>650</v>
      </c>
      <c r="D43" s="381"/>
      <c r="E43" s="381"/>
      <c r="F43" s="532">
        <v>45834</v>
      </c>
      <c r="G43" s="532">
        <v>45834</v>
      </c>
      <c r="H43" s="544" t="s">
        <v>884</v>
      </c>
      <c r="I43" s="544"/>
      <c r="J43" s="544"/>
      <c r="K43" s="544"/>
      <c r="L43" s="544"/>
      <c r="M43" s="544"/>
      <c r="O43" s="379">
        <v>1500</v>
      </c>
      <c r="P43" s="379"/>
      <c r="Q43" s="379">
        <v>0</v>
      </c>
      <c r="R43" s="379"/>
      <c r="S43" s="333"/>
      <c r="T43" s="333"/>
      <c r="U43" s="333"/>
      <c r="V43" s="333"/>
      <c r="W43" s="380"/>
    </row>
    <row r="44" spans="2:23" s="1" customFormat="1" ht="14.25" customHeight="1">
      <c r="B44" s="366">
        <v>35</v>
      </c>
      <c r="C44" s="367" t="s">
        <v>652</v>
      </c>
      <c r="D44" s="381"/>
      <c r="E44" s="381"/>
      <c r="F44" s="532">
        <v>45834</v>
      </c>
      <c r="G44" s="532">
        <v>45834</v>
      </c>
      <c r="H44" s="544" t="s">
        <v>897</v>
      </c>
      <c r="I44" s="544"/>
      <c r="J44" s="544"/>
      <c r="K44" s="544"/>
      <c r="L44" s="544"/>
      <c r="M44" s="544"/>
      <c r="O44" s="379">
        <v>1000</v>
      </c>
      <c r="P44" s="379"/>
      <c r="Q44" s="379">
        <v>0</v>
      </c>
      <c r="R44" s="379"/>
      <c r="S44" s="333"/>
      <c r="T44" s="333"/>
      <c r="U44" s="333"/>
      <c r="V44" s="333"/>
      <c r="W44" s="380"/>
    </row>
    <row r="45" spans="2:23" s="1" customFormat="1" ht="14.25" customHeight="1">
      <c r="B45" s="366">
        <v>36</v>
      </c>
      <c r="C45" s="367" t="s">
        <v>653</v>
      </c>
      <c r="D45" s="381"/>
      <c r="E45" s="381"/>
      <c r="F45" s="532">
        <v>45834</v>
      </c>
      <c r="G45" s="532">
        <v>45834</v>
      </c>
      <c r="H45" s="544" t="s">
        <v>891</v>
      </c>
      <c r="I45" s="544"/>
      <c r="J45" s="544"/>
      <c r="K45" s="544"/>
      <c r="L45" s="544"/>
      <c r="M45" s="544"/>
      <c r="O45" s="379">
        <v>1000</v>
      </c>
      <c r="P45" s="379"/>
      <c r="Q45" s="379">
        <v>0</v>
      </c>
      <c r="R45" s="379"/>
      <c r="S45" s="333"/>
      <c r="T45" s="333"/>
      <c r="U45" s="333"/>
      <c r="V45" s="333"/>
      <c r="W45" s="380"/>
    </row>
    <row r="46" spans="2:23" s="1" customFormat="1" ht="14.25" customHeight="1">
      <c r="B46" s="366">
        <v>37</v>
      </c>
      <c r="C46" s="367" t="s">
        <v>653</v>
      </c>
      <c r="D46" s="381"/>
      <c r="E46" s="381"/>
      <c r="F46" s="532">
        <v>45834</v>
      </c>
      <c r="G46" s="532">
        <v>45834</v>
      </c>
      <c r="H46" s="544" t="s">
        <v>902</v>
      </c>
      <c r="I46" s="544"/>
      <c r="J46" s="544"/>
      <c r="K46" s="544"/>
      <c r="L46" s="544"/>
      <c r="M46" s="544"/>
      <c r="O46" s="379">
        <v>1750</v>
      </c>
      <c r="P46" s="379"/>
      <c r="Q46" s="379">
        <v>0</v>
      </c>
      <c r="R46" s="379"/>
      <c r="S46" s="333"/>
      <c r="T46" s="333"/>
      <c r="U46" s="333"/>
      <c r="V46" s="333"/>
      <c r="W46" s="380"/>
    </row>
    <row r="47" spans="2:23" s="1" customFormat="1" ht="14.25" customHeight="1">
      <c r="B47" s="366">
        <v>38</v>
      </c>
      <c r="C47" s="367" t="s">
        <v>655</v>
      </c>
      <c r="D47" s="381"/>
      <c r="E47" s="381"/>
      <c r="F47" s="532">
        <v>45834</v>
      </c>
      <c r="G47" s="532">
        <v>45834</v>
      </c>
      <c r="H47" s="544" t="s">
        <v>897</v>
      </c>
      <c r="I47" s="544"/>
      <c r="J47" s="544"/>
      <c r="K47" s="544"/>
      <c r="L47" s="544"/>
      <c r="M47" s="544"/>
      <c r="O47" s="379">
        <v>1200</v>
      </c>
      <c r="P47" s="379"/>
      <c r="Q47" s="379">
        <v>0</v>
      </c>
      <c r="R47" s="379"/>
      <c r="S47" s="333"/>
      <c r="T47" s="333"/>
      <c r="U47" s="333"/>
      <c r="V47" s="333"/>
      <c r="W47" s="380"/>
    </row>
    <row r="48" spans="2:23" s="1" customFormat="1" ht="14.25" customHeight="1">
      <c r="B48" s="366">
        <v>39</v>
      </c>
      <c r="C48" s="367" t="s">
        <v>655</v>
      </c>
      <c r="D48" s="381"/>
      <c r="E48" s="381"/>
      <c r="F48" s="532">
        <v>45834</v>
      </c>
      <c r="G48" s="532">
        <v>45834</v>
      </c>
      <c r="H48" s="544" t="s">
        <v>903</v>
      </c>
      <c r="I48" s="544"/>
      <c r="J48" s="544"/>
      <c r="K48" s="544"/>
      <c r="L48" s="544"/>
      <c r="M48" s="544"/>
      <c r="O48" s="379">
        <v>300</v>
      </c>
      <c r="P48" s="379"/>
      <c r="Q48" s="379">
        <v>0</v>
      </c>
      <c r="R48" s="379"/>
      <c r="S48" s="333"/>
      <c r="T48" s="333"/>
      <c r="U48" s="333"/>
      <c r="V48" s="333"/>
      <c r="W48" s="380"/>
    </row>
    <row r="49" spans="2:23" s="1" customFormat="1" ht="14.25" customHeight="1">
      <c r="B49" s="366">
        <v>40</v>
      </c>
      <c r="C49" s="367" t="s">
        <v>657</v>
      </c>
      <c r="D49" s="381"/>
      <c r="E49" s="381"/>
      <c r="F49" s="532">
        <v>45834</v>
      </c>
      <c r="G49" s="532">
        <v>45834</v>
      </c>
      <c r="H49" s="544" t="s">
        <v>884</v>
      </c>
      <c r="I49" s="544"/>
      <c r="J49" s="544"/>
      <c r="K49" s="544"/>
      <c r="L49" s="544"/>
      <c r="M49" s="544"/>
      <c r="O49" s="379">
        <v>500</v>
      </c>
      <c r="P49" s="379"/>
      <c r="Q49" s="379">
        <v>0</v>
      </c>
      <c r="R49" s="379"/>
      <c r="S49" s="333"/>
      <c r="T49" s="333"/>
      <c r="U49" s="333"/>
      <c r="V49" s="333"/>
      <c r="W49" s="380"/>
    </row>
    <row r="50" spans="2:23" s="1" customFormat="1" ht="14.25" customHeight="1">
      <c r="B50" s="366">
        <v>41</v>
      </c>
      <c r="C50" s="367" t="s">
        <v>589</v>
      </c>
      <c r="D50" s="381"/>
      <c r="E50" s="381"/>
      <c r="F50" s="532">
        <v>45838</v>
      </c>
      <c r="G50" s="532">
        <v>45834</v>
      </c>
      <c r="H50" s="544" t="s">
        <v>884</v>
      </c>
      <c r="I50" s="544"/>
      <c r="J50" s="544"/>
      <c r="K50" s="544"/>
      <c r="L50" s="544"/>
      <c r="M50" s="544"/>
      <c r="O50" s="379">
        <v>2400</v>
      </c>
      <c r="P50" s="379"/>
      <c r="Q50" s="379">
        <v>0</v>
      </c>
      <c r="R50" s="379"/>
      <c r="S50" s="333"/>
      <c r="T50" s="333"/>
      <c r="U50" s="333"/>
      <c r="V50" s="333"/>
      <c r="W50" s="380"/>
    </row>
    <row r="51" spans="2:23" s="1" customFormat="1" ht="14.25" customHeight="1">
      <c r="B51" s="366">
        <v>42</v>
      </c>
      <c r="C51" s="367" t="s">
        <v>589</v>
      </c>
      <c r="D51" s="381"/>
      <c r="E51" s="381"/>
      <c r="F51" s="532">
        <v>45838</v>
      </c>
      <c r="G51" s="532">
        <v>45834</v>
      </c>
      <c r="H51" s="544" t="s">
        <v>895</v>
      </c>
      <c r="I51" s="544"/>
      <c r="J51" s="544"/>
      <c r="K51" s="544"/>
      <c r="L51" s="544"/>
      <c r="M51" s="544"/>
      <c r="O51" s="379">
        <v>600</v>
      </c>
      <c r="P51" s="379"/>
      <c r="Q51" s="379">
        <v>0</v>
      </c>
      <c r="R51" s="379"/>
      <c r="S51" s="333"/>
      <c r="T51" s="333"/>
      <c r="U51" s="333"/>
      <c r="V51" s="333"/>
      <c r="W51" s="380"/>
    </row>
    <row r="52" spans="2:23" s="1" customFormat="1" ht="14.25" customHeight="1">
      <c r="B52" s="366">
        <v>43</v>
      </c>
      <c r="C52" s="367" t="s">
        <v>904</v>
      </c>
      <c r="D52" s="381"/>
      <c r="E52" s="381"/>
      <c r="F52" s="532">
        <v>45838</v>
      </c>
      <c r="G52" s="532">
        <v>45834</v>
      </c>
      <c r="H52" s="544" t="s">
        <v>884</v>
      </c>
      <c r="I52" s="544"/>
      <c r="J52" s="544"/>
      <c r="K52" s="544"/>
      <c r="L52" s="544"/>
      <c r="M52" s="544"/>
      <c r="O52" s="379">
        <v>125</v>
      </c>
      <c r="P52" s="379"/>
      <c r="Q52" s="379">
        <v>0</v>
      </c>
      <c r="R52" s="379"/>
      <c r="S52" s="333"/>
      <c r="T52" s="333"/>
      <c r="U52" s="333"/>
      <c r="V52" s="333"/>
      <c r="W52" s="380"/>
    </row>
    <row r="53" spans="2:23" s="1" customFormat="1" ht="14.25" customHeight="1">
      <c r="B53" s="366">
        <v>44</v>
      </c>
      <c r="C53" s="367" t="s">
        <v>659</v>
      </c>
      <c r="D53" s="381"/>
      <c r="E53" s="381"/>
      <c r="F53" s="532">
        <v>45838</v>
      </c>
      <c r="G53" s="532">
        <v>45834</v>
      </c>
      <c r="H53" s="544" t="s">
        <v>884</v>
      </c>
      <c r="I53" s="544"/>
      <c r="J53" s="544"/>
      <c r="K53" s="544"/>
      <c r="L53" s="544"/>
      <c r="M53" s="544"/>
      <c r="O53" s="379">
        <v>650</v>
      </c>
      <c r="P53" s="379"/>
      <c r="Q53" s="379">
        <v>0</v>
      </c>
      <c r="R53" s="379"/>
      <c r="S53" s="333"/>
      <c r="T53" s="333"/>
      <c r="U53" s="333"/>
      <c r="V53" s="333"/>
      <c r="W53" s="380"/>
    </row>
    <row r="54" spans="2:23" s="1" customFormat="1" ht="14.25" customHeight="1">
      <c r="B54" s="366">
        <v>45</v>
      </c>
      <c r="C54" s="367" t="s">
        <v>659</v>
      </c>
      <c r="D54" s="381"/>
      <c r="E54" s="381"/>
      <c r="F54" s="532">
        <v>45838</v>
      </c>
      <c r="G54" s="532">
        <v>45834</v>
      </c>
      <c r="H54" s="544" t="s">
        <v>905</v>
      </c>
      <c r="I54" s="544"/>
      <c r="J54" s="544"/>
      <c r="K54" s="544"/>
      <c r="L54" s="544"/>
      <c r="M54" s="544"/>
      <c r="O54" s="379">
        <v>350</v>
      </c>
      <c r="P54" s="379"/>
      <c r="Q54" s="379">
        <v>0</v>
      </c>
      <c r="R54" s="379"/>
      <c r="S54" s="333"/>
      <c r="T54" s="333"/>
      <c r="U54" s="333"/>
      <c r="V54" s="333"/>
      <c r="W54" s="380"/>
    </row>
    <row r="55" spans="2:23" s="1" customFormat="1" ht="14.25" customHeight="1">
      <c r="B55" s="366">
        <v>46</v>
      </c>
      <c r="C55" s="367" t="s">
        <v>661</v>
      </c>
      <c r="D55" s="381"/>
      <c r="E55" s="381"/>
      <c r="F55" s="532">
        <v>45838</v>
      </c>
      <c r="G55" s="532">
        <v>45834</v>
      </c>
      <c r="H55" s="544" t="s">
        <v>889</v>
      </c>
      <c r="I55" s="544"/>
      <c r="J55" s="544"/>
      <c r="K55" s="544"/>
      <c r="L55" s="544"/>
      <c r="M55" s="544"/>
      <c r="O55" s="379">
        <v>1353</v>
      </c>
      <c r="P55" s="379"/>
      <c r="Q55" s="379">
        <v>0</v>
      </c>
      <c r="R55" s="379"/>
      <c r="S55" s="333"/>
      <c r="T55" s="333"/>
      <c r="U55" s="333"/>
      <c r="V55" s="333"/>
      <c r="W55" s="380"/>
    </row>
    <row r="56" spans="2:23" s="1" customFormat="1" ht="14.25" customHeight="1">
      <c r="B56" s="366">
        <v>47</v>
      </c>
      <c r="C56" s="367" t="s">
        <v>662</v>
      </c>
      <c r="D56" s="381"/>
      <c r="E56" s="381"/>
      <c r="F56" s="532">
        <v>45838</v>
      </c>
      <c r="G56" s="532">
        <v>45834</v>
      </c>
      <c r="H56" s="544" t="s">
        <v>885</v>
      </c>
      <c r="I56" s="544"/>
      <c r="J56" s="544"/>
      <c r="K56" s="544"/>
      <c r="L56" s="544"/>
      <c r="M56" s="544"/>
      <c r="O56" s="379">
        <v>1000</v>
      </c>
      <c r="P56" s="379"/>
      <c r="Q56" s="379">
        <v>0</v>
      </c>
      <c r="R56" s="379"/>
      <c r="S56" s="333"/>
      <c r="T56" s="333"/>
      <c r="U56" s="333"/>
      <c r="V56" s="333"/>
      <c r="W56" s="380"/>
    </row>
    <row r="57" spans="2:23" s="1" customFormat="1" ht="14.25" customHeight="1">
      <c r="B57" s="366">
        <v>48</v>
      </c>
      <c r="C57" s="367" t="s">
        <v>662</v>
      </c>
      <c r="D57" s="381"/>
      <c r="E57" s="381"/>
      <c r="F57" s="532">
        <v>45838</v>
      </c>
      <c r="G57" s="532">
        <v>45834</v>
      </c>
      <c r="H57" s="544" t="s">
        <v>906</v>
      </c>
      <c r="I57" s="544"/>
      <c r="J57" s="544"/>
      <c r="K57" s="544"/>
      <c r="L57" s="544"/>
      <c r="M57" s="544"/>
      <c r="O57" s="379">
        <v>500</v>
      </c>
      <c r="P57" s="379"/>
      <c r="Q57" s="379">
        <v>0</v>
      </c>
      <c r="R57" s="379"/>
      <c r="S57" s="333"/>
      <c r="T57" s="333"/>
      <c r="U57" s="333"/>
      <c r="V57" s="333"/>
      <c r="W57" s="380"/>
    </row>
    <row r="58" spans="2:23" s="1" customFormat="1" ht="14.25" customHeight="1">
      <c r="B58" s="366">
        <v>49</v>
      </c>
      <c r="C58" s="367" t="s">
        <v>664</v>
      </c>
      <c r="D58" s="381"/>
      <c r="E58" s="381"/>
      <c r="F58" s="532">
        <v>45838</v>
      </c>
      <c r="G58" s="532">
        <v>45834</v>
      </c>
      <c r="H58" s="544" t="s">
        <v>885</v>
      </c>
      <c r="I58" s="544"/>
      <c r="J58" s="544"/>
      <c r="K58" s="544"/>
      <c r="L58" s="544"/>
      <c r="M58" s="544"/>
      <c r="O58" s="379">
        <v>420</v>
      </c>
      <c r="P58" s="379"/>
      <c r="Q58" s="379">
        <v>0</v>
      </c>
      <c r="R58" s="379"/>
      <c r="S58" s="333"/>
      <c r="T58" s="333"/>
      <c r="U58" s="333"/>
      <c r="V58" s="333"/>
      <c r="W58" s="380"/>
    </row>
    <row r="59" spans="2:23" s="1" customFormat="1" ht="14.25" customHeight="1">
      <c r="B59" s="366">
        <v>50</v>
      </c>
      <c r="C59" s="367" t="s">
        <v>665</v>
      </c>
      <c r="D59" s="381"/>
      <c r="E59" s="381"/>
      <c r="F59" s="532">
        <v>45838</v>
      </c>
      <c r="G59" s="532">
        <v>45834</v>
      </c>
      <c r="H59" s="544" t="s">
        <v>907</v>
      </c>
      <c r="I59" s="544"/>
      <c r="J59" s="544"/>
      <c r="K59" s="544"/>
      <c r="L59" s="544"/>
      <c r="M59" s="544"/>
      <c r="O59" s="379">
        <v>365.21</v>
      </c>
      <c r="P59" s="379"/>
      <c r="Q59" s="379">
        <v>0</v>
      </c>
      <c r="R59" s="379"/>
      <c r="S59" s="333"/>
      <c r="T59" s="333"/>
      <c r="U59" s="333"/>
      <c r="V59" s="333"/>
      <c r="W59" s="380"/>
    </row>
    <row r="60" spans="2:23" s="1" customFormat="1" ht="14.25" customHeight="1">
      <c r="B60" s="534" t="s">
        <v>667</v>
      </c>
      <c r="C60" s="534"/>
      <c r="D60" s="534"/>
      <c r="E60" s="534"/>
      <c r="F60" s="534"/>
      <c r="G60" s="534"/>
      <c r="H60" s="534"/>
      <c r="I60" s="534"/>
      <c r="J60" s="534"/>
      <c r="K60" s="534"/>
      <c r="L60" s="534"/>
      <c r="M60" s="534"/>
      <c r="N60" s="424"/>
      <c r="O60" s="424">
        <v>49708.480000000003</v>
      </c>
      <c r="P60" s="548">
        <v>20</v>
      </c>
      <c r="Q60" s="548">
        <v>0</v>
      </c>
    </row>
    <row r="61" spans="2:23" s="1" customFormat="1" ht="14.25" customHeight="1">
      <c r="B61" s="382"/>
      <c r="C61" s="381"/>
      <c r="D61" s="381"/>
      <c r="E61" s="381"/>
      <c r="F61" s="549"/>
      <c r="G61" s="549"/>
      <c r="O61" s="379"/>
      <c r="P61" s="368"/>
      <c r="Q61" s="379"/>
    </row>
    <row r="62" spans="2:23" s="1" customFormat="1" ht="14.25" customHeight="1">
      <c r="B62" s="382"/>
      <c r="C62" s="381"/>
      <c r="D62" s="381"/>
      <c r="E62" s="381"/>
      <c r="F62" s="549"/>
      <c r="G62" s="549"/>
      <c r="H62" s="544"/>
      <c r="I62" s="544"/>
      <c r="J62" s="544"/>
      <c r="K62" s="544"/>
      <c r="L62" s="544"/>
      <c r="M62" s="544"/>
      <c r="N62" s="376"/>
      <c r="O62" s="379"/>
      <c r="P62" s="368"/>
      <c r="Q62" s="379"/>
    </row>
    <row r="63" spans="2:23" s="1" customFormat="1" ht="15" customHeight="1">
      <c r="B63" s="527" t="s">
        <v>532</v>
      </c>
      <c r="C63" s="519" t="s">
        <v>879</v>
      </c>
      <c r="D63" s="521"/>
      <c r="E63" s="525"/>
      <c r="F63" s="519" t="s">
        <v>908</v>
      </c>
      <c r="G63" s="525"/>
      <c r="H63" s="519" t="s">
        <v>872</v>
      </c>
      <c r="I63" s="521"/>
      <c r="J63" s="521"/>
      <c r="K63" s="521"/>
      <c r="L63" s="521"/>
      <c r="M63" s="525"/>
      <c r="N63" s="558" t="s">
        <v>880</v>
      </c>
      <c r="O63" s="559"/>
      <c r="P63" s="559"/>
      <c r="Q63" s="559"/>
    </row>
    <row r="64" spans="2:23" s="1" customFormat="1" ht="15" customHeight="1">
      <c r="B64" s="527"/>
      <c r="C64" s="519"/>
      <c r="D64" s="521"/>
      <c r="E64" s="525"/>
      <c r="F64" s="519"/>
      <c r="G64" s="525"/>
      <c r="H64" s="519"/>
      <c r="I64" s="521"/>
      <c r="J64" s="521"/>
      <c r="K64" s="521"/>
      <c r="L64" s="521"/>
      <c r="M64" s="525"/>
      <c r="N64" s="542" t="s">
        <v>881</v>
      </c>
      <c r="O64" s="545"/>
      <c r="P64" s="542" t="s">
        <v>882</v>
      </c>
      <c r="Q64" s="543"/>
    </row>
    <row r="65" spans="2:24" s="1" customFormat="1" ht="15" customHeight="1">
      <c r="B65" s="377" t="s">
        <v>909</v>
      </c>
      <c r="C65" s="367"/>
      <c r="D65" s="367"/>
      <c r="E65" s="367"/>
      <c r="G65" s="367"/>
      <c r="H65" s="383"/>
      <c r="I65" s="383"/>
      <c r="J65" s="384"/>
      <c r="K65" s="384"/>
      <c r="L65" s="385"/>
      <c r="M65" s="386"/>
      <c r="N65" s="387"/>
      <c r="O65" s="379"/>
      <c r="P65" s="368"/>
      <c r="Q65" s="379"/>
    </row>
    <row r="66" spans="2:24" s="1" customFormat="1" ht="13">
      <c r="B66" s="366">
        <v>1</v>
      </c>
      <c r="C66" s="381" t="s">
        <v>670</v>
      </c>
      <c r="F66" s="546" t="s">
        <v>671</v>
      </c>
      <c r="G66" s="547"/>
      <c r="H66" s="538" t="s">
        <v>910</v>
      </c>
      <c r="I66" s="538"/>
      <c r="J66" s="538"/>
      <c r="K66" s="538"/>
      <c r="L66" s="538"/>
      <c r="M66" s="538"/>
      <c r="O66" s="379">
        <v>303.2</v>
      </c>
      <c r="Q66" s="379">
        <v>0</v>
      </c>
      <c r="R66" s="333"/>
      <c r="S66" s="333"/>
      <c r="T66" s="333"/>
      <c r="U66" s="333"/>
      <c r="V66" s="368"/>
      <c r="X66" s="388"/>
    </row>
    <row r="67" spans="2:24" s="1" customFormat="1" ht="13">
      <c r="B67" s="366">
        <v>2</v>
      </c>
      <c r="C67" s="381" t="s">
        <v>673</v>
      </c>
      <c r="F67" s="546" t="s">
        <v>674</v>
      </c>
      <c r="G67" s="547"/>
      <c r="H67" s="538" t="s">
        <v>911</v>
      </c>
      <c r="I67" s="538"/>
      <c r="J67" s="538"/>
      <c r="K67" s="538"/>
      <c r="L67" s="538"/>
      <c r="M67" s="538"/>
      <c r="O67" s="379">
        <v>800</v>
      </c>
      <c r="Q67" s="379">
        <v>0</v>
      </c>
      <c r="R67" s="333"/>
      <c r="S67" s="333"/>
      <c r="T67" s="333"/>
      <c r="U67" s="333"/>
      <c r="V67" s="368"/>
      <c r="X67" s="388"/>
    </row>
    <row r="68" spans="2:24" s="1" customFormat="1" ht="13">
      <c r="B68" s="366">
        <v>3</v>
      </c>
      <c r="C68" s="367" t="s">
        <v>619</v>
      </c>
      <c r="D68" s="367"/>
      <c r="E68" s="367"/>
      <c r="F68" s="546" t="s">
        <v>676</v>
      </c>
      <c r="G68" s="547"/>
      <c r="H68" s="538" t="s">
        <v>912</v>
      </c>
      <c r="I68" s="538"/>
      <c r="J68" s="538"/>
      <c r="K68" s="538"/>
      <c r="L68" s="538"/>
      <c r="M68" s="538"/>
      <c r="N68" s="387"/>
      <c r="O68" s="379">
        <v>1150</v>
      </c>
      <c r="Q68" s="379">
        <v>0</v>
      </c>
      <c r="R68" s="333"/>
      <c r="S68" s="333"/>
      <c r="T68" s="333"/>
      <c r="U68" s="333"/>
      <c r="V68" s="368"/>
      <c r="X68" s="388"/>
    </row>
    <row r="69" spans="2:24" s="1" customFormat="1" ht="13">
      <c r="B69" s="366">
        <v>4</v>
      </c>
      <c r="C69" s="367" t="s">
        <v>678</v>
      </c>
      <c r="D69" s="367"/>
      <c r="E69" s="367"/>
      <c r="F69" s="546" t="s">
        <v>679</v>
      </c>
      <c r="G69" s="547"/>
      <c r="H69" s="538" t="s">
        <v>913</v>
      </c>
      <c r="I69" s="538"/>
      <c r="J69" s="538"/>
      <c r="K69" s="538"/>
      <c r="L69" s="538"/>
      <c r="M69" s="538"/>
      <c r="N69" s="387"/>
      <c r="O69" s="379">
        <v>2790.3449999999998</v>
      </c>
      <c r="Q69" s="379">
        <v>0</v>
      </c>
      <c r="R69" s="333"/>
      <c r="S69" s="333"/>
      <c r="T69" s="333"/>
      <c r="U69" s="333"/>
      <c r="V69" s="368"/>
      <c r="X69" s="388"/>
    </row>
    <row r="70" spans="2:24" s="1" customFormat="1" ht="13">
      <c r="B70" s="366">
        <v>5</v>
      </c>
      <c r="C70" s="367" t="s">
        <v>681</v>
      </c>
      <c r="D70" s="367"/>
      <c r="E70" s="367"/>
      <c r="F70" s="546" t="s">
        <v>682</v>
      </c>
      <c r="G70" s="547"/>
      <c r="H70" s="538" t="s">
        <v>911</v>
      </c>
      <c r="I70" s="538"/>
      <c r="J70" s="538"/>
      <c r="K70" s="538"/>
      <c r="L70" s="538"/>
      <c r="M70" s="538"/>
      <c r="N70" s="387"/>
      <c r="O70" s="379">
        <v>1500</v>
      </c>
      <c r="Q70" s="379">
        <v>0</v>
      </c>
      <c r="R70" s="333"/>
      <c r="S70" s="333"/>
      <c r="T70" s="333"/>
      <c r="U70" s="333"/>
      <c r="V70" s="368"/>
      <c r="X70" s="388"/>
    </row>
    <row r="71" spans="2:24" s="1" customFormat="1" ht="13">
      <c r="B71" s="366">
        <v>6</v>
      </c>
      <c r="C71" s="367" t="s">
        <v>681</v>
      </c>
      <c r="D71" s="367"/>
      <c r="E71" s="367"/>
      <c r="F71" s="546" t="s">
        <v>682</v>
      </c>
      <c r="G71" s="547"/>
      <c r="H71" s="538" t="s">
        <v>914</v>
      </c>
      <c r="I71" s="538"/>
      <c r="J71" s="538"/>
      <c r="K71" s="538"/>
      <c r="L71" s="538"/>
      <c r="M71" s="538"/>
      <c r="N71" s="387"/>
      <c r="O71" s="379">
        <v>1250</v>
      </c>
      <c r="Q71" s="379">
        <v>0</v>
      </c>
      <c r="R71" s="333"/>
      <c r="S71" s="333"/>
      <c r="T71" s="333"/>
      <c r="U71" s="333"/>
      <c r="V71" s="368"/>
      <c r="X71" s="388"/>
    </row>
    <row r="72" spans="2:24" s="1" customFormat="1" ht="13">
      <c r="B72" s="366">
        <v>7</v>
      </c>
      <c r="C72" s="367" t="s">
        <v>684</v>
      </c>
      <c r="D72" s="367"/>
      <c r="E72" s="367"/>
      <c r="F72" s="546" t="s">
        <v>685</v>
      </c>
      <c r="G72" s="547"/>
      <c r="H72" s="538" t="s">
        <v>915</v>
      </c>
      <c r="I72" s="538"/>
      <c r="J72" s="538"/>
      <c r="K72" s="538"/>
      <c r="L72" s="538"/>
      <c r="M72" s="538"/>
      <c r="N72" s="387"/>
      <c r="O72" s="379">
        <v>612.20500000000004</v>
      </c>
      <c r="Q72" s="379">
        <v>0</v>
      </c>
      <c r="R72" s="333"/>
      <c r="S72" s="333"/>
      <c r="T72" s="333"/>
      <c r="U72" s="333"/>
      <c r="V72" s="368"/>
      <c r="X72" s="388"/>
    </row>
    <row r="73" spans="2:24" s="1" customFormat="1" ht="13">
      <c r="B73" s="366">
        <v>8</v>
      </c>
      <c r="C73" s="367" t="s">
        <v>687</v>
      </c>
      <c r="D73" s="367"/>
      <c r="E73" s="367"/>
      <c r="F73" s="546" t="s">
        <v>688</v>
      </c>
      <c r="G73" s="547"/>
      <c r="H73" s="538" t="s">
        <v>916</v>
      </c>
      <c r="I73" s="538"/>
      <c r="J73" s="538"/>
      <c r="K73" s="538"/>
      <c r="L73" s="538"/>
      <c r="M73" s="538"/>
      <c r="N73" s="387"/>
      <c r="O73" s="379">
        <v>5000</v>
      </c>
      <c r="Q73" s="379">
        <v>0</v>
      </c>
      <c r="R73" s="333"/>
      <c r="S73" s="333"/>
      <c r="T73" s="333"/>
      <c r="U73" s="333"/>
      <c r="V73" s="368"/>
      <c r="X73" s="388"/>
    </row>
    <row r="74" spans="2:24" s="1" customFormat="1" ht="13">
      <c r="B74" s="366">
        <v>9</v>
      </c>
      <c r="C74" s="367" t="s">
        <v>687</v>
      </c>
      <c r="D74" s="367"/>
      <c r="E74" s="367"/>
      <c r="F74" s="546" t="s">
        <v>688</v>
      </c>
      <c r="G74" s="547"/>
      <c r="H74" s="538" t="s">
        <v>917</v>
      </c>
      <c r="I74" s="538"/>
      <c r="J74" s="538"/>
      <c r="K74" s="538"/>
      <c r="L74" s="538"/>
      <c r="M74" s="538"/>
      <c r="N74" s="387"/>
      <c r="O74" s="379">
        <v>1200</v>
      </c>
      <c r="Q74" s="379">
        <v>0</v>
      </c>
      <c r="R74" s="333"/>
      <c r="S74" s="333"/>
      <c r="T74" s="333"/>
      <c r="U74" s="333"/>
      <c r="V74" s="368"/>
      <c r="X74" s="388"/>
    </row>
    <row r="75" spans="2:24" s="1" customFormat="1" ht="13">
      <c r="B75" s="366">
        <v>10</v>
      </c>
      <c r="C75" s="367" t="s">
        <v>691</v>
      </c>
      <c r="D75" s="367"/>
      <c r="E75" s="367"/>
      <c r="F75" s="546" t="s">
        <v>692</v>
      </c>
      <c r="G75" s="547"/>
      <c r="H75" s="538" t="s">
        <v>913</v>
      </c>
      <c r="I75" s="538"/>
      <c r="J75" s="538"/>
      <c r="K75" s="538"/>
      <c r="L75" s="538"/>
      <c r="M75" s="538"/>
      <c r="N75" s="387"/>
      <c r="O75" s="379">
        <v>2066.9929999999999</v>
      </c>
      <c r="Q75" s="379">
        <v>0</v>
      </c>
      <c r="R75" s="333"/>
      <c r="S75" s="333"/>
      <c r="T75" s="333"/>
      <c r="U75" s="333"/>
      <c r="V75" s="368"/>
      <c r="X75" s="388"/>
    </row>
    <row r="76" spans="2:24" s="1" customFormat="1" ht="13">
      <c r="B76" s="366">
        <v>11</v>
      </c>
      <c r="C76" s="367" t="s">
        <v>693</v>
      </c>
      <c r="D76" s="367"/>
      <c r="E76" s="367"/>
      <c r="F76" s="546" t="s">
        <v>694</v>
      </c>
      <c r="G76" s="547"/>
      <c r="H76" s="538" t="s">
        <v>918</v>
      </c>
      <c r="I76" s="538"/>
      <c r="J76" s="538"/>
      <c r="K76" s="538"/>
      <c r="L76" s="538"/>
      <c r="M76" s="538"/>
      <c r="N76" s="387"/>
      <c r="O76" s="379">
        <v>2800</v>
      </c>
      <c r="Q76" s="379">
        <v>0</v>
      </c>
      <c r="R76" s="333"/>
      <c r="S76" s="333"/>
      <c r="T76" s="333"/>
      <c r="U76" s="333"/>
      <c r="V76" s="368"/>
      <c r="X76" s="388"/>
    </row>
    <row r="77" spans="2:24" s="1" customFormat="1" ht="13">
      <c r="B77" s="366">
        <v>12</v>
      </c>
      <c r="C77" s="367" t="s">
        <v>696</v>
      </c>
      <c r="D77" s="367"/>
      <c r="E77" s="367"/>
      <c r="F77" s="546" t="s">
        <v>697</v>
      </c>
      <c r="G77" s="547"/>
      <c r="H77" s="538" t="s">
        <v>919</v>
      </c>
      <c r="I77" s="538"/>
      <c r="J77" s="538"/>
      <c r="K77" s="538"/>
      <c r="L77" s="538"/>
      <c r="M77" s="538"/>
      <c r="N77" s="387"/>
      <c r="O77" s="379">
        <v>50</v>
      </c>
      <c r="Q77" s="379">
        <v>0</v>
      </c>
      <c r="R77" s="333"/>
      <c r="S77" s="333"/>
      <c r="T77" s="333"/>
      <c r="U77" s="333"/>
      <c r="V77" s="368"/>
      <c r="X77" s="388"/>
    </row>
    <row r="78" spans="2:24" s="1" customFormat="1" ht="13">
      <c r="B78" s="366">
        <v>13</v>
      </c>
      <c r="C78" s="367" t="s">
        <v>665</v>
      </c>
      <c r="D78" s="367"/>
      <c r="E78" s="367"/>
      <c r="F78" s="546" t="s">
        <v>699</v>
      </c>
      <c r="G78" s="547"/>
      <c r="H78" s="538" t="s">
        <v>920</v>
      </c>
      <c r="I78" s="538"/>
      <c r="J78" s="538"/>
      <c r="K78" s="538"/>
      <c r="L78" s="538"/>
      <c r="M78" s="538"/>
      <c r="N78" s="387"/>
      <c r="O78" s="379">
        <v>871.52</v>
      </c>
      <c r="Q78" s="379">
        <v>0</v>
      </c>
      <c r="R78" s="333"/>
      <c r="S78" s="333"/>
      <c r="T78" s="333"/>
      <c r="U78" s="333"/>
      <c r="V78" s="368"/>
      <c r="X78" s="388"/>
    </row>
    <row r="79" spans="2:24" s="1" customFormat="1" ht="13">
      <c r="B79" s="366">
        <v>14</v>
      </c>
      <c r="C79" s="367" t="s">
        <v>701</v>
      </c>
      <c r="D79" s="367"/>
      <c r="E79" s="367"/>
      <c r="F79" s="546" t="s">
        <v>702</v>
      </c>
      <c r="G79" s="547"/>
      <c r="H79" s="538" t="s">
        <v>921</v>
      </c>
      <c r="I79" s="538"/>
      <c r="J79" s="538"/>
      <c r="K79" s="538"/>
      <c r="L79" s="538"/>
      <c r="M79" s="538"/>
      <c r="N79" s="387"/>
      <c r="O79" s="379">
        <v>1600</v>
      </c>
      <c r="Q79" s="379">
        <v>0</v>
      </c>
      <c r="R79" s="333"/>
      <c r="S79" s="333"/>
      <c r="T79" s="333"/>
      <c r="U79" s="333"/>
      <c r="V79" s="368"/>
      <c r="X79" s="388"/>
    </row>
    <row r="80" spans="2:24" s="1" customFormat="1" ht="13">
      <c r="B80" s="366">
        <v>15</v>
      </c>
      <c r="C80" s="367" t="s">
        <v>704</v>
      </c>
      <c r="D80" s="367"/>
      <c r="E80" s="367"/>
      <c r="F80" s="546" t="s">
        <v>705</v>
      </c>
      <c r="G80" s="547"/>
      <c r="H80" s="538" t="s">
        <v>922</v>
      </c>
      <c r="I80" s="538"/>
      <c r="J80" s="538"/>
      <c r="K80" s="538"/>
      <c r="L80" s="538"/>
      <c r="M80" s="538"/>
      <c r="N80" s="387"/>
      <c r="O80" s="379">
        <v>3098.3150000000001</v>
      </c>
      <c r="Q80" s="379">
        <v>0</v>
      </c>
      <c r="R80" s="333"/>
      <c r="S80" s="333"/>
      <c r="T80" s="333"/>
      <c r="U80" s="333"/>
      <c r="V80" s="368"/>
      <c r="X80" s="388"/>
    </row>
    <row r="81" spans="2:24" s="1" customFormat="1" ht="13">
      <c r="B81" s="366">
        <v>16</v>
      </c>
      <c r="C81" s="367" t="s">
        <v>704</v>
      </c>
      <c r="D81" s="367"/>
      <c r="E81" s="367"/>
      <c r="F81" s="546" t="s">
        <v>705</v>
      </c>
      <c r="G81" s="547"/>
      <c r="H81" s="538" t="s">
        <v>923</v>
      </c>
      <c r="I81" s="538"/>
      <c r="J81" s="538"/>
      <c r="K81" s="538"/>
      <c r="L81" s="538"/>
      <c r="M81" s="538"/>
      <c r="N81" s="387"/>
      <c r="O81" s="379">
        <v>1130.04</v>
      </c>
      <c r="Q81" s="379">
        <v>0</v>
      </c>
      <c r="R81" s="333"/>
      <c r="S81" s="333"/>
      <c r="T81" s="333"/>
      <c r="U81" s="333"/>
      <c r="V81" s="368"/>
      <c r="X81" s="388"/>
    </row>
    <row r="82" spans="2:24" s="1" customFormat="1" ht="13">
      <c r="B82" s="366">
        <v>17</v>
      </c>
      <c r="C82" s="367" t="s">
        <v>704</v>
      </c>
      <c r="D82" s="367"/>
      <c r="E82" s="367"/>
      <c r="F82" s="546" t="s">
        <v>705</v>
      </c>
      <c r="G82" s="547"/>
      <c r="H82" s="538" t="s">
        <v>924</v>
      </c>
      <c r="I82" s="538"/>
      <c r="J82" s="538"/>
      <c r="K82" s="538"/>
      <c r="L82" s="538"/>
      <c r="M82" s="538"/>
      <c r="N82" s="387"/>
      <c r="O82" s="379">
        <v>0</v>
      </c>
      <c r="Q82" s="379">
        <v>20.046500000000002</v>
      </c>
      <c r="R82" s="333"/>
      <c r="S82" s="333"/>
      <c r="T82" s="333"/>
      <c r="U82" s="333"/>
      <c r="V82" s="368"/>
      <c r="X82" s="388"/>
    </row>
    <row r="83" spans="2:24" s="1" customFormat="1" ht="13">
      <c r="B83" s="366">
        <v>18</v>
      </c>
      <c r="C83" s="367" t="s">
        <v>652</v>
      </c>
      <c r="D83" s="367"/>
      <c r="E83" s="367"/>
      <c r="F83" s="546" t="s">
        <v>709</v>
      </c>
      <c r="G83" s="547"/>
      <c r="H83" s="538" t="s">
        <v>925</v>
      </c>
      <c r="I83" s="538"/>
      <c r="J83" s="538"/>
      <c r="K83" s="538"/>
      <c r="L83" s="538"/>
      <c r="M83" s="538"/>
      <c r="N83" s="387"/>
      <c r="O83" s="379">
        <v>2500</v>
      </c>
      <c r="Q83" s="379">
        <v>0</v>
      </c>
      <c r="R83" s="333"/>
      <c r="S83" s="333"/>
      <c r="T83" s="333"/>
      <c r="U83" s="333"/>
      <c r="V83" s="368"/>
      <c r="X83" s="388"/>
    </row>
    <row r="84" spans="2:24" s="1" customFormat="1" ht="13">
      <c r="B84" s="366">
        <v>19</v>
      </c>
      <c r="C84" s="367" t="s">
        <v>711</v>
      </c>
      <c r="D84" s="367"/>
      <c r="E84" s="367"/>
      <c r="F84" s="546" t="s">
        <v>712</v>
      </c>
      <c r="G84" s="547"/>
      <c r="H84" s="538" t="s">
        <v>919</v>
      </c>
      <c r="I84" s="538"/>
      <c r="J84" s="538"/>
      <c r="K84" s="538"/>
      <c r="L84" s="538"/>
      <c r="M84" s="538"/>
      <c r="N84" s="387"/>
      <c r="O84" s="379">
        <v>1000</v>
      </c>
      <c r="Q84" s="379">
        <v>0</v>
      </c>
      <c r="R84" s="333"/>
      <c r="S84" s="333"/>
      <c r="T84" s="333"/>
      <c r="U84" s="333"/>
      <c r="V84" s="368"/>
      <c r="X84" s="388"/>
    </row>
    <row r="85" spans="2:24" s="1" customFormat="1" ht="13">
      <c r="B85" s="366">
        <v>20</v>
      </c>
      <c r="C85" s="367" t="s">
        <v>711</v>
      </c>
      <c r="D85" s="367"/>
      <c r="E85" s="367"/>
      <c r="F85" s="546" t="s">
        <v>712</v>
      </c>
      <c r="G85" s="547"/>
      <c r="H85" s="538" t="s">
        <v>926</v>
      </c>
      <c r="I85" s="538"/>
      <c r="J85" s="538"/>
      <c r="K85" s="538"/>
      <c r="L85" s="538"/>
      <c r="M85" s="538"/>
      <c r="N85" s="387"/>
      <c r="O85" s="379">
        <v>500</v>
      </c>
      <c r="Q85" s="379">
        <v>0</v>
      </c>
      <c r="R85" s="333"/>
      <c r="S85" s="333"/>
      <c r="T85" s="333"/>
      <c r="U85" s="333"/>
      <c r="V85" s="368"/>
      <c r="X85" s="388"/>
    </row>
    <row r="86" spans="2:24" s="1" customFormat="1" ht="13">
      <c r="B86" s="366">
        <v>21</v>
      </c>
      <c r="C86" s="367" t="s">
        <v>678</v>
      </c>
      <c r="D86" s="367"/>
      <c r="E86" s="367"/>
      <c r="F86" s="546" t="s">
        <v>714</v>
      </c>
      <c r="G86" s="547"/>
      <c r="H86" s="538" t="s">
        <v>925</v>
      </c>
      <c r="I86" s="538"/>
      <c r="J86" s="538"/>
      <c r="K86" s="538"/>
      <c r="L86" s="538"/>
      <c r="M86" s="538"/>
      <c r="N86" s="387"/>
      <c r="O86" s="379">
        <v>2678</v>
      </c>
      <c r="Q86" s="379">
        <v>0</v>
      </c>
      <c r="R86" s="333"/>
      <c r="S86" s="333"/>
      <c r="T86" s="333"/>
      <c r="U86" s="333"/>
      <c r="V86" s="368"/>
      <c r="X86" s="388"/>
    </row>
    <row r="87" spans="2:24" s="1" customFormat="1" ht="13">
      <c r="B87" s="366">
        <v>22</v>
      </c>
      <c r="C87" s="367" t="s">
        <v>715</v>
      </c>
      <c r="D87" s="367"/>
      <c r="E87" s="367"/>
      <c r="F87" s="546" t="s">
        <v>716</v>
      </c>
      <c r="G87" s="547"/>
      <c r="H87" s="538" t="s">
        <v>927</v>
      </c>
      <c r="I87" s="538"/>
      <c r="J87" s="538"/>
      <c r="K87" s="538"/>
      <c r="L87" s="538"/>
      <c r="M87" s="538"/>
      <c r="N87" s="387"/>
      <c r="O87" s="379">
        <v>5000</v>
      </c>
      <c r="Q87" s="379">
        <v>0</v>
      </c>
      <c r="R87" s="333"/>
      <c r="S87" s="333"/>
      <c r="T87" s="333"/>
      <c r="U87" s="333"/>
      <c r="V87" s="368"/>
      <c r="X87" s="388"/>
    </row>
    <row r="88" spans="2:24" s="1" customFormat="1" ht="13">
      <c r="B88" s="366">
        <v>23</v>
      </c>
      <c r="C88" s="367" t="s">
        <v>718</v>
      </c>
      <c r="D88" s="367"/>
      <c r="E88" s="367"/>
      <c r="F88" s="546" t="s">
        <v>719</v>
      </c>
      <c r="G88" s="547"/>
      <c r="H88" s="538" t="s">
        <v>928</v>
      </c>
      <c r="I88" s="538"/>
      <c r="J88" s="538"/>
      <c r="K88" s="538"/>
      <c r="L88" s="538"/>
      <c r="M88" s="538"/>
      <c r="N88" s="387"/>
      <c r="O88" s="379">
        <v>500</v>
      </c>
      <c r="Q88" s="379">
        <v>0</v>
      </c>
      <c r="R88" s="333"/>
      <c r="S88" s="333"/>
      <c r="T88" s="333"/>
      <c r="U88" s="333"/>
      <c r="V88" s="368"/>
      <c r="X88" s="388"/>
    </row>
    <row r="89" spans="2:24" s="1" customFormat="1" ht="13">
      <c r="B89" s="366">
        <v>24</v>
      </c>
      <c r="C89" s="367" t="s">
        <v>718</v>
      </c>
      <c r="D89" s="367"/>
      <c r="E89" s="367"/>
      <c r="F89" s="546" t="s">
        <v>719</v>
      </c>
      <c r="G89" s="547"/>
      <c r="H89" s="538" t="s">
        <v>929</v>
      </c>
      <c r="I89" s="538"/>
      <c r="J89" s="538"/>
      <c r="K89" s="538"/>
      <c r="L89" s="538"/>
      <c r="M89" s="538"/>
      <c r="N89" s="387"/>
      <c r="O89" s="379">
        <v>500</v>
      </c>
      <c r="Q89" s="379">
        <v>0</v>
      </c>
      <c r="R89" s="333"/>
      <c r="S89" s="333"/>
      <c r="T89" s="333"/>
      <c r="U89" s="333"/>
      <c r="V89" s="368"/>
      <c r="X89" s="388"/>
    </row>
    <row r="90" spans="2:24" s="1" customFormat="1" ht="15" customHeight="1">
      <c r="B90" s="366">
        <v>25</v>
      </c>
      <c r="C90" s="367" t="s">
        <v>640</v>
      </c>
      <c r="D90" s="367"/>
      <c r="E90" s="367"/>
      <c r="F90" s="546" t="s">
        <v>719</v>
      </c>
      <c r="G90" s="546"/>
      <c r="H90" s="538" t="s">
        <v>930</v>
      </c>
      <c r="I90" s="538"/>
      <c r="J90" s="538"/>
      <c r="K90" s="538"/>
      <c r="L90" s="538"/>
      <c r="M90" s="538"/>
      <c r="N90" s="387"/>
      <c r="O90" s="379">
        <v>2750</v>
      </c>
      <c r="P90" s="379"/>
      <c r="Q90" s="379">
        <v>0</v>
      </c>
      <c r="R90" s="333"/>
      <c r="S90" s="333"/>
      <c r="V90" s="380"/>
    </row>
    <row r="91" spans="2:24" s="1" customFormat="1" ht="13">
      <c r="B91" s="366">
        <v>26</v>
      </c>
      <c r="C91" s="367" t="s">
        <v>723</v>
      </c>
      <c r="D91" s="367"/>
      <c r="E91" s="367"/>
      <c r="F91" s="546" t="s">
        <v>724</v>
      </c>
      <c r="G91" s="547"/>
      <c r="H91" s="538" t="s">
        <v>910</v>
      </c>
      <c r="I91" s="538"/>
      <c r="J91" s="538"/>
      <c r="K91" s="538"/>
      <c r="L91" s="538"/>
      <c r="M91" s="538"/>
      <c r="N91" s="387"/>
      <c r="O91" s="379">
        <v>800</v>
      </c>
      <c r="Q91" s="379">
        <v>0</v>
      </c>
      <c r="R91" s="333"/>
      <c r="S91" s="333"/>
      <c r="T91" s="333"/>
      <c r="U91" s="333"/>
      <c r="V91" s="368"/>
      <c r="X91" s="388"/>
    </row>
    <row r="92" spans="2:24" s="1" customFormat="1" ht="13">
      <c r="B92" s="366">
        <v>27</v>
      </c>
      <c r="C92" s="367" t="s">
        <v>649</v>
      </c>
      <c r="D92" s="367"/>
      <c r="E92" s="367"/>
      <c r="F92" s="546" t="s">
        <v>725</v>
      </c>
      <c r="G92" s="546"/>
      <c r="H92" s="538" t="s">
        <v>913</v>
      </c>
      <c r="I92" s="538"/>
      <c r="J92" s="538"/>
      <c r="K92" s="538"/>
      <c r="L92" s="538"/>
      <c r="M92" s="538"/>
      <c r="N92" s="387"/>
      <c r="O92" s="379">
        <v>2500</v>
      </c>
      <c r="Q92" s="379">
        <v>0</v>
      </c>
      <c r="R92" s="333"/>
      <c r="S92" s="333"/>
      <c r="T92" s="333"/>
      <c r="U92" s="333"/>
      <c r="V92" s="368"/>
      <c r="X92" s="388"/>
    </row>
    <row r="93" spans="2:24" s="1" customFormat="1" ht="13">
      <c r="B93" s="366">
        <v>28</v>
      </c>
      <c r="C93" s="367" t="s">
        <v>726</v>
      </c>
      <c r="D93" s="367"/>
      <c r="E93" s="367"/>
      <c r="F93" s="546" t="s">
        <v>727</v>
      </c>
      <c r="G93" s="547"/>
      <c r="H93" s="538" t="s">
        <v>931</v>
      </c>
      <c r="I93" s="538"/>
      <c r="J93" s="538"/>
      <c r="K93" s="538"/>
      <c r="L93" s="538"/>
      <c r="M93" s="538"/>
      <c r="N93" s="387"/>
      <c r="O93" s="379">
        <v>139.65</v>
      </c>
      <c r="Q93" s="379">
        <v>0</v>
      </c>
      <c r="R93" s="333"/>
      <c r="S93" s="333"/>
      <c r="T93" s="333"/>
      <c r="U93" s="333"/>
      <c r="V93" s="368"/>
      <c r="X93" s="388"/>
    </row>
    <row r="94" spans="2:24" s="1" customFormat="1" ht="13">
      <c r="B94" s="366">
        <v>29</v>
      </c>
      <c r="C94" s="367" t="s">
        <v>726</v>
      </c>
      <c r="D94" s="367"/>
      <c r="E94" s="367"/>
      <c r="F94" s="546" t="s">
        <v>727</v>
      </c>
      <c r="G94" s="547"/>
      <c r="H94" s="538" t="s">
        <v>932</v>
      </c>
      <c r="I94" s="538"/>
      <c r="J94" s="538"/>
      <c r="K94" s="538"/>
      <c r="L94" s="538"/>
      <c r="M94" s="538"/>
      <c r="N94" s="387"/>
      <c r="O94" s="379">
        <v>152.85</v>
      </c>
      <c r="Q94" s="379">
        <v>0</v>
      </c>
      <c r="R94" s="333"/>
      <c r="S94" s="333"/>
      <c r="T94" s="333"/>
      <c r="U94" s="333"/>
      <c r="V94" s="368"/>
      <c r="X94" s="388"/>
    </row>
    <row r="95" spans="2:24" s="1" customFormat="1" ht="13" customHeight="1">
      <c r="B95" s="366">
        <v>30</v>
      </c>
      <c r="C95" s="367" t="s">
        <v>730</v>
      </c>
      <c r="D95" s="367"/>
      <c r="E95" s="367"/>
      <c r="F95" s="546" t="s">
        <v>731</v>
      </c>
      <c r="G95" s="547"/>
      <c r="H95" s="538" t="s">
        <v>928</v>
      </c>
      <c r="I95" s="538"/>
      <c r="J95" s="538"/>
      <c r="K95" s="538"/>
      <c r="L95" s="538"/>
      <c r="M95" s="538"/>
      <c r="N95" s="387"/>
      <c r="O95" s="379">
        <v>100</v>
      </c>
      <c r="P95" s="379"/>
      <c r="Q95" s="379">
        <v>0</v>
      </c>
      <c r="R95" s="333"/>
      <c r="S95" s="333"/>
      <c r="T95" s="333"/>
      <c r="U95" s="333"/>
      <c r="V95" s="368"/>
      <c r="X95" s="388"/>
    </row>
    <row r="96" spans="2:24" s="1" customFormat="1" ht="13" customHeight="1">
      <c r="B96" s="366">
        <v>31</v>
      </c>
      <c r="C96" s="367" t="s">
        <v>732</v>
      </c>
      <c r="D96" s="367"/>
      <c r="E96" s="367"/>
      <c r="F96" s="546" t="s">
        <v>733</v>
      </c>
      <c r="G96" s="547"/>
      <c r="H96" s="538" t="s">
        <v>919</v>
      </c>
      <c r="I96" s="538"/>
      <c r="J96" s="538"/>
      <c r="K96" s="538"/>
      <c r="L96" s="538"/>
      <c r="M96" s="538"/>
      <c r="N96" s="387"/>
      <c r="O96" s="379">
        <v>2000</v>
      </c>
      <c r="P96" s="379"/>
      <c r="Q96" s="379">
        <v>0</v>
      </c>
      <c r="R96" s="333"/>
      <c r="S96" s="333"/>
      <c r="T96" s="333"/>
      <c r="U96" s="333"/>
      <c r="V96" s="368"/>
      <c r="X96" s="388"/>
    </row>
    <row r="97" spans="2:24" s="1" customFormat="1" ht="13" customHeight="1">
      <c r="B97" s="366">
        <v>32</v>
      </c>
      <c r="C97" s="367" t="s">
        <v>732</v>
      </c>
      <c r="D97" s="367"/>
      <c r="E97" s="367"/>
      <c r="F97" s="546" t="s">
        <v>733</v>
      </c>
      <c r="G97" s="547"/>
      <c r="H97" s="538" t="s">
        <v>914</v>
      </c>
      <c r="I97" s="538"/>
      <c r="J97" s="538"/>
      <c r="K97" s="538"/>
      <c r="L97" s="538"/>
      <c r="M97" s="538"/>
      <c r="N97" s="387"/>
      <c r="O97" s="379">
        <v>1000</v>
      </c>
      <c r="P97" s="379"/>
      <c r="Q97" s="379">
        <v>0</v>
      </c>
      <c r="R97" s="333"/>
      <c r="S97" s="333"/>
      <c r="T97" s="333"/>
      <c r="U97" s="333"/>
      <c r="V97" s="368"/>
      <c r="X97" s="388"/>
    </row>
    <row r="98" spans="2:24" s="1" customFormat="1" ht="13" customHeight="1">
      <c r="B98" s="366">
        <v>33</v>
      </c>
      <c r="C98" s="367" t="s">
        <v>681</v>
      </c>
      <c r="D98" s="367"/>
      <c r="E98" s="367"/>
      <c r="F98" s="546" t="s">
        <v>933</v>
      </c>
      <c r="G98" s="547"/>
      <c r="H98" s="538" t="s">
        <v>934</v>
      </c>
      <c r="I98" s="538"/>
      <c r="J98" s="538"/>
      <c r="K98" s="538"/>
      <c r="L98" s="538"/>
      <c r="M98" s="538"/>
      <c r="N98" s="387"/>
      <c r="O98" s="379">
        <v>1382.175</v>
      </c>
      <c r="P98" s="379"/>
      <c r="Q98" s="379">
        <v>0</v>
      </c>
      <c r="R98" s="333"/>
      <c r="S98" s="333"/>
      <c r="T98" s="333"/>
      <c r="U98" s="333"/>
      <c r="V98" s="368"/>
      <c r="X98" s="388"/>
    </row>
    <row r="99" spans="2:24" s="1" customFormat="1" ht="13" customHeight="1">
      <c r="B99" s="366">
        <v>34</v>
      </c>
      <c r="C99" s="367" t="s">
        <v>736</v>
      </c>
      <c r="D99" s="367"/>
      <c r="E99" s="367"/>
      <c r="F99" s="546" t="s">
        <v>737</v>
      </c>
      <c r="G99" s="547"/>
      <c r="H99" s="538" t="s">
        <v>935</v>
      </c>
      <c r="I99" s="538"/>
      <c r="J99" s="538"/>
      <c r="K99" s="538"/>
      <c r="L99" s="538"/>
      <c r="M99" s="538"/>
      <c r="N99" s="387"/>
      <c r="O99" s="379">
        <v>4457.3100000000004</v>
      </c>
      <c r="P99" s="379"/>
      <c r="Q99" s="379">
        <v>0</v>
      </c>
      <c r="R99" s="333"/>
      <c r="S99" s="333"/>
      <c r="T99" s="333"/>
      <c r="U99" s="333"/>
      <c r="V99" s="368"/>
      <c r="X99" s="388"/>
    </row>
    <row r="100" spans="2:24" s="1" customFormat="1" ht="13" customHeight="1">
      <c r="B100" s="366">
        <v>35</v>
      </c>
      <c r="C100" s="367" t="s">
        <v>736</v>
      </c>
      <c r="D100" s="367"/>
      <c r="E100" s="367"/>
      <c r="F100" s="546" t="s">
        <v>737</v>
      </c>
      <c r="G100" s="547"/>
      <c r="H100" s="538" t="s">
        <v>936</v>
      </c>
      <c r="I100" s="538"/>
      <c r="J100" s="538"/>
      <c r="K100" s="538"/>
      <c r="L100" s="538"/>
      <c r="M100" s="538"/>
      <c r="N100" s="387"/>
      <c r="O100" s="379">
        <v>1751.94</v>
      </c>
      <c r="P100" s="379"/>
      <c r="Q100" s="379">
        <v>0</v>
      </c>
      <c r="R100" s="333"/>
      <c r="S100" s="333"/>
      <c r="T100" s="333"/>
      <c r="U100" s="333"/>
      <c r="V100" s="368"/>
      <c r="X100" s="388"/>
    </row>
    <row r="101" spans="2:24" s="1" customFormat="1" ht="13" customHeight="1">
      <c r="B101" s="366">
        <v>36</v>
      </c>
      <c r="C101" s="367" t="s">
        <v>736</v>
      </c>
      <c r="D101" s="367"/>
      <c r="E101" s="367"/>
      <c r="F101" s="546" t="s">
        <v>737</v>
      </c>
      <c r="G101" s="547"/>
      <c r="H101" s="538" t="s">
        <v>937</v>
      </c>
      <c r="I101" s="538"/>
      <c r="J101" s="538"/>
      <c r="K101" s="538"/>
      <c r="L101" s="538"/>
      <c r="M101" s="538"/>
      <c r="N101" s="387"/>
      <c r="O101" s="379">
        <v>1939.835</v>
      </c>
      <c r="P101" s="379"/>
      <c r="Q101" s="379">
        <v>0</v>
      </c>
      <c r="R101" s="333"/>
      <c r="S101" s="333"/>
      <c r="T101" s="333"/>
      <c r="U101" s="333"/>
      <c r="V101" s="368"/>
      <c r="X101" s="388"/>
    </row>
    <row r="102" spans="2:24" s="1" customFormat="1" ht="13" customHeight="1">
      <c r="B102" s="366">
        <v>37</v>
      </c>
      <c r="C102" s="367" t="s">
        <v>741</v>
      </c>
      <c r="D102" s="367"/>
      <c r="E102" s="367"/>
      <c r="F102" s="546" t="s">
        <v>742</v>
      </c>
      <c r="G102" s="547"/>
      <c r="H102" s="538" t="s">
        <v>926</v>
      </c>
      <c r="I102" s="538"/>
      <c r="J102" s="538"/>
      <c r="K102" s="538"/>
      <c r="L102" s="538"/>
      <c r="M102" s="538"/>
      <c r="N102" s="387"/>
      <c r="O102" s="379">
        <v>500</v>
      </c>
      <c r="P102" s="379"/>
      <c r="Q102" s="379">
        <v>0</v>
      </c>
      <c r="R102" s="333"/>
      <c r="S102" s="333"/>
      <c r="T102" s="333"/>
      <c r="U102" s="333"/>
      <c r="V102" s="368"/>
      <c r="X102" s="388"/>
    </row>
    <row r="103" spans="2:24" s="1" customFormat="1" ht="13" customHeight="1">
      <c r="B103" s="366">
        <v>38</v>
      </c>
      <c r="C103" s="367" t="s">
        <v>704</v>
      </c>
      <c r="D103" s="367"/>
      <c r="E103" s="367"/>
      <c r="F103" s="546" t="s">
        <v>743</v>
      </c>
      <c r="G103" s="547"/>
      <c r="H103" s="538" t="s">
        <v>938</v>
      </c>
      <c r="I103" s="538"/>
      <c r="J103" s="538"/>
      <c r="K103" s="538"/>
      <c r="L103" s="538"/>
      <c r="M103" s="538"/>
      <c r="N103" s="387"/>
      <c r="O103" s="379">
        <v>2000</v>
      </c>
      <c r="P103" s="379"/>
      <c r="Q103" s="379">
        <v>0</v>
      </c>
      <c r="R103" s="333"/>
      <c r="S103" s="333"/>
      <c r="T103" s="333"/>
      <c r="U103" s="333"/>
      <c r="V103" s="368"/>
      <c r="X103" s="388"/>
    </row>
    <row r="104" spans="2:24" s="1" customFormat="1" ht="13" customHeight="1">
      <c r="B104" s="366">
        <v>39</v>
      </c>
      <c r="C104" s="367" t="s">
        <v>704</v>
      </c>
      <c r="D104" s="367"/>
      <c r="E104" s="367"/>
      <c r="F104" s="546" t="s">
        <v>743</v>
      </c>
      <c r="G104" s="547"/>
      <c r="H104" s="538" t="s">
        <v>939</v>
      </c>
      <c r="I104" s="538"/>
      <c r="J104" s="538"/>
      <c r="K104" s="538"/>
      <c r="L104" s="538"/>
      <c r="M104" s="538"/>
      <c r="N104" s="387"/>
      <c r="O104" s="379">
        <v>2000</v>
      </c>
      <c r="P104" s="379"/>
      <c r="Q104" s="379">
        <v>0</v>
      </c>
      <c r="R104" s="333"/>
      <c r="S104" s="333"/>
      <c r="T104" s="333"/>
      <c r="U104" s="333"/>
      <c r="V104" s="368"/>
      <c r="X104" s="388"/>
    </row>
    <row r="105" spans="2:24" s="1" customFormat="1" ht="13" customHeight="1">
      <c r="B105" s="366">
        <v>40</v>
      </c>
      <c r="C105" s="367" t="s">
        <v>704</v>
      </c>
      <c r="D105" s="367"/>
      <c r="E105" s="367"/>
      <c r="F105" s="546" t="s">
        <v>743</v>
      </c>
      <c r="G105" s="547"/>
      <c r="H105" s="538" t="s">
        <v>940</v>
      </c>
      <c r="I105" s="538"/>
      <c r="J105" s="538"/>
      <c r="K105" s="538"/>
      <c r="L105" s="538"/>
      <c r="M105" s="538"/>
      <c r="N105" s="387"/>
      <c r="O105" s="379">
        <v>0</v>
      </c>
      <c r="P105" s="379"/>
      <c r="Q105" s="379">
        <v>20</v>
      </c>
      <c r="R105" s="333"/>
      <c r="S105" s="333"/>
      <c r="T105" s="333"/>
      <c r="U105" s="333"/>
      <c r="V105" s="368"/>
      <c r="X105" s="388"/>
    </row>
    <row r="106" spans="2:24" s="1" customFormat="1" ht="13" customHeight="1">
      <c r="B106" s="366">
        <v>41</v>
      </c>
      <c r="C106" s="367" t="s">
        <v>747</v>
      </c>
      <c r="D106" s="367"/>
      <c r="E106" s="367"/>
      <c r="F106" s="546" t="s">
        <v>748</v>
      </c>
      <c r="G106" s="547"/>
      <c r="H106" s="538" t="s">
        <v>918</v>
      </c>
      <c r="I106" s="538"/>
      <c r="J106" s="538"/>
      <c r="K106" s="538"/>
      <c r="L106" s="538"/>
      <c r="M106" s="538"/>
      <c r="N106" s="387"/>
      <c r="O106" s="379">
        <v>55</v>
      </c>
      <c r="P106" s="379"/>
      <c r="Q106" s="379">
        <v>0</v>
      </c>
      <c r="R106" s="333"/>
      <c r="S106" s="333"/>
      <c r="T106" s="333"/>
      <c r="U106" s="333"/>
      <c r="V106" s="368"/>
      <c r="X106" s="388"/>
    </row>
    <row r="107" spans="2:24" s="1" customFormat="1" ht="13" customHeight="1">
      <c r="B107" s="366">
        <v>42</v>
      </c>
      <c r="C107" s="367" t="s">
        <v>749</v>
      </c>
      <c r="D107" s="367"/>
      <c r="E107" s="367"/>
      <c r="F107" s="546" t="s">
        <v>750</v>
      </c>
      <c r="G107" s="547"/>
      <c r="H107" s="538" t="s">
        <v>941</v>
      </c>
      <c r="I107" s="538"/>
      <c r="J107" s="538"/>
      <c r="K107" s="538"/>
      <c r="L107" s="538"/>
      <c r="M107" s="538"/>
      <c r="N107" s="387"/>
      <c r="O107" s="379">
        <v>500</v>
      </c>
      <c r="P107" s="379"/>
      <c r="Q107" s="379">
        <v>0</v>
      </c>
      <c r="R107" s="333"/>
      <c r="S107" s="333"/>
      <c r="T107" s="333"/>
      <c r="U107" s="333"/>
      <c r="V107" s="368"/>
      <c r="X107" s="388"/>
    </row>
    <row r="108" spans="2:24" s="1" customFormat="1" ht="13" customHeight="1">
      <c r="B108" s="366">
        <v>43</v>
      </c>
      <c r="C108" s="367" t="s">
        <v>752</v>
      </c>
      <c r="D108" s="367"/>
      <c r="E108" s="367"/>
      <c r="F108" s="546" t="s">
        <v>753</v>
      </c>
      <c r="G108" s="547"/>
      <c r="H108" s="538" t="s">
        <v>942</v>
      </c>
      <c r="I108" s="538"/>
      <c r="J108" s="538"/>
      <c r="K108" s="538"/>
      <c r="L108" s="538"/>
      <c r="M108" s="538"/>
      <c r="N108" s="387"/>
      <c r="O108" s="379">
        <v>5000</v>
      </c>
      <c r="P108" s="379"/>
      <c r="Q108" s="379">
        <v>0</v>
      </c>
      <c r="R108" s="333"/>
      <c r="S108" s="333"/>
      <c r="T108" s="333"/>
      <c r="U108" s="333"/>
      <c r="V108" s="368"/>
      <c r="X108" s="388"/>
    </row>
    <row r="109" spans="2:24" s="1" customFormat="1" ht="13" customHeight="1">
      <c r="B109" s="366">
        <v>44</v>
      </c>
      <c r="C109" s="367" t="s">
        <v>755</v>
      </c>
      <c r="D109" s="367"/>
      <c r="E109" s="367"/>
      <c r="F109" s="546" t="s">
        <v>756</v>
      </c>
      <c r="G109" s="547"/>
      <c r="H109" s="538" t="s">
        <v>926</v>
      </c>
      <c r="I109" s="538"/>
      <c r="J109" s="538"/>
      <c r="K109" s="538"/>
      <c r="L109" s="538"/>
      <c r="M109" s="538"/>
      <c r="N109" s="387"/>
      <c r="O109" s="379">
        <v>500</v>
      </c>
      <c r="P109" s="379"/>
      <c r="Q109" s="379">
        <v>0</v>
      </c>
      <c r="R109" s="333"/>
      <c r="S109" s="333"/>
      <c r="T109" s="333"/>
      <c r="U109" s="333"/>
      <c r="V109" s="368"/>
      <c r="X109" s="388"/>
    </row>
    <row r="110" spans="2:24" s="1" customFormat="1" ht="13" customHeight="1">
      <c r="B110" s="366">
        <v>45</v>
      </c>
      <c r="C110" s="367" t="s">
        <v>610</v>
      </c>
      <c r="D110" s="367"/>
      <c r="E110" s="367"/>
      <c r="F110" s="546" t="s">
        <v>757</v>
      </c>
      <c r="G110" s="547"/>
      <c r="H110" s="538" t="s">
        <v>928</v>
      </c>
      <c r="I110" s="538"/>
      <c r="J110" s="538"/>
      <c r="K110" s="538"/>
      <c r="L110" s="538"/>
      <c r="M110" s="538"/>
      <c r="N110" s="387"/>
      <c r="O110" s="379">
        <v>1250</v>
      </c>
      <c r="P110" s="379"/>
      <c r="Q110" s="379">
        <v>0</v>
      </c>
      <c r="R110" s="333"/>
      <c r="S110" s="333"/>
      <c r="T110" s="333"/>
      <c r="U110" s="333"/>
      <c r="V110" s="368"/>
      <c r="X110" s="388"/>
    </row>
    <row r="111" spans="2:24" s="1" customFormat="1" ht="13" customHeight="1">
      <c r="B111" s="366">
        <v>46</v>
      </c>
      <c r="C111" s="367" t="s">
        <v>610</v>
      </c>
      <c r="D111" s="367"/>
      <c r="E111" s="367"/>
      <c r="F111" s="546" t="s">
        <v>757</v>
      </c>
      <c r="G111" s="547"/>
      <c r="H111" s="538" t="s">
        <v>943</v>
      </c>
      <c r="I111" s="538"/>
      <c r="J111" s="538"/>
      <c r="K111" s="538"/>
      <c r="L111" s="538"/>
      <c r="M111" s="538"/>
      <c r="N111" s="387"/>
      <c r="O111" s="379">
        <v>1750</v>
      </c>
      <c r="P111" s="379"/>
      <c r="Q111" s="379">
        <v>0</v>
      </c>
      <c r="R111" s="333"/>
      <c r="S111" s="333"/>
      <c r="T111" s="333"/>
      <c r="U111" s="333"/>
      <c r="V111" s="368"/>
      <c r="X111" s="388"/>
    </row>
    <row r="112" spans="2:24" s="1" customFormat="1" ht="13" customHeight="1">
      <c r="B112" s="366">
        <v>47</v>
      </c>
      <c r="C112" s="367" t="s">
        <v>610</v>
      </c>
      <c r="D112" s="367"/>
      <c r="E112" s="367"/>
      <c r="F112" s="546" t="s">
        <v>757</v>
      </c>
      <c r="G112" s="547"/>
      <c r="H112" s="538" t="s">
        <v>924</v>
      </c>
      <c r="I112" s="538"/>
      <c r="J112" s="538"/>
      <c r="K112" s="538"/>
      <c r="L112" s="538"/>
      <c r="M112" s="538"/>
      <c r="N112" s="387"/>
      <c r="O112" s="379">
        <v>0</v>
      </c>
      <c r="P112" s="379"/>
      <c r="Q112" s="379">
        <v>20</v>
      </c>
      <c r="R112" s="333"/>
      <c r="S112" s="333"/>
      <c r="T112" s="333"/>
      <c r="U112" s="333"/>
      <c r="V112" s="368"/>
      <c r="X112" s="388"/>
    </row>
    <row r="113" spans="1:21" s="1" customFormat="1" ht="15" customHeight="1">
      <c r="B113" s="550" t="s">
        <v>667</v>
      </c>
      <c r="C113" s="551"/>
      <c r="D113" s="551"/>
      <c r="E113" s="551"/>
      <c r="F113" s="551"/>
      <c r="G113" s="551"/>
      <c r="H113" s="551"/>
      <c r="I113" s="551"/>
      <c r="J113" s="551"/>
      <c r="K113" s="551"/>
      <c r="L113" s="551"/>
      <c r="M113" s="552"/>
      <c r="N113" s="553">
        <v>71429.377999999997</v>
      </c>
      <c r="O113" s="554"/>
      <c r="P113" s="553">
        <v>60.046500000000002</v>
      </c>
      <c r="Q113" s="554"/>
    </row>
    <row r="114" spans="1:21" s="1" customFormat="1" ht="15" customHeight="1">
      <c r="B114" s="563" t="s">
        <v>521</v>
      </c>
      <c r="C114" s="563"/>
      <c r="D114" s="563"/>
      <c r="E114" s="563"/>
      <c r="F114" s="563"/>
      <c r="G114" s="563"/>
      <c r="H114" s="563"/>
      <c r="I114" s="563"/>
      <c r="J114" s="563"/>
      <c r="K114" s="563"/>
      <c r="L114" s="563"/>
      <c r="M114" s="563"/>
      <c r="N114" s="553">
        <v>130687.85800000001</v>
      </c>
      <c r="O114" s="554">
        <v>0</v>
      </c>
      <c r="P114" s="553">
        <v>80.046500000000009</v>
      </c>
      <c r="Q114" s="554"/>
    </row>
    <row r="115" spans="1:21" s="1" customFormat="1" ht="15" customHeight="1">
      <c r="B115" s="389"/>
      <c r="C115" s="381"/>
      <c r="D115" s="367"/>
      <c r="E115" s="367"/>
      <c r="F115" s="561"/>
      <c r="G115" s="561"/>
      <c r="H115" s="538"/>
      <c r="I115" s="562"/>
      <c r="J115" s="562"/>
      <c r="K115" s="562"/>
      <c r="L115" s="562"/>
      <c r="M115" s="562"/>
      <c r="N115" s="390"/>
      <c r="O115" s="379"/>
      <c r="P115" s="368"/>
      <c r="Q115" s="379"/>
    </row>
    <row r="116" spans="1:21" s="1" customFormat="1" ht="15" customHeight="1">
      <c r="O116" s="379"/>
      <c r="P116" s="368"/>
      <c r="Q116" s="379"/>
    </row>
    <row r="117" spans="1:21" ht="15" customHeight="1">
      <c r="A117" s="114"/>
      <c r="B117" s="114"/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</row>
    <row r="118" spans="1:21" ht="15" customHeight="1">
      <c r="A118" s="43"/>
      <c r="B118" s="43"/>
      <c r="C118" s="43"/>
      <c r="D118" s="43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117" t="s">
        <v>944</v>
      </c>
    </row>
    <row r="120" spans="1:21" ht="15" customHeight="1">
      <c r="O120" s="417"/>
    </row>
  </sheetData>
  <mergeCells count="222">
    <mergeCell ref="F115:G115"/>
    <mergeCell ref="H115:M115"/>
    <mergeCell ref="B113:M113"/>
    <mergeCell ref="N113:O113"/>
    <mergeCell ref="P113:Q113"/>
    <mergeCell ref="B114:M114"/>
    <mergeCell ref="N114:O114"/>
    <mergeCell ref="P114:Q114"/>
    <mergeCell ref="F110:G110"/>
    <mergeCell ref="H110:M110"/>
    <mergeCell ref="F111:G111"/>
    <mergeCell ref="H111:M111"/>
    <mergeCell ref="F112:G112"/>
    <mergeCell ref="H112:M112"/>
    <mergeCell ref="F107:G107"/>
    <mergeCell ref="H107:M107"/>
    <mergeCell ref="F108:G108"/>
    <mergeCell ref="H108:M108"/>
    <mergeCell ref="F109:G109"/>
    <mergeCell ref="H109:M109"/>
    <mergeCell ref="F104:G104"/>
    <mergeCell ref="H104:M104"/>
    <mergeCell ref="F105:G105"/>
    <mergeCell ref="H105:M105"/>
    <mergeCell ref="F106:G106"/>
    <mergeCell ref="H106:M106"/>
    <mergeCell ref="F101:G101"/>
    <mergeCell ref="H101:M101"/>
    <mergeCell ref="F102:G102"/>
    <mergeCell ref="H102:M102"/>
    <mergeCell ref="F103:G103"/>
    <mergeCell ref="H103:M103"/>
    <mergeCell ref="F98:G98"/>
    <mergeCell ref="H98:M98"/>
    <mergeCell ref="F99:G99"/>
    <mergeCell ref="H99:M99"/>
    <mergeCell ref="F100:G100"/>
    <mergeCell ref="H100:M100"/>
    <mergeCell ref="F95:G95"/>
    <mergeCell ref="H95:M95"/>
    <mergeCell ref="F96:G96"/>
    <mergeCell ref="H96:M96"/>
    <mergeCell ref="F97:G97"/>
    <mergeCell ref="H97:M97"/>
    <mergeCell ref="F92:G92"/>
    <mergeCell ref="H92:M92"/>
    <mergeCell ref="F93:G93"/>
    <mergeCell ref="H93:M93"/>
    <mergeCell ref="F94:G94"/>
    <mergeCell ref="H94:M94"/>
    <mergeCell ref="F89:G89"/>
    <mergeCell ref="H89:M89"/>
    <mergeCell ref="F90:G90"/>
    <mergeCell ref="H90:M90"/>
    <mergeCell ref="F91:G91"/>
    <mergeCell ref="H91:M91"/>
    <mergeCell ref="F86:G86"/>
    <mergeCell ref="H86:M86"/>
    <mergeCell ref="F87:G87"/>
    <mergeCell ref="H87:M87"/>
    <mergeCell ref="F88:G88"/>
    <mergeCell ref="H88:M88"/>
    <mergeCell ref="F83:G83"/>
    <mergeCell ref="H83:M83"/>
    <mergeCell ref="F84:G84"/>
    <mergeCell ref="H84:M84"/>
    <mergeCell ref="F85:G85"/>
    <mergeCell ref="H85:M85"/>
    <mergeCell ref="F80:G80"/>
    <mergeCell ref="H80:M80"/>
    <mergeCell ref="F81:G81"/>
    <mergeCell ref="H81:M81"/>
    <mergeCell ref="F82:G82"/>
    <mergeCell ref="H82:M82"/>
    <mergeCell ref="F77:G77"/>
    <mergeCell ref="H77:M77"/>
    <mergeCell ref="F78:G78"/>
    <mergeCell ref="H78:M78"/>
    <mergeCell ref="F79:G79"/>
    <mergeCell ref="H79:M79"/>
    <mergeCell ref="F74:G74"/>
    <mergeCell ref="H74:M74"/>
    <mergeCell ref="F75:G75"/>
    <mergeCell ref="H75:M75"/>
    <mergeCell ref="F76:G76"/>
    <mergeCell ref="H76:M76"/>
    <mergeCell ref="F71:G71"/>
    <mergeCell ref="H71:M71"/>
    <mergeCell ref="F72:G72"/>
    <mergeCell ref="H72:M72"/>
    <mergeCell ref="F73:G73"/>
    <mergeCell ref="H73:M73"/>
    <mergeCell ref="F68:G68"/>
    <mergeCell ref="H68:M68"/>
    <mergeCell ref="F69:G69"/>
    <mergeCell ref="H69:M69"/>
    <mergeCell ref="F70:G70"/>
    <mergeCell ref="H70:M70"/>
    <mergeCell ref="N63:Q63"/>
    <mergeCell ref="N64:O64"/>
    <mergeCell ref="P64:Q64"/>
    <mergeCell ref="F66:G66"/>
    <mergeCell ref="H66:M66"/>
    <mergeCell ref="F67:G67"/>
    <mergeCell ref="H67:M67"/>
    <mergeCell ref="F61:G61"/>
    <mergeCell ref="F62:G62"/>
    <mergeCell ref="H62:M62"/>
    <mergeCell ref="B63:B64"/>
    <mergeCell ref="C63:E64"/>
    <mergeCell ref="F63:G64"/>
    <mergeCell ref="H63:M64"/>
    <mergeCell ref="F58:G58"/>
    <mergeCell ref="H58:M58"/>
    <mergeCell ref="F59:G59"/>
    <mergeCell ref="H59:M59"/>
    <mergeCell ref="B60:M60"/>
    <mergeCell ref="P60:Q60"/>
    <mergeCell ref="F55:G55"/>
    <mergeCell ref="H55:M55"/>
    <mergeCell ref="F56:G56"/>
    <mergeCell ref="H56:M56"/>
    <mergeCell ref="F57:G57"/>
    <mergeCell ref="H57:M57"/>
    <mergeCell ref="F52:G52"/>
    <mergeCell ref="H52:M52"/>
    <mergeCell ref="F53:G53"/>
    <mergeCell ref="H53:M53"/>
    <mergeCell ref="F54:G54"/>
    <mergeCell ref="H54:M54"/>
    <mergeCell ref="F49:G49"/>
    <mergeCell ref="H49:M49"/>
    <mergeCell ref="F50:G50"/>
    <mergeCell ref="H50:M50"/>
    <mergeCell ref="F51:G51"/>
    <mergeCell ref="H51:M51"/>
    <mergeCell ref="F46:G46"/>
    <mergeCell ref="H46:M46"/>
    <mergeCell ref="F47:G47"/>
    <mergeCell ref="H47:M47"/>
    <mergeCell ref="F48:G48"/>
    <mergeCell ref="H48:M48"/>
    <mergeCell ref="F43:G43"/>
    <mergeCell ref="H43:M43"/>
    <mergeCell ref="F44:G44"/>
    <mergeCell ref="H44:M44"/>
    <mergeCell ref="F45:G45"/>
    <mergeCell ref="H45:M45"/>
    <mergeCell ref="F40:G40"/>
    <mergeCell ref="H40:M40"/>
    <mergeCell ref="F41:G41"/>
    <mergeCell ref="H41:M41"/>
    <mergeCell ref="F42:G42"/>
    <mergeCell ref="H42:M42"/>
    <mergeCell ref="F37:G37"/>
    <mergeCell ref="H37:M37"/>
    <mergeCell ref="F38:G38"/>
    <mergeCell ref="H38:M38"/>
    <mergeCell ref="F39:G39"/>
    <mergeCell ref="H39:M39"/>
    <mergeCell ref="F34:G34"/>
    <mergeCell ref="H34:M34"/>
    <mergeCell ref="F35:G35"/>
    <mergeCell ref="H35:M35"/>
    <mergeCell ref="F36:G36"/>
    <mergeCell ref="H36:M36"/>
    <mergeCell ref="F31:G31"/>
    <mergeCell ref="H31:M31"/>
    <mergeCell ref="F32:G32"/>
    <mergeCell ref="H32:M32"/>
    <mergeCell ref="F33:G33"/>
    <mergeCell ref="H33:M33"/>
    <mergeCell ref="F28:G28"/>
    <mergeCell ref="H28:M28"/>
    <mergeCell ref="F29:G29"/>
    <mergeCell ref="H29:M29"/>
    <mergeCell ref="F30:G30"/>
    <mergeCell ref="H30:M30"/>
    <mergeCell ref="F25:G25"/>
    <mergeCell ref="H25:M25"/>
    <mergeCell ref="F26:G26"/>
    <mergeCell ref="H26:M26"/>
    <mergeCell ref="F27:G27"/>
    <mergeCell ref="H27:M27"/>
    <mergeCell ref="F22:G22"/>
    <mergeCell ref="H22:M22"/>
    <mergeCell ref="F23:G23"/>
    <mergeCell ref="H23:M23"/>
    <mergeCell ref="F24:G24"/>
    <mergeCell ref="H24:M24"/>
    <mergeCell ref="F19:G19"/>
    <mergeCell ref="H19:M19"/>
    <mergeCell ref="F20:G20"/>
    <mergeCell ref="H20:M20"/>
    <mergeCell ref="F21:G21"/>
    <mergeCell ref="H21:M21"/>
    <mergeCell ref="F16:G16"/>
    <mergeCell ref="H16:M16"/>
    <mergeCell ref="F17:G17"/>
    <mergeCell ref="H17:M17"/>
    <mergeCell ref="F18:G18"/>
    <mergeCell ref="H18:M18"/>
    <mergeCell ref="F14:G14"/>
    <mergeCell ref="H14:M14"/>
    <mergeCell ref="F15:G15"/>
    <mergeCell ref="H15:M15"/>
    <mergeCell ref="F9:G9"/>
    <mergeCell ref="F10:G10"/>
    <mergeCell ref="H10:M10"/>
    <mergeCell ref="F11:G11"/>
    <mergeCell ref="H11:M11"/>
    <mergeCell ref="F12:G12"/>
    <mergeCell ref="H12:M12"/>
    <mergeCell ref="B7:B8"/>
    <mergeCell ref="C7:E8"/>
    <mergeCell ref="F7:G8"/>
    <mergeCell ref="H7:M8"/>
    <mergeCell ref="N7:Q7"/>
    <mergeCell ref="N8:O8"/>
    <mergeCell ref="P8:Q8"/>
    <mergeCell ref="F13:G13"/>
    <mergeCell ref="H13:M13"/>
  </mergeCells>
  <dataValidations count="2">
    <dataValidation type="list" allowBlank="1" showInputMessage="1" showErrorMessage="1" sqref="V78" xr:uid="{00000000-0002-0000-2400-000000000000}">
      <formula1>#REF!</formula1>
    </dataValidation>
    <dataValidation type="list" allowBlank="1" showInputMessage="1" showErrorMessage="1" sqref="V66:V77 V79:V89 V91:V112 P60:P62 P65 P113:P116" xr:uid="{00000000-0002-0000-2400-000001000000}">
      <formula1>#REF!</formula1>
    </dataValidation>
  </dataValidation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0">
    <pageSetUpPr fitToPage="1"/>
  </sheetPr>
  <dimension ref="A1:U88"/>
  <sheetViews>
    <sheetView view="pageBreakPreview" topLeftCell="A10" zoomScale="60" zoomScaleNormal="100" workbookViewId="0">
      <selection activeCell="G93" sqref="G93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customWidth="1"/>
    <col min="4" max="4" width="9.90625" customWidth="1"/>
    <col min="5" max="5" width="13.26953125" customWidth="1"/>
    <col min="6" max="6" width="9.6328125" customWidth="1"/>
    <col min="7" max="7" width="15.6328125" customWidth="1"/>
    <col min="8" max="8" width="9.7265625" bestFit="1" customWidth="1"/>
    <col min="9" max="9" width="8.453125" customWidth="1"/>
    <col min="10" max="10" width="9.54296875" bestFit="1" customWidth="1"/>
    <col min="11" max="11" width="14" customWidth="1"/>
    <col min="12" max="12" width="7.81640625" customWidth="1"/>
    <col min="13" max="13" width="14.81640625" customWidth="1"/>
    <col min="14" max="14" width="10.36328125" customWidth="1"/>
    <col min="15" max="15" width="13.453125" customWidth="1"/>
    <col min="16" max="16" width="14.1796875" bestFit="1" customWidth="1"/>
    <col min="17" max="17" width="13.81640625" customWidth="1"/>
    <col min="18" max="18" width="10.26953125" customWidth="1"/>
    <col min="19" max="20" width="9.453125" customWidth="1"/>
    <col min="21" max="21" width="12.453125" customWidth="1"/>
  </cols>
  <sheetData>
    <row r="1" spans="1:21" s="1" customFormat="1" ht="7.5" customHeight="1">
      <c r="B1" s="90"/>
      <c r="C1" s="358"/>
      <c r="D1" s="358"/>
      <c r="E1" s="358"/>
      <c r="F1" s="358"/>
      <c r="G1" s="358"/>
      <c r="H1" s="359"/>
      <c r="I1" s="359"/>
      <c r="J1" s="360"/>
      <c r="K1" s="360"/>
      <c r="M1" s="364"/>
      <c r="N1" s="362"/>
      <c r="O1" s="333"/>
      <c r="P1" s="333"/>
      <c r="Q1" s="333"/>
      <c r="R1" s="333"/>
      <c r="S1" s="333"/>
      <c r="T1" s="333"/>
      <c r="U1" s="333"/>
    </row>
    <row r="2" spans="1:21" s="1" customFormat="1" ht="15" customHeight="1">
      <c r="B2" s="90"/>
      <c r="C2" s="358"/>
      <c r="D2" s="358"/>
      <c r="E2" s="358"/>
      <c r="F2" s="358"/>
      <c r="G2" s="358"/>
      <c r="H2" s="359"/>
      <c r="I2" s="359"/>
      <c r="J2" s="360"/>
      <c r="K2" s="360"/>
      <c r="M2" s="364"/>
      <c r="N2" s="362"/>
      <c r="O2" s="333"/>
      <c r="P2" s="333"/>
      <c r="Q2" s="333"/>
      <c r="R2" s="333"/>
      <c r="S2" s="333"/>
      <c r="T2" s="333"/>
      <c r="U2" s="333"/>
    </row>
    <row r="3" spans="1:21" s="1" customFormat="1" ht="15" customHeight="1">
      <c r="A3"/>
      <c r="C3" s="6"/>
      <c r="D3" s="6"/>
      <c r="E3" s="6"/>
      <c r="F3" s="6"/>
      <c r="G3" s="6"/>
      <c r="H3"/>
      <c r="I3"/>
      <c r="J3"/>
      <c r="K3"/>
      <c r="L3"/>
      <c r="M3"/>
      <c r="N3"/>
      <c r="P3" s="9"/>
      <c r="S3" s="10"/>
      <c r="T3" s="10"/>
      <c r="U3" s="10" t="s">
        <v>0</v>
      </c>
    </row>
    <row r="4" spans="1:21" s="1" customFormat="1" ht="14.5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</row>
    <row r="5" spans="1:21" s="1" customFormat="1" ht="15" customHeight="1">
      <c r="B5" s="90"/>
      <c r="C5" s="358"/>
      <c r="D5" s="358"/>
      <c r="E5" s="358"/>
      <c r="F5" s="358"/>
      <c r="G5" s="358"/>
      <c r="H5" s="359"/>
      <c r="I5" s="359"/>
      <c r="J5" s="360"/>
      <c r="K5" s="360"/>
      <c r="M5" s="364"/>
      <c r="N5" s="362"/>
      <c r="O5" s="333"/>
      <c r="P5" s="333"/>
      <c r="Q5" s="333"/>
      <c r="R5" s="333"/>
      <c r="S5" s="333"/>
      <c r="T5" s="333"/>
      <c r="U5" s="333"/>
    </row>
    <row r="6" spans="1:21" s="1" customFormat="1" ht="15" customHeight="1"/>
    <row r="7" spans="1:21" s="1" customFormat="1" ht="15" customHeight="1">
      <c r="A7" s="565" t="s">
        <v>760</v>
      </c>
      <c r="B7" s="565"/>
      <c r="C7" s="565"/>
      <c r="D7" s="565"/>
      <c r="E7" s="565"/>
      <c r="F7" s="565"/>
      <c r="G7" s="565"/>
      <c r="H7" s="565"/>
      <c r="I7" s="565"/>
      <c r="J7" s="565"/>
      <c r="K7" s="565"/>
      <c r="L7" s="565"/>
      <c r="M7" s="565"/>
      <c r="N7" s="565"/>
      <c r="O7" s="565"/>
      <c r="P7" s="565"/>
      <c r="Q7" s="565"/>
      <c r="R7" s="565"/>
      <c r="S7" s="565"/>
      <c r="T7" s="565"/>
      <c r="U7" s="565"/>
    </row>
    <row r="8" spans="1:21" s="1" customFormat="1" ht="15" customHeight="1">
      <c r="A8" s="391"/>
      <c r="B8" s="391"/>
      <c r="C8" s="391"/>
      <c r="D8" s="391"/>
      <c r="E8" s="391"/>
      <c r="F8" s="391"/>
      <c r="G8" s="391"/>
      <c r="H8" s="391"/>
      <c r="I8" s="391"/>
      <c r="J8" s="391"/>
      <c r="K8" s="391"/>
      <c r="L8" s="391"/>
      <c r="M8" s="391"/>
      <c r="N8" s="391"/>
      <c r="O8" s="391"/>
      <c r="P8" s="391"/>
      <c r="Q8"/>
      <c r="R8" s="391"/>
      <c r="S8" s="391"/>
      <c r="T8" s="391"/>
      <c r="U8" s="391"/>
    </row>
    <row r="9" spans="1:21" s="1" customFormat="1" ht="15" customHeight="1">
      <c r="A9"/>
      <c r="B9" s="120" t="s">
        <v>761</v>
      </c>
      <c r="C9"/>
      <c r="D9"/>
      <c r="E9"/>
      <c r="F9"/>
      <c r="G9"/>
      <c r="H9"/>
      <c r="I9"/>
      <c r="J9"/>
      <c r="K9"/>
      <c r="L9"/>
      <c r="M9"/>
      <c r="N9" s="392"/>
      <c r="O9" s="392"/>
      <c r="P9" s="392"/>
      <c r="Q9" s="392"/>
      <c r="R9" s="392"/>
      <c r="S9" s="392"/>
      <c r="T9" s="392"/>
      <c r="U9" s="392"/>
    </row>
    <row r="10" spans="1:21" s="1" customFormat="1" ht="15" customHeight="1">
      <c r="A10"/>
      <c r="B10" s="12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</row>
    <row r="11" spans="1:21" s="1" customFormat="1" ht="15" customHeight="1">
      <c r="A11"/>
      <c r="B11" s="527" t="s">
        <v>532</v>
      </c>
      <c r="C11" s="519" t="s">
        <v>545</v>
      </c>
      <c r="D11" s="521"/>
      <c r="E11" s="521"/>
      <c r="F11" s="525"/>
      <c r="G11" s="519" t="s">
        <v>762</v>
      </c>
      <c r="H11" s="535"/>
      <c r="I11" s="535"/>
      <c r="J11" s="535"/>
      <c r="K11" s="535"/>
      <c r="L11" s="535"/>
      <c r="M11" s="525"/>
      <c r="N11" s="519" t="s">
        <v>763</v>
      </c>
      <c r="O11" s="525"/>
      <c r="P11"/>
      <c r="Q11"/>
      <c r="R11"/>
      <c r="S11"/>
      <c r="T11"/>
      <c r="U11"/>
    </row>
    <row r="12" spans="1:21" ht="15" customHeight="1">
      <c r="A12" s="198"/>
      <c r="B12" s="527"/>
      <c r="C12" s="519"/>
      <c r="D12" s="521"/>
      <c r="E12" s="521"/>
      <c r="F12" s="525"/>
      <c r="G12" s="519"/>
      <c r="H12" s="535"/>
      <c r="I12" s="535"/>
      <c r="J12" s="535"/>
      <c r="K12" s="535"/>
      <c r="L12" s="535"/>
      <c r="M12" s="525"/>
      <c r="N12" s="519"/>
      <c r="O12" s="525"/>
    </row>
    <row r="13" spans="1:21" s="1" customFormat="1" ht="15" customHeight="1">
      <c r="A13" s="198"/>
      <c r="B13" s="393">
        <v>1</v>
      </c>
      <c r="C13" s="358" t="s">
        <v>764</v>
      </c>
      <c r="D13" s="394"/>
      <c r="E13" s="394"/>
      <c r="F13" s="394"/>
      <c r="G13" s="564" t="s">
        <v>765</v>
      </c>
      <c r="H13" s="564"/>
      <c r="I13" s="564"/>
      <c r="J13" s="564"/>
      <c r="K13" s="564"/>
      <c r="L13" s="564"/>
      <c r="M13" s="564"/>
      <c r="N13" s="562">
        <v>45663</v>
      </c>
      <c r="O13" s="562"/>
      <c r="P13"/>
      <c r="Q13"/>
      <c r="R13"/>
      <c r="S13"/>
      <c r="T13"/>
      <c r="U13"/>
    </row>
    <row r="14" spans="1:21" s="1" customFormat="1" ht="15" customHeight="1">
      <c r="A14" s="198"/>
      <c r="B14" s="393">
        <v>2</v>
      </c>
      <c r="C14" s="358" t="s">
        <v>766</v>
      </c>
      <c r="D14" s="394"/>
      <c r="E14" s="394"/>
      <c r="F14" s="394"/>
      <c r="G14" s="564" t="s">
        <v>767</v>
      </c>
      <c r="H14" s="564"/>
      <c r="I14" s="564"/>
      <c r="J14" s="564"/>
      <c r="K14" s="564"/>
      <c r="L14" s="564"/>
      <c r="M14" s="564"/>
      <c r="N14" s="562">
        <v>45671</v>
      </c>
      <c r="O14" s="562"/>
      <c r="P14"/>
      <c r="Q14"/>
      <c r="R14"/>
      <c r="S14"/>
      <c r="T14"/>
      <c r="U14"/>
    </row>
    <row r="15" spans="1:21" s="1" customFormat="1" ht="15" customHeight="1">
      <c r="A15" s="198"/>
      <c r="B15" s="393">
        <v>3</v>
      </c>
      <c r="C15" s="358" t="s">
        <v>768</v>
      </c>
      <c r="D15" s="394"/>
      <c r="E15" s="394"/>
      <c r="F15" s="394"/>
      <c r="G15" s="564" t="s">
        <v>769</v>
      </c>
      <c r="H15" s="564"/>
      <c r="I15" s="564"/>
      <c r="J15" s="564"/>
      <c r="K15" s="564"/>
      <c r="L15" s="564"/>
      <c r="M15" s="564"/>
      <c r="N15" s="562">
        <v>45674</v>
      </c>
      <c r="O15" s="562"/>
      <c r="P15"/>
      <c r="Q15"/>
      <c r="R15"/>
      <c r="S15"/>
      <c r="T15"/>
      <c r="U15"/>
    </row>
    <row r="16" spans="1:21" s="1" customFormat="1" ht="15" customHeight="1">
      <c r="A16" s="198"/>
      <c r="B16" s="393">
        <v>4</v>
      </c>
      <c r="C16" s="358" t="s">
        <v>770</v>
      </c>
      <c r="D16" s="395"/>
      <c r="E16" s="395"/>
      <c r="F16" s="395"/>
      <c r="G16" s="564" t="s">
        <v>771</v>
      </c>
      <c r="H16" s="564"/>
      <c r="I16" s="564"/>
      <c r="J16" s="564"/>
      <c r="K16" s="564"/>
      <c r="L16" s="564"/>
      <c r="M16" s="564"/>
      <c r="N16" s="562">
        <v>45681</v>
      </c>
      <c r="O16" s="562"/>
      <c r="P16"/>
      <c r="Q16"/>
      <c r="R16"/>
      <c r="S16"/>
      <c r="T16"/>
      <c r="U16"/>
    </row>
    <row r="17" spans="1:21" s="1" customFormat="1" ht="15" customHeight="1">
      <c r="A17" s="198"/>
      <c r="B17" s="393">
        <v>5</v>
      </c>
      <c r="C17" s="358" t="s">
        <v>772</v>
      </c>
      <c r="D17" s="394"/>
      <c r="E17" s="394"/>
      <c r="F17" s="394"/>
      <c r="G17" s="564" t="s">
        <v>767</v>
      </c>
      <c r="H17" s="564"/>
      <c r="I17" s="564"/>
      <c r="J17" s="564"/>
      <c r="K17" s="564"/>
      <c r="L17" s="564"/>
      <c r="M17" s="564"/>
      <c r="N17" s="562">
        <v>45698</v>
      </c>
      <c r="O17" s="562"/>
      <c r="P17"/>
      <c r="Q17"/>
      <c r="R17"/>
      <c r="S17"/>
      <c r="T17"/>
      <c r="U17"/>
    </row>
    <row r="18" spans="1:21" s="1" customFormat="1" ht="15" customHeight="1">
      <c r="A18" s="198"/>
      <c r="B18" s="393">
        <v>6</v>
      </c>
      <c r="C18" s="358" t="s">
        <v>773</v>
      </c>
      <c r="D18" s="394"/>
      <c r="E18" s="394"/>
      <c r="F18" s="394"/>
      <c r="G18" s="564" t="s">
        <v>765</v>
      </c>
      <c r="H18" s="564"/>
      <c r="I18" s="564"/>
      <c r="J18" s="564"/>
      <c r="K18" s="564"/>
      <c r="L18" s="564"/>
      <c r="M18" s="564"/>
      <c r="N18" s="562">
        <v>45701</v>
      </c>
      <c r="O18" s="562"/>
      <c r="P18"/>
      <c r="Q18"/>
      <c r="R18"/>
      <c r="S18"/>
      <c r="T18"/>
      <c r="U18"/>
    </row>
    <row r="19" spans="1:21" s="1" customFormat="1" ht="15" customHeight="1">
      <c r="A19" s="198"/>
      <c r="B19" s="393">
        <v>7</v>
      </c>
      <c r="C19" s="358" t="s">
        <v>774</v>
      </c>
      <c r="D19" s="394"/>
      <c r="E19" s="394"/>
      <c r="F19" s="394"/>
      <c r="G19" s="564" t="s">
        <v>771</v>
      </c>
      <c r="H19" s="564"/>
      <c r="I19" s="564"/>
      <c r="J19" s="564"/>
      <c r="K19" s="564"/>
      <c r="L19" s="564"/>
      <c r="M19" s="564"/>
      <c r="N19" s="562">
        <v>45728</v>
      </c>
      <c r="O19" s="562"/>
      <c r="P19"/>
      <c r="Q19"/>
      <c r="R19"/>
      <c r="S19"/>
      <c r="T19"/>
      <c r="U19"/>
    </row>
    <row r="20" spans="1:21" s="1" customFormat="1" ht="15" customHeight="1">
      <c r="A20" s="198"/>
      <c r="B20" s="393">
        <v>8</v>
      </c>
      <c r="C20" s="358" t="s">
        <v>775</v>
      </c>
      <c r="D20" s="394"/>
      <c r="E20" s="394"/>
      <c r="F20" s="394"/>
      <c r="G20" s="564" t="s">
        <v>776</v>
      </c>
      <c r="H20" s="564"/>
      <c r="I20" s="564"/>
      <c r="J20" s="564"/>
      <c r="K20" s="564"/>
      <c r="L20" s="564"/>
      <c r="M20" s="564"/>
      <c r="N20" s="562">
        <v>45735</v>
      </c>
      <c r="O20" s="562"/>
      <c r="P20"/>
      <c r="Q20"/>
      <c r="R20"/>
      <c r="S20"/>
      <c r="T20"/>
      <c r="U20"/>
    </row>
    <row r="21" spans="1:21" s="1" customFormat="1" ht="15" customHeight="1">
      <c r="A21" s="198"/>
      <c r="B21" s="393">
        <v>9</v>
      </c>
      <c r="C21" s="358" t="s">
        <v>777</v>
      </c>
      <c r="D21" s="394"/>
      <c r="E21" s="394"/>
      <c r="F21" s="394"/>
      <c r="G21" s="564" t="s">
        <v>767</v>
      </c>
      <c r="H21" s="564"/>
      <c r="I21" s="564"/>
      <c r="J21" s="564"/>
      <c r="K21" s="564"/>
      <c r="L21" s="564"/>
      <c r="M21" s="564"/>
      <c r="N21" s="562">
        <v>45737</v>
      </c>
      <c r="O21" s="562"/>
      <c r="P21"/>
      <c r="Q21"/>
      <c r="R21"/>
      <c r="S21"/>
      <c r="T21"/>
      <c r="U21"/>
    </row>
    <row r="22" spans="1:21" s="1" customFormat="1" ht="15" customHeight="1">
      <c r="A22" s="198"/>
      <c r="B22" s="393">
        <v>10</v>
      </c>
      <c r="C22" s="358" t="s">
        <v>778</v>
      </c>
      <c r="D22" s="394"/>
      <c r="E22" s="394"/>
      <c r="F22" s="394"/>
      <c r="G22" s="564" t="s">
        <v>771</v>
      </c>
      <c r="H22" s="564"/>
      <c r="I22" s="564"/>
      <c r="J22" s="564"/>
      <c r="K22" s="564"/>
      <c r="L22" s="564"/>
      <c r="M22" s="564"/>
      <c r="N22" s="562">
        <v>45740</v>
      </c>
      <c r="O22" s="562"/>
      <c r="P22"/>
      <c r="Q22"/>
      <c r="R22"/>
      <c r="S22"/>
      <c r="T22"/>
      <c r="U22"/>
    </row>
    <row r="23" spans="1:21" s="1" customFormat="1" ht="15" customHeight="1">
      <c r="A23" s="198"/>
      <c r="B23" s="393">
        <v>11</v>
      </c>
      <c r="C23" s="358" t="s">
        <v>779</v>
      </c>
      <c r="D23" s="394"/>
      <c r="E23" s="394"/>
      <c r="F23" s="394"/>
      <c r="G23" s="564" t="s">
        <v>771</v>
      </c>
      <c r="H23" s="564"/>
      <c r="I23" s="564"/>
      <c r="J23" s="564"/>
      <c r="K23" s="564"/>
      <c r="L23" s="564"/>
      <c r="M23" s="564"/>
      <c r="N23" s="562">
        <v>45740</v>
      </c>
      <c r="O23" s="562"/>
      <c r="P23"/>
      <c r="Q23"/>
      <c r="R23"/>
      <c r="S23"/>
      <c r="T23"/>
      <c r="U23"/>
    </row>
    <row r="24" spans="1:21" s="1" customFormat="1" ht="15" customHeight="1">
      <c r="A24" s="198"/>
      <c r="B24" s="393">
        <v>12</v>
      </c>
      <c r="C24" s="358" t="s">
        <v>780</v>
      </c>
      <c r="D24" s="394"/>
      <c r="E24" s="394"/>
      <c r="F24" s="394"/>
      <c r="G24" s="564" t="s">
        <v>771</v>
      </c>
      <c r="H24" s="564"/>
      <c r="I24" s="564"/>
      <c r="J24" s="564"/>
      <c r="K24" s="564"/>
      <c r="L24" s="564"/>
      <c r="M24" s="564"/>
      <c r="N24" s="562">
        <v>45769</v>
      </c>
      <c r="O24" s="562"/>
      <c r="P24"/>
      <c r="Q24"/>
      <c r="R24"/>
      <c r="S24"/>
      <c r="T24"/>
      <c r="U24"/>
    </row>
    <row r="25" spans="1:21" s="1" customFormat="1" ht="15" customHeight="1">
      <c r="A25" s="198"/>
      <c r="B25" s="393">
        <v>13</v>
      </c>
      <c r="C25" s="358" t="s">
        <v>781</v>
      </c>
      <c r="D25" s="394"/>
      <c r="E25" s="394"/>
      <c r="F25" s="394"/>
      <c r="G25" s="564" t="s">
        <v>765</v>
      </c>
      <c r="H25" s="564"/>
      <c r="I25" s="564"/>
      <c r="J25" s="564"/>
      <c r="K25" s="564"/>
      <c r="L25" s="564"/>
      <c r="M25" s="564"/>
      <c r="N25" s="562">
        <v>45772</v>
      </c>
      <c r="O25" s="562"/>
      <c r="P25"/>
      <c r="Q25"/>
      <c r="R25"/>
      <c r="S25"/>
      <c r="T25"/>
      <c r="U25"/>
    </row>
    <row r="26" spans="1:21" s="1" customFormat="1" ht="15" customHeight="1">
      <c r="A26" s="198"/>
      <c r="B26" s="393">
        <v>14</v>
      </c>
      <c r="C26" s="358" t="s">
        <v>782</v>
      </c>
      <c r="D26" s="394"/>
      <c r="E26" s="394"/>
      <c r="F26" s="394"/>
      <c r="G26" s="564" t="s">
        <v>767</v>
      </c>
      <c r="H26" s="564"/>
      <c r="I26" s="564"/>
      <c r="J26" s="564"/>
      <c r="K26" s="564"/>
      <c r="L26" s="564"/>
      <c r="M26" s="564"/>
      <c r="N26" s="562">
        <v>45772</v>
      </c>
      <c r="O26" s="562"/>
      <c r="P26"/>
      <c r="Q26"/>
      <c r="R26"/>
      <c r="S26"/>
      <c r="T26"/>
      <c r="U26"/>
    </row>
    <row r="27" spans="1:21" s="1" customFormat="1" ht="15" customHeight="1">
      <c r="A27" s="198"/>
      <c r="B27" s="393">
        <v>15</v>
      </c>
      <c r="C27" s="358" t="s">
        <v>783</v>
      </c>
      <c r="D27" s="394"/>
      <c r="E27" s="394"/>
      <c r="F27" s="394"/>
      <c r="G27" s="564" t="s">
        <v>771</v>
      </c>
      <c r="H27" s="564"/>
      <c r="I27" s="564"/>
      <c r="J27" s="564"/>
      <c r="K27" s="564"/>
      <c r="L27" s="564"/>
      <c r="M27" s="564"/>
      <c r="N27" s="562">
        <v>45772</v>
      </c>
      <c r="O27" s="562"/>
      <c r="P27"/>
      <c r="Q27"/>
      <c r="R27"/>
      <c r="S27"/>
      <c r="T27"/>
      <c r="U27"/>
    </row>
    <row r="28" spans="1:21" s="1" customFormat="1" ht="15" customHeight="1">
      <c r="A28" s="198"/>
      <c r="B28" s="393">
        <v>16</v>
      </c>
      <c r="C28" s="358" t="s">
        <v>784</v>
      </c>
      <c r="D28" s="394"/>
      <c r="E28" s="394"/>
      <c r="F28" s="394"/>
      <c r="G28" s="564" t="s">
        <v>771</v>
      </c>
      <c r="H28" s="564"/>
      <c r="I28" s="564"/>
      <c r="J28" s="564"/>
      <c r="K28" s="564"/>
      <c r="L28" s="564"/>
      <c r="M28" s="564"/>
      <c r="N28" s="562">
        <v>45775</v>
      </c>
      <c r="O28" s="562"/>
      <c r="P28"/>
      <c r="Q28"/>
      <c r="R28"/>
      <c r="S28"/>
      <c r="T28"/>
      <c r="U28"/>
    </row>
    <row r="29" spans="1:21" s="1" customFormat="1" ht="15" customHeight="1">
      <c r="A29" s="198"/>
      <c r="B29" s="393">
        <v>17</v>
      </c>
      <c r="C29" s="358" t="s">
        <v>785</v>
      </c>
      <c r="D29" s="394"/>
      <c r="E29" s="394"/>
      <c r="F29" s="394"/>
      <c r="G29" s="564" t="s">
        <v>765</v>
      </c>
      <c r="H29" s="564"/>
      <c r="I29" s="564"/>
      <c r="J29" s="564"/>
      <c r="K29" s="564"/>
      <c r="L29" s="564"/>
      <c r="M29" s="564"/>
      <c r="N29" s="562">
        <v>45775</v>
      </c>
      <c r="O29" s="562"/>
      <c r="P29"/>
      <c r="Q29"/>
      <c r="R29"/>
      <c r="S29"/>
      <c r="T29"/>
      <c r="U29"/>
    </row>
    <row r="30" spans="1:21" s="1" customFormat="1" ht="15" customHeight="1">
      <c r="A30" s="198"/>
      <c r="B30" s="393">
        <v>18</v>
      </c>
      <c r="C30" s="358" t="s">
        <v>786</v>
      </c>
      <c r="D30" s="394"/>
      <c r="E30" s="394"/>
      <c r="F30" s="394"/>
      <c r="G30" s="564" t="s">
        <v>771</v>
      </c>
      <c r="H30" s="564"/>
      <c r="I30" s="564"/>
      <c r="J30" s="564"/>
      <c r="K30" s="564"/>
      <c r="L30" s="564"/>
      <c r="M30" s="564"/>
      <c r="N30" s="562">
        <v>45777</v>
      </c>
      <c r="O30" s="562"/>
      <c r="P30"/>
      <c r="Q30"/>
      <c r="R30"/>
      <c r="S30"/>
      <c r="T30"/>
      <c r="U30"/>
    </row>
    <row r="31" spans="1:21" s="1" customFormat="1" ht="15" customHeight="1">
      <c r="A31" s="198"/>
      <c r="B31" s="393">
        <v>19</v>
      </c>
      <c r="C31" s="358" t="s">
        <v>787</v>
      </c>
      <c r="D31" s="394"/>
      <c r="E31" s="394"/>
      <c r="F31" s="394"/>
      <c r="G31" s="564" t="s">
        <v>765</v>
      </c>
      <c r="H31" s="564"/>
      <c r="I31" s="564"/>
      <c r="J31" s="564"/>
      <c r="K31" s="564"/>
      <c r="L31" s="564"/>
      <c r="M31" s="564"/>
      <c r="N31" s="562">
        <v>45779</v>
      </c>
      <c r="O31" s="562"/>
      <c r="P31"/>
      <c r="Q31"/>
      <c r="R31"/>
      <c r="S31"/>
      <c r="T31"/>
      <c r="U31"/>
    </row>
    <row r="32" spans="1:21" s="1" customFormat="1" ht="15" customHeight="1">
      <c r="A32" s="198"/>
      <c r="B32" s="393">
        <v>20</v>
      </c>
      <c r="C32" s="358" t="s">
        <v>788</v>
      </c>
      <c r="D32" s="394"/>
      <c r="E32" s="394"/>
      <c r="F32" s="394"/>
      <c r="G32" s="564" t="s">
        <v>771</v>
      </c>
      <c r="H32" s="564"/>
      <c r="I32" s="564"/>
      <c r="J32" s="564"/>
      <c r="K32" s="564"/>
      <c r="L32" s="564"/>
      <c r="M32" s="564"/>
      <c r="N32" s="562">
        <v>45784</v>
      </c>
      <c r="O32" s="562"/>
      <c r="P32"/>
      <c r="Q32"/>
      <c r="R32"/>
      <c r="S32"/>
      <c r="T32"/>
      <c r="U32"/>
    </row>
    <row r="33" spans="1:21" s="1" customFormat="1" ht="15" customHeight="1">
      <c r="A33" s="198"/>
      <c r="B33" s="393">
        <v>21</v>
      </c>
      <c r="C33" s="358" t="s">
        <v>789</v>
      </c>
      <c r="D33" s="394"/>
      <c r="E33" s="394"/>
      <c r="F33" s="394"/>
      <c r="G33" s="564" t="s">
        <v>771</v>
      </c>
      <c r="H33" s="564"/>
      <c r="I33" s="564"/>
      <c r="J33" s="564"/>
      <c r="K33" s="564"/>
      <c r="L33" s="564"/>
      <c r="M33" s="564"/>
      <c r="N33" s="562">
        <v>45786</v>
      </c>
      <c r="O33" s="562"/>
      <c r="P33"/>
      <c r="Q33"/>
      <c r="R33"/>
      <c r="S33"/>
      <c r="T33"/>
      <c r="U33"/>
    </row>
    <row r="34" spans="1:21" s="1" customFormat="1" ht="15" customHeight="1">
      <c r="A34" s="198"/>
      <c r="B34" s="393">
        <v>22</v>
      </c>
      <c r="C34" s="358" t="s">
        <v>790</v>
      </c>
      <c r="D34" s="394"/>
      <c r="E34" s="394"/>
      <c r="F34" s="394"/>
      <c r="G34" s="564" t="s">
        <v>765</v>
      </c>
      <c r="H34" s="564"/>
      <c r="I34" s="564"/>
      <c r="J34" s="564"/>
      <c r="K34" s="564"/>
      <c r="L34" s="564"/>
      <c r="M34" s="564"/>
      <c r="N34" s="562">
        <v>45791</v>
      </c>
      <c r="O34" s="562"/>
      <c r="P34" s="396"/>
      <c r="Q34" s="396"/>
      <c r="R34" s="396"/>
      <c r="S34" s="396"/>
      <c r="T34" s="396"/>
      <c r="U34" s="396"/>
    </row>
    <row r="35" spans="1:21" s="1" customFormat="1" ht="15" customHeight="1">
      <c r="A35" s="198"/>
      <c r="B35" s="393">
        <v>23</v>
      </c>
      <c r="C35" s="358" t="s">
        <v>791</v>
      </c>
      <c r="D35" s="394"/>
      <c r="E35" s="394"/>
      <c r="F35" s="394"/>
      <c r="G35" s="564" t="s">
        <v>771</v>
      </c>
      <c r="H35" s="564"/>
      <c r="I35" s="564"/>
      <c r="J35" s="564"/>
      <c r="K35" s="564"/>
      <c r="L35" s="564"/>
      <c r="M35" s="564"/>
      <c r="N35" s="562">
        <v>45792</v>
      </c>
      <c r="O35" s="562"/>
      <c r="P35" s="396"/>
      <c r="Q35" s="396"/>
      <c r="R35" s="396"/>
      <c r="S35" s="396"/>
      <c r="T35" s="396"/>
      <c r="U35" s="396"/>
    </row>
    <row r="36" spans="1:21" s="1" customFormat="1" ht="15" customHeight="1">
      <c r="A36" s="198"/>
      <c r="B36" s="393">
        <v>24</v>
      </c>
      <c r="C36" s="358" t="s">
        <v>792</v>
      </c>
      <c r="D36" s="394"/>
      <c r="E36" s="394"/>
      <c r="F36" s="394"/>
      <c r="G36" s="564" t="s">
        <v>771</v>
      </c>
      <c r="H36" s="564"/>
      <c r="I36" s="564"/>
      <c r="J36" s="564"/>
      <c r="K36" s="564"/>
      <c r="L36" s="564"/>
      <c r="M36" s="564"/>
      <c r="N36" s="562">
        <v>45792</v>
      </c>
      <c r="O36" s="562"/>
      <c r="P36" s="396"/>
      <c r="Q36" s="396"/>
      <c r="R36" s="396"/>
      <c r="S36" s="396"/>
      <c r="T36" s="396"/>
      <c r="U36" s="396"/>
    </row>
    <row r="37" spans="1:21" s="1" customFormat="1" ht="15" customHeight="1">
      <c r="A37" s="198"/>
      <c r="B37" s="393">
        <v>25</v>
      </c>
      <c r="C37" s="358" t="s">
        <v>793</v>
      </c>
      <c r="D37" s="394"/>
      <c r="E37" s="394"/>
      <c r="F37" s="394"/>
      <c r="G37" s="564" t="s">
        <v>765</v>
      </c>
      <c r="H37" s="564"/>
      <c r="I37" s="564"/>
      <c r="J37" s="564"/>
      <c r="K37" s="564"/>
      <c r="L37" s="564"/>
      <c r="M37" s="564"/>
      <c r="N37" s="562">
        <v>45793</v>
      </c>
      <c r="O37" s="562"/>
      <c r="P37" s="396"/>
      <c r="Q37" s="396"/>
      <c r="R37" s="396"/>
      <c r="S37" s="396"/>
      <c r="T37" s="396"/>
      <c r="U37" s="396"/>
    </row>
    <row r="38" spans="1:21" s="1" customFormat="1" ht="15" customHeight="1">
      <c r="A38" s="198"/>
      <c r="B38" s="393">
        <v>26</v>
      </c>
      <c r="C38" s="358" t="s">
        <v>794</v>
      </c>
      <c r="D38" s="394"/>
      <c r="E38" s="394"/>
      <c r="F38" s="394"/>
      <c r="G38" s="564" t="s">
        <v>771</v>
      </c>
      <c r="H38" s="564"/>
      <c r="I38" s="564"/>
      <c r="J38" s="564"/>
      <c r="K38" s="564"/>
      <c r="L38" s="564"/>
      <c r="M38" s="564"/>
      <c r="N38" s="562">
        <v>45797</v>
      </c>
      <c r="O38" s="562"/>
      <c r="P38" s="396"/>
      <c r="Q38" s="396"/>
      <c r="R38" s="396"/>
      <c r="S38" s="396"/>
      <c r="T38" s="396"/>
      <c r="U38" s="396"/>
    </row>
    <row r="39" spans="1:21" s="1" customFormat="1" ht="15" customHeight="1">
      <c r="A39" s="198"/>
      <c r="B39" s="393">
        <v>27</v>
      </c>
      <c r="C39" s="358" t="s">
        <v>795</v>
      </c>
      <c r="D39" s="394"/>
      <c r="E39" s="394"/>
      <c r="F39" s="394"/>
      <c r="G39" s="564" t="s">
        <v>771</v>
      </c>
      <c r="H39" s="564"/>
      <c r="I39" s="564"/>
      <c r="J39" s="564"/>
      <c r="K39" s="564"/>
      <c r="L39" s="564"/>
      <c r="M39" s="564"/>
      <c r="N39" s="562">
        <v>45797</v>
      </c>
      <c r="O39" s="562"/>
      <c r="P39" s="396"/>
      <c r="Q39" s="396"/>
      <c r="R39" s="396"/>
      <c r="S39" s="396"/>
      <c r="T39" s="396"/>
      <c r="U39" s="396"/>
    </row>
    <row r="40" spans="1:21" s="1" customFormat="1" ht="15" customHeight="1">
      <c r="A40" s="198"/>
      <c r="B40" s="393">
        <v>28</v>
      </c>
      <c r="C40" s="358" t="s">
        <v>794</v>
      </c>
      <c r="D40" s="394"/>
      <c r="E40" s="394"/>
      <c r="F40" s="394"/>
      <c r="G40" s="564" t="s">
        <v>771</v>
      </c>
      <c r="H40" s="564"/>
      <c r="I40" s="564"/>
      <c r="J40" s="564"/>
      <c r="K40" s="564"/>
      <c r="L40" s="564"/>
      <c r="M40" s="564"/>
      <c r="N40" s="562">
        <v>45797</v>
      </c>
      <c r="O40" s="562"/>
      <c r="P40" s="396"/>
      <c r="Q40" s="396"/>
      <c r="R40" s="396"/>
      <c r="S40" s="396"/>
      <c r="T40" s="396"/>
      <c r="U40" s="396"/>
    </row>
    <row r="41" spans="1:21" s="1" customFormat="1" ht="15" customHeight="1">
      <c r="A41" s="198"/>
      <c r="B41" s="393">
        <v>29</v>
      </c>
      <c r="C41" s="358" t="s">
        <v>796</v>
      </c>
      <c r="D41" s="394"/>
      <c r="E41" s="394"/>
      <c r="F41" s="394"/>
      <c r="G41" s="564" t="s">
        <v>771</v>
      </c>
      <c r="H41" s="564"/>
      <c r="I41" s="564"/>
      <c r="J41" s="564"/>
      <c r="K41" s="564"/>
      <c r="L41" s="564"/>
      <c r="M41" s="564"/>
      <c r="N41" s="562">
        <v>45797</v>
      </c>
      <c r="O41" s="562"/>
      <c r="P41" s="396"/>
      <c r="Q41" s="396"/>
      <c r="R41" s="396"/>
      <c r="S41" s="396"/>
      <c r="T41" s="396"/>
      <c r="U41" s="396"/>
    </row>
    <row r="42" spans="1:21" s="1" customFormat="1" ht="15" customHeight="1">
      <c r="A42" s="198"/>
      <c r="B42" s="393">
        <v>30</v>
      </c>
      <c r="C42" s="358" t="s">
        <v>797</v>
      </c>
      <c r="D42" s="394"/>
      <c r="E42" s="394"/>
      <c r="F42" s="394"/>
      <c r="G42" s="564" t="s">
        <v>771</v>
      </c>
      <c r="H42" s="564"/>
      <c r="I42" s="564"/>
      <c r="J42" s="564"/>
      <c r="K42" s="564"/>
      <c r="L42" s="564"/>
      <c r="M42" s="564"/>
      <c r="N42" s="562">
        <v>45800</v>
      </c>
      <c r="O42" s="562"/>
      <c r="P42" s="396"/>
      <c r="Q42" s="396"/>
      <c r="R42" s="396"/>
      <c r="S42" s="396"/>
      <c r="T42" s="396"/>
      <c r="U42" s="396"/>
    </row>
    <row r="43" spans="1:21" s="1" customFormat="1" ht="15" customHeight="1">
      <c r="A43" s="198"/>
      <c r="B43" s="393">
        <v>31</v>
      </c>
      <c r="C43" s="358" t="s">
        <v>798</v>
      </c>
      <c r="D43" s="394"/>
      <c r="E43" s="394"/>
      <c r="F43" s="394"/>
      <c r="G43" s="564" t="s">
        <v>771</v>
      </c>
      <c r="H43" s="564"/>
      <c r="I43" s="564"/>
      <c r="J43" s="564"/>
      <c r="K43" s="564"/>
      <c r="L43" s="564"/>
      <c r="M43" s="564"/>
      <c r="N43" s="562">
        <v>45800</v>
      </c>
      <c r="O43" s="562"/>
      <c r="P43" s="396"/>
      <c r="Q43" s="396"/>
      <c r="R43" s="396"/>
      <c r="S43" s="396"/>
      <c r="T43" s="396"/>
      <c r="U43" s="396"/>
    </row>
    <row r="44" spans="1:21" s="1" customFormat="1" ht="15" customHeight="1">
      <c r="A44" s="198"/>
      <c r="B44" s="393">
        <v>32</v>
      </c>
      <c r="C44" s="358" t="s">
        <v>799</v>
      </c>
      <c r="D44" s="394"/>
      <c r="E44" s="394"/>
      <c r="F44" s="394"/>
      <c r="G44" s="564" t="s">
        <v>771</v>
      </c>
      <c r="H44" s="564"/>
      <c r="I44" s="564"/>
      <c r="J44" s="564"/>
      <c r="K44" s="564"/>
      <c r="L44" s="564"/>
      <c r="M44" s="564"/>
      <c r="N44" s="562">
        <v>45800</v>
      </c>
      <c r="O44" s="562"/>
      <c r="P44" s="396"/>
      <c r="Q44" s="396"/>
      <c r="R44" s="396"/>
      <c r="S44" s="396"/>
      <c r="T44" s="396"/>
      <c r="U44" s="396"/>
    </row>
    <row r="45" spans="1:21" s="1" customFormat="1" ht="15" customHeight="1">
      <c r="A45" s="198"/>
      <c r="B45" s="393">
        <v>33</v>
      </c>
      <c r="C45" s="358" t="s">
        <v>800</v>
      </c>
      <c r="D45" s="394"/>
      <c r="E45" s="394"/>
      <c r="F45" s="394"/>
      <c r="G45" s="564" t="s">
        <v>771</v>
      </c>
      <c r="H45" s="564"/>
      <c r="I45" s="564"/>
      <c r="J45" s="564"/>
      <c r="K45" s="564"/>
      <c r="L45" s="564"/>
      <c r="M45" s="564"/>
      <c r="N45" s="562">
        <v>45805</v>
      </c>
      <c r="O45" s="562"/>
      <c r="P45" s="396"/>
      <c r="Q45" s="396"/>
      <c r="R45" s="396"/>
      <c r="S45" s="396"/>
      <c r="T45" s="396"/>
      <c r="U45" s="396"/>
    </row>
    <row r="46" spans="1:21" s="1" customFormat="1" ht="15" customHeight="1">
      <c r="A46" s="198"/>
      <c r="B46" s="393">
        <v>34</v>
      </c>
      <c r="C46" s="358" t="s">
        <v>801</v>
      </c>
      <c r="D46" s="394"/>
      <c r="E46" s="394"/>
      <c r="F46" s="394"/>
      <c r="G46" s="564" t="s">
        <v>771</v>
      </c>
      <c r="H46" s="564"/>
      <c r="I46" s="564"/>
      <c r="J46" s="564"/>
      <c r="K46" s="564"/>
      <c r="L46" s="564"/>
      <c r="M46" s="564"/>
      <c r="N46" s="562">
        <v>45805</v>
      </c>
      <c r="O46" s="562"/>
      <c r="P46" s="396"/>
      <c r="Q46" s="396"/>
      <c r="R46" s="396"/>
      <c r="S46" s="396"/>
      <c r="T46" s="396"/>
      <c r="U46" s="396"/>
    </row>
    <row r="47" spans="1:21" s="1" customFormat="1" ht="15" customHeight="1">
      <c r="A47" s="198"/>
      <c r="B47" s="393">
        <v>35</v>
      </c>
      <c r="C47" s="358" t="s">
        <v>802</v>
      </c>
      <c r="D47" s="394"/>
      <c r="E47" s="394"/>
      <c r="F47" s="394"/>
      <c r="G47" s="564" t="s">
        <v>771</v>
      </c>
      <c r="H47" s="564"/>
      <c r="I47" s="564"/>
      <c r="J47" s="564"/>
      <c r="K47" s="564"/>
      <c r="L47" s="564"/>
      <c r="M47" s="564"/>
      <c r="N47" s="562">
        <v>45810</v>
      </c>
      <c r="O47" s="562"/>
      <c r="P47" s="396"/>
      <c r="Q47" s="396"/>
      <c r="R47" s="396"/>
      <c r="S47" s="396"/>
      <c r="T47" s="396"/>
      <c r="U47" s="396"/>
    </row>
    <row r="48" spans="1:21" s="1" customFormat="1" ht="15" customHeight="1">
      <c r="A48" s="198"/>
      <c r="B48" s="393">
        <v>36</v>
      </c>
      <c r="C48" s="358" t="s">
        <v>803</v>
      </c>
      <c r="D48" s="394"/>
      <c r="E48" s="394"/>
      <c r="F48" s="394"/>
      <c r="G48" s="564" t="s">
        <v>804</v>
      </c>
      <c r="H48" s="564"/>
      <c r="I48" s="564"/>
      <c r="J48" s="564"/>
      <c r="K48" s="564"/>
      <c r="L48" s="564"/>
      <c r="M48" s="564"/>
      <c r="N48" s="562">
        <v>45811</v>
      </c>
      <c r="O48" s="562"/>
      <c r="P48" s="396"/>
      <c r="Q48" s="396"/>
      <c r="R48" s="396"/>
      <c r="S48" s="396"/>
      <c r="T48" s="396"/>
      <c r="U48" s="396"/>
    </row>
    <row r="49" spans="1:21" s="1" customFormat="1" ht="15" customHeight="1">
      <c r="A49" s="198"/>
      <c r="B49" s="393">
        <v>37</v>
      </c>
      <c r="C49" s="358" t="s">
        <v>805</v>
      </c>
      <c r="D49" s="394"/>
      <c r="E49" s="394"/>
      <c r="F49" s="394"/>
      <c r="G49" s="564" t="s">
        <v>765</v>
      </c>
      <c r="H49" s="564"/>
      <c r="I49" s="564"/>
      <c r="J49" s="564"/>
      <c r="K49" s="564"/>
      <c r="L49" s="564"/>
      <c r="M49" s="564"/>
      <c r="N49" s="562">
        <v>45813</v>
      </c>
      <c r="O49" s="562"/>
      <c r="P49" s="396"/>
      <c r="Q49" s="396"/>
      <c r="R49" s="396"/>
      <c r="S49" s="396"/>
      <c r="T49" s="396"/>
      <c r="U49" s="396"/>
    </row>
    <row r="50" spans="1:21" s="1" customFormat="1" ht="15" customHeight="1">
      <c r="A50" s="198"/>
      <c r="B50" s="393">
        <v>38</v>
      </c>
      <c r="C50" s="358" t="s">
        <v>806</v>
      </c>
      <c r="D50" s="394"/>
      <c r="E50" s="394"/>
      <c r="F50" s="394"/>
      <c r="G50" s="564" t="s">
        <v>804</v>
      </c>
      <c r="H50" s="564"/>
      <c r="I50" s="564"/>
      <c r="J50" s="564"/>
      <c r="K50" s="564"/>
      <c r="L50" s="564"/>
      <c r="M50" s="564"/>
      <c r="N50" s="562">
        <v>45818</v>
      </c>
      <c r="O50" s="562"/>
      <c r="P50" s="396"/>
      <c r="Q50" s="396"/>
      <c r="R50" s="396"/>
      <c r="S50" s="396"/>
      <c r="T50" s="396"/>
      <c r="U50" s="396"/>
    </row>
    <row r="51" spans="1:21" s="1" customFormat="1" ht="15" customHeight="1">
      <c r="A51" s="198"/>
      <c r="B51" s="393">
        <v>39</v>
      </c>
      <c r="C51" s="358" t="s">
        <v>807</v>
      </c>
      <c r="D51" s="394"/>
      <c r="E51" s="394"/>
      <c r="F51" s="394"/>
      <c r="G51" s="564" t="s">
        <v>771</v>
      </c>
      <c r="H51" s="564"/>
      <c r="I51" s="564"/>
      <c r="J51" s="564"/>
      <c r="K51" s="564"/>
      <c r="L51" s="564"/>
      <c r="M51" s="564"/>
      <c r="N51" s="562">
        <v>45820</v>
      </c>
      <c r="O51" s="562"/>
      <c r="P51" s="396"/>
      <c r="Q51" s="396"/>
      <c r="R51" s="396"/>
      <c r="S51" s="396"/>
      <c r="T51" s="396"/>
      <c r="U51" s="396"/>
    </row>
    <row r="52" spans="1:21" s="1" customFormat="1" ht="15" customHeight="1">
      <c r="A52" s="198"/>
      <c r="B52" s="393">
        <v>40</v>
      </c>
      <c r="C52" s="358" t="s">
        <v>808</v>
      </c>
      <c r="D52" s="394"/>
      <c r="E52" s="394"/>
      <c r="F52" s="394"/>
      <c r="G52" s="564" t="s">
        <v>767</v>
      </c>
      <c r="H52" s="564"/>
      <c r="I52" s="564"/>
      <c r="J52" s="564"/>
      <c r="K52" s="564"/>
      <c r="L52" s="564"/>
      <c r="M52" s="564"/>
      <c r="N52" s="562">
        <v>45820</v>
      </c>
      <c r="O52" s="562"/>
      <c r="P52" s="396"/>
      <c r="Q52" s="396"/>
      <c r="R52" s="396"/>
      <c r="S52" s="396"/>
      <c r="T52" s="396"/>
      <c r="U52" s="396"/>
    </row>
    <row r="53" spans="1:21" s="1" customFormat="1" ht="15" customHeight="1">
      <c r="A53" s="198"/>
      <c r="B53" s="393">
        <v>41</v>
      </c>
      <c r="C53" s="358" t="s">
        <v>809</v>
      </c>
      <c r="D53" s="394"/>
      <c r="E53" s="394"/>
      <c r="F53" s="394"/>
      <c r="G53" s="564" t="s">
        <v>804</v>
      </c>
      <c r="H53" s="564"/>
      <c r="I53" s="564"/>
      <c r="J53" s="564"/>
      <c r="K53" s="564"/>
      <c r="L53" s="564"/>
      <c r="M53" s="564"/>
      <c r="N53" s="562">
        <v>45820</v>
      </c>
      <c r="O53" s="562"/>
      <c r="P53" s="396"/>
      <c r="Q53" s="396"/>
      <c r="R53" s="396"/>
      <c r="S53" s="396"/>
      <c r="T53" s="396"/>
      <c r="U53" s="396"/>
    </row>
    <row r="54" spans="1:21" s="1" customFormat="1" ht="15" customHeight="1">
      <c r="A54" s="198"/>
      <c r="B54" s="393">
        <v>42</v>
      </c>
      <c r="C54" s="358" t="s">
        <v>810</v>
      </c>
      <c r="D54" s="394"/>
      <c r="E54" s="394"/>
      <c r="F54" s="394"/>
      <c r="G54" s="564" t="s">
        <v>771</v>
      </c>
      <c r="H54" s="564"/>
      <c r="I54" s="564"/>
      <c r="J54" s="564"/>
      <c r="K54" s="564"/>
      <c r="L54" s="564"/>
      <c r="M54" s="564"/>
      <c r="N54" s="562">
        <v>45820</v>
      </c>
      <c r="O54" s="562"/>
      <c r="P54" s="396"/>
      <c r="Q54" s="396"/>
      <c r="R54" s="396"/>
      <c r="S54" s="396"/>
      <c r="T54" s="396"/>
      <c r="U54" s="396"/>
    </row>
    <row r="55" spans="1:21" s="1" customFormat="1" ht="15" customHeight="1">
      <c r="A55" s="198"/>
      <c r="B55" s="393">
        <v>43</v>
      </c>
      <c r="C55" s="358" t="s">
        <v>811</v>
      </c>
      <c r="D55" s="394"/>
      <c r="E55" s="394"/>
      <c r="F55" s="394"/>
      <c r="G55" s="564" t="s">
        <v>771</v>
      </c>
      <c r="H55" s="564"/>
      <c r="I55" s="564"/>
      <c r="J55" s="564"/>
      <c r="K55" s="564"/>
      <c r="L55" s="564"/>
      <c r="M55" s="564"/>
      <c r="N55" s="562">
        <v>45824</v>
      </c>
      <c r="O55" s="562"/>
      <c r="P55" s="396"/>
      <c r="Q55" s="396"/>
      <c r="R55" s="396"/>
      <c r="S55" s="396"/>
      <c r="T55" s="396"/>
      <c r="U55" s="396"/>
    </row>
    <row r="56" spans="1:21" s="1" customFormat="1" ht="15" customHeight="1">
      <c r="A56" s="198"/>
      <c r="B56" s="393">
        <v>44</v>
      </c>
      <c r="C56" s="358" t="s">
        <v>812</v>
      </c>
      <c r="D56" s="394"/>
      <c r="E56" s="394"/>
      <c r="F56" s="394"/>
      <c r="G56" s="564" t="s">
        <v>804</v>
      </c>
      <c r="H56" s="564"/>
      <c r="I56" s="564"/>
      <c r="J56" s="564"/>
      <c r="K56" s="564"/>
      <c r="L56" s="564"/>
      <c r="M56" s="564"/>
      <c r="N56" s="562">
        <v>45824</v>
      </c>
      <c r="O56" s="562"/>
      <c r="P56" s="396"/>
      <c r="Q56" s="396"/>
      <c r="R56" s="396"/>
      <c r="S56" s="396"/>
      <c r="T56" s="396"/>
      <c r="U56" s="396"/>
    </row>
    <row r="57" spans="1:21" s="1" customFormat="1" ht="15" customHeight="1">
      <c r="A57" s="198"/>
      <c r="B57" s="393">
        <v>45</v>
      </c>
      <c r="C57" s="358" t="s">
        <v>813</v>
      </c>
      <c r="D57" s="394"/>
      <c r="E57" s="394"/>
      <c r="F57" s="394"/>
      <c r="G57" s="564" t="s">
        <v>765</v>
      </c>
      <c r="H57" s="564"/>
      <c r="I57" s="564"/>
      <c r="J57" s="564"/>
      <c r="K57" s="564"/>
      <c r="L57" s="564"/>
      <c r="M57" s="564"/>
      <c r="N57" s="562">
        <v>45825</v>
      </c>
      <c r="O57" s="562"/>
      <c r="P57" s="396"/>
      <c r="Q57" s="396"/>
      <c r="R57" s="396"/>
      <c r="S57" s="396"/>
      <c r="T57" s="396"/>
      <c r="U57" s="396"/>
    </row>
    <row r="58" spans="1:21" s="1" customFormat="1" ht="15" customHeight="1">
      <c r="A58" s="198"/>
      <c r="B58" s="393">
        <v>46</v>
      </c>
      <c r="C58" s="358" t="s">
        <v>814</v>
      </c>
      <c r="D58" s="394"/>
      <c r="E58" s="394"/>
      <c r="F58" s="394"/>
      <c r="G58" s="564" t="s">
        <v>767</v>
      </c>
      <c r="H58" s="564"/>
      <c r="I58" s="564"/>
      <c r="J58" s="564"/>
      <c r="K58" s="564"/>
      <c r="L58" s="564"/>
      <c r="M58" s="564"/>
      <c r="N58" s="562">
        <v>45826</v>
      </c>
      <c r="O58" s="562"/>
      <c r="P58" s="396"/>
      <c r="Q58" s="396"/>
      <c r="R58" s="396"/>
      <c r="S58" s="396"/>
      <c r="T58" s="396"/>
      <c r="U58" s="396"/>
    </row>
    <row r="59" spans="1:21" s="1" customFormat="1" ht="15" customHeight="1">
      <c r="A59" s="198"/>
      <c r="B59" s="393">
        <v>47</v>
      </c>
      <c r="C59" s="358" t="s">
        <v>815</v>
      </c>
      <c r="D59" s="394"/>
      <c r="E59" s="394"/>
      <c r="F59" s="394"/>
      <c r="G59" s="564" t="s">
        <v>804</v>
      </c>
      <c r="H59" s="564"/>
      <c r="I59" s="564"/>
      <c r="J59" s="564"/>
      <c r="K59" s="564"/>
      <c r="L59" s="564"/>
      <c r="M59" s="564"/>
      <c r="N59" s="562">
        <v>45826</v>
      </c>
      <c r="O59" s="562"/>
      <c r="P59" s="396"/>
      <c r="Q59" s="396"/>
      <c r="R59" s="396"/>
      <c r="S59" s="396"/>
      <c r="T59" s="396"/>
      <c r="U59" s="396"/>
    </row>
    <row r="60" spans="1:21" s="1" customFormat="1" ht="15" customHeight="1">
      <c r="A60" s="198"/>
      <c r="B60" s="393">
        <v>48</v>
      </c>
      <c r="C60" s="358" t="s">
        <v>816</v>
      </c>
      <c r="D60" s="394"/>
      <c r="E60" s="394"/>
      <c r="F60" s="394"/>
      <c r="G60" s="564" t="s">
        <v>765</v>
      </c>
      <c r="H60" s="564"/>
      <c r="I60" s="564"/>
      <c r="J60" s="564"/>
      <c r="K60" s="564"/>
      <c r="L60" s="564"/>
      <c r="M60" s="564"/>
      <c r="N60" s="562">
        <v>45826</v>
      </c>
      <c r="O60" s="562"/>
      <c r="P60" s="396"/>
      <c r="Q60" s="396"/>
      <c r="R60" s="396"/>
      <c r="S60" s="396"/>
      <c r="T60" s="396"/>
      <c r="U60" s="396"/>
    </row>
    <row r="61" spans="1:21" s="1" customFormat="1" ht="15" customHeight="1">
      <c r="A61" s="198"/>
      <c r="B61" s="393">
        <v>49</v>
      </c>
      <c r="C61" s="358" t="s">
        <v>817</v>
      </c>
      <c r="D61" s="394"/>
      <c r="E61" s="394"/>
      <c r="F61" s="394"/>
      <c r="G61" s="564" t="s">
        <v>771</v>
      </c>
      <c r="H61" s="564"/>
      <c r="I61" s="564"/>
      <c r="J61" s="564"/>
      <c r="K61" s="564"/>
      <c r="L61" s="564"/>
      <c r="M61" s="564"/>
      <c r="N61" s="562">
        <v>45828</v>
      </c>
      <c r="O61" s="562"/>
      <c r="P61" s="396"/>
      <c r="Q61" s="396"/>
      <c r="R61" s="396"/>
      <c r="S61" s="396"/>
      <c r="T61" s="396"/>
      <c r="U61" s="396"/>
    </row>
    <row r="62" spans="1:21" s="1" customFormat="1" ht="15" customHeight="1">
      <c r="A62" s="198"/>
      <c r="B62" s="393">
        <v>50</v>
      </c>
      <c r="C62" s="358" t="s">
        <v>818</v>
      </c>
      <c r="D62" s="394"/>
      <c r="E62" s="394"/>
      <c r="F62" s="394"/>
      <c r="G62" s="564" t="s">
        <v>771</v>
      </c>
      <c r="H62" s="564"/>
      <c r="I62" s="564"/>
      <c r="J62" s="564"/>
      <c r="K62" s="564"/>
      <c r="L62" s="564"/>
      <c r="M62" s="564"/>
      <c r="N62" s="562">
        <v>45831</v>
      </c>
      <c r="O62" s="562"/>
      <c r="P62" s="396"/>
      <c r="Q62" s="396"/>
      <c r="R62" s="396"/>
      <c r="S62" s="396"/>
      <c r="T62" s="396"/>
      <c r="U62" s="396"/>
    </row>
    <row r="63" spans="1:21" s="1" customFormat="1" ht="15" customHeight="1">
      <c r="A63" s="198"/>
      <c r="B63" s="393">
        <v>51</v>
      </c>
      <c r="C63" s="358" t="s">
        <v>819</v>
      </c>
      <c r="D63" s="394"/>
      <c r="E63" s="394"/>
      <c r="F63" s="394"/>
      <c r="G63" s="564" t="s">
        <v>765</v>
      </c>
      <c r="H63" s="564"/>
      <c r="I63" s="564"/>
      <c r="J63" s="564"/>
      <c r="K63" s="564"/>
      <c r="L63" s="564"/>
      <c r="M63" s="564"/>
      <c r="N63" s="562">
        <v>45831</v>
      </c>
      <c r="O63" s="562"/>
      <c r="P63" s="396"/>
      <c r="Q63" s="396"/>
      <c r="R63" s="396"/>
      <c r="S63" s="396"/>
      <c r="T63" s="396"/>
      <c r="U63" s="396"/>
    </row>
    <row r="64" spans="1:21" s="1" customFormat="1" ht="15" customHeight="1">
      <c r="A64" s="198"/>
      <c r="B64" s="393">
        <v>52</v>
      </c>
      <c r="C64" s="358" t="s">
        <v>820</v>
      </c>
      <c r="D64" s="394"/>
      <c r="E64" s="394"/>
      <c r="F64" s="394"/>
      <c r="G64" s="564" t="s">
        <v>771</v>
      </c>
      <c r="H64" s="564"/>
      <c r="I64" s="564"/>
      <c r="J64" s="564"/>
      <c r="K64" s="564"/>
      <c r="L64" s="564"/>
      <c r="M64" s="564"/>
      <c r="N64" s="562">
        <v>45832</v>
      </c>
      <c r="O64" s="562"/>
      <c r="P64" s="396"/>
      <c r="Q64" s="396"/>
      <c r="R64" s="396"/>
      <c r="S64" s="396"/>
      <c r="T64" s="396"/>
      <c r="U64" s="396"/>
    </row>
    <row r="65" spans="1:21" s="1" customFormat="1" ht="15" customHeight="1">
      <c r="A65" s="198"/>
      <c r="B65" s="393">
        <v>53</v>
      </c>
      <c r="C65" s="358" t="s">
        <v>575</v>
      </c>
      <c r="D65" s="394"/>
      <c r="E65" s="394"/>
      <c r="F65" s="394"/>
      <c r="G65" s="564" t="s">
        <v>765</v>
      </c>
      <c r="H65" s="564"/>
      <c r="I65" s="564"/>
      <c r="J65" s="564"/>
      <c r="K65" s="564"/>
      <c r="L65" s="564"/>
      <c r="M65" s="564"/>
      <c r="N65" s="562">
        <v>45832</v>
      </c>
      <c r="O65" s="562"/>
      <c r="P65" s="396"/>
      <c r="Q65" s="396"/>
      <c r="R65" s="396"/>
      <c r="S65" s="396"/>
      <c r="T65" s="396"/>
      <c r="U65" s="396"/>
    </row>
    <row r="66" spans="1:21" s="1" customFormat="1" ht="15" customHeight="1">
      <c r="A66" s="198"/>
      <c r="B66" s="393">
        <v>54</v>
      </c>
      <c r="C66" s="358" t="s">
        <v>821</v>
      </c>
      <c r="D66" s="394"/>
      <c r="E66" s="394"/>
      <c r="F66" s="394"/>
      <c r="G66" s="564" t="s">
        <v>804</v>
      </c>
      <c r="H66" s="564"/>
      <c r="I66" s="564"/>
      <c r="J66" s="564"/>
      <c r="K66" s="564"/>
      <c r="L66" s="564"/>
      <c r="M66" s="564"/>
      <c r="N66" s="562">
        <v>45832</v>
      </c>
      <c r="O66" s="562"/>
      <c r="P66" s="396"/>
      <c r="Q66" s="396"/>
      <c r="R66" s="396"/>
      <c r="S66" s="396"/>
      <c r="T66" s="396"/>
      <c r="U66" s="396"/>
    </row>
    <row r="67" spans="1:21" s="1" customFormat="1" ht="15" customHeight="1">
      <c r="A67" s="198"/>
      <c r="B67" s="393">
        <v>55</v>
      </c>
      <c r="C67" s="358" t="s">
        <v>822</v>
      </c>
      <c r="D67" s="394"/>
      <c r="E67" s="394"/>
      <c r="F67" s="394"/>
      <c r="G67" s="564" t="s">
        <v>771</v>
      </c>
      <c r="H67" s="564"/>
      <c r="I67" s="564"/>
      <c r="J67" s="564"/>
      <c r="K67" s="564"/>
      <c r="L67" s="564"/>
      <c r="M67" s="564"/>
      <c r="N67" s="562">
        <v>45833</v>
      </c>
      <c r="O67" s="562"/>
      <c r="P67" s="396"/>
      <c r="Q67" s="396"/>
      <c r="R67" s="396"/>
      <c r="S67" s="396"/>
      <c r="T67" s="396"/>
      <c r="U67" s="396"/>
    </row>
    <row r="68" spans="1:21" s="1" customFormat="1" ht="15" customHeight="1">
      <c r="A68" s="198"/>
      <c r="B68" s="393">
        <v>56</v>
      </c>
      <c r="C68" s="358" t="s">
        <v>823</v>
      </c>
      <c r="D68" s="394"/>
      <c r="E68" s="394"/>
      <c r="F68" s="394"/>
      <c r="G68" s="564" t="s">
        <v>804</v>
      </c>
      <c r="H68" s="564"/>
      <c r="I68" s="564"/>
      <c r="J68" s="564"/>
      <c r="K68" s="564"/>
      <c r="L68" s="564"/>
      <c r="M68" s="564"/>
      <c r="N68" s="562">
        <v>45834</v>
      </c>
      <c r="O68" s="562"/>
      <c r="P68" s="396"/>
      <c r="Q68" s="396"/>
      <c r="R68" s="396"/>
      <c r="S68" s="396"/>
      <c r="T68" s="396"/>
      <c r="U68" s="396"/>
    </row>
    <row r="69" spans="1:21" s="1" customFormat="1" ht="15" customHeight="1">
      <c r="A69" s="198"/>
      <c r="B69" s="393">
        <v>57</v>
      </c>
      <c r="C69" s="358" t="s">
        <v>824</v>
      </c>
      <c r="D69" s="394"/>
      <c r="E69" s="394"/>
      <c r="F69" s="394"/>
      <c r="G69" s="564" t="s">
        <v>771</v>
      </c>
      <c r="H69" s="564"/>
      <c r="I69" s="564"/>
      <c r="J69" s="564"/>
      <c r="K69" s="564"/>
      <c r="L69" s="564"/>
      <c r="M69" s="564"/>
      <c r="N69" s="562">
        <v>45834</v>
      </c>
      <c r="O69" s="562"/>
      <c r="P69" s="396"/>
      <c r="Q69" s="396"/>
      <c r="R69" s="396"/>
      <c r="S69" s="396"/>
      <c r="T69" s="396"/>
      <c r="U69" s="396"/>
    </row>
    <row r="70" spans="1:21" s="1" customFormat="1" ht="15" customHeight="1">
      <c r="A70" s="198"/>
      <c r="B70" s="393">
        <v>58</v>
      </c>
      <c r="C70" s="358" t="s">
        <v>825</v>
      </c>
      <c r="D70" s="394"/>
      <c r="E70" s="394"/>
      <c r="F70" s="394"/>
      <c r="G70" s="564" t="s">
        <v>771</v>
      </c>
      <c r="H70" s="564"/>
      <c r="I70" s="564"/>
      <c r="J70" s="564"/>
      <c r="K70" s="564"/>
      <c r="L70" s="564"/>
      <c r="M70" s="564"/>
      <c r="N70" s="562">
        <v>45834</v>
      </c>
      <c r="O70" s="562"/>
      <c r="P70" s="396"/>
      <c r="Q70" s="396"/>
      <c r="R70" s="396"/>
      <c r="S70" s="396"/>
      <c r="T70" s="396"/>
      <c r="U70" s="396"/>
    </row>
    <row r="71" spans="1:21" s="1" customFormat="1" ht="15" customHeight="1">
      <c r="A71" s="198"/>
      <c r="B71" s="393">
        <v>59</v>
      </c>
      <c r="C71" s="358" t="s">
        <v>826</v>
      </c>
      <c r="D71" s="394"/>
      <c r="E71" s="394"/>
      <c r="F71" s="394"/>
      <c r="G71" s="564" t="s">
        <v>771</v>
      </c>
      <c r="H71" s="564"/>
      <c r="I71" s="564"/>
      <c r="J71" s="564"/>
      <c r="K71" s="564"/>
      <c r="L71" s="564"/>
      <c r="M71" s="564"/>
      <c r="N71" s="562">
        <v>45834</v>
      </c>
      <c r="O71" s="562"/>
      <c r="P71" s="396"/>
      <c r="Q71" s="396"/>
      <c r="R71" s="396"/>
      <c r="S71" s="396"/>
      <c r="T71" s="396"/>
      <c r="U71" s="396"/>
    </row>
    <row r="72" spans="1:21" s="1" customFormat="1" ht="15" customHeight="1">
      <c r="A72" s="198"/>
      <c r="B72" s="393">
        <v>60</v>
      </c>
      <c r="C72" s="358" t="s">
        <v>827</v>
      </c>
      <c r="D72" s="394"/>
      <c r="E72" s="394"/>
      <c r="F72" s="394"/>
      <c r="G72" s="564" t="s">
        <v>828</v>
      </c>
      <c r="H72" s="564"/>
      <c r="I72" s="564"/>
      <c r="J72" s="564"/>
      <c r="K72" s="564"/>
      <c r="L72" s="564"/>
      <c r="M72" s="564"/>
      <c r="N72" s="562">
        <v>45834</v>
      </c>
      <c r="O72" s="562"/>
      <c r="P72" s="396"/>
      <c r="Q72" s="396"/>
      <c r="R72" s="396"/>
      <c r="S72" s="396"/>
      <c r="T72" s="396"/>
      <c r="U72" s="396"/>
    </row>
    <row r="73" spans="1:21" s="1" customFormat="1" ht="15" customHeight="1">
      <c r="A73" s="198"/>
      <c r="B73" s="393">
        <v>61</v>
      </c>
      <c r="C73" s="358" t="s">
        <v>823</v>
      </c>
      <c r="D73" s="394"/>
      <c r="E73" s="394"/>
      <c r="F73" s="394"/>
      <c r="G73" s="564" t="s">
        <v>804</v>
      </c>
      <c r="H73" s="564"/>
      <c r="I73" s="564"/>
      <c r="J73" s="564"/>
      <c r="K73" s="564"/>
      <c r="L73" s="564"/>
      <c r="M73" s="564"/>
      <c r="N73" s="562">
        <v>45834</v>
      </c>
      <c r="O73" s="562"/>
      <c r="P73" s="396"/>
      <c r="Q73" s="396"/>
      <c r="R73" s="396"/>
      <c r="S73" s="396"/>
      <c r="T73" s="396"/>
      <c r="U73" s="396"/>
    </row>
    <row r="74" spans="1:21" s="1" customFormat="1" ht="15" customHeight="1">
      <c r="A74" s="198"/>
      <c r="B74" s="393">
        <v>62</v>
      </c>
      <c r="C74" s="358" t="s">
        <v>829</v>
      </c>
      <c r="D74" s="394"/>
      <c r="E74" s="394"/>
      <c r="F74" s="394"/>
      <c r="G74" s="564" t="s">
        <v>767</v>
      </c>
      <c r="H74" s="564"/>
      <c r="I74" s="564"/>
      <c r="J74" s="564"/>
      <c r="K74" s="564"/>
      <c r="L74" s="564"/>
      <c r="M74" s="564"/>
      <c r="N74" s="562">
        <v>45834</v>
      </c>
      <c r="O74" s="562"/>
      <c r="P74" s="396"/>
      <c r="Q74" s="396"/>
      <c r="R74" s="396"/>
      <c r="S74" s="396"/>
      <c r="T74" s="396"/>
      <c r="U74" s="396"/>
    </row>
    <row r="75" spans="1:21" s="1" customFormat="1" ht="15" customHeight="1">
      <c r="A75" s="198"/>
      <c r="B75" s="393">
        <v>63</v>
      </c>
      <c r="C75" s="358" t="s">
        <v>830</v>
      </c>
      <c r="D75" s="394"/>
      <c r="E75" s="394"/>
      <c r="F75" s="394"/>
      <c r="G75" s="564" t="s">
        <v>765</v>
      </c>
      <c r="H75" s="564"/>
      <c r="I75" s="564"/>
      <c r="J75" s="564"/>
      <c r="K75" s="564"/>
      <c r="L75" s="564"/>
      <c r="M75" s="564"/>
      <c r="N75" s="562">
        <v>45834</v>
      </c>
      <c r="O75" s="562"/>
      <c r="P75" s="396"/>
      <c r="Q75" s="396"/>
      <c r="R75" s="396"/>
      <c r="S75" s="396"/>
      <c r="T75" s="396"/>
      <c r="U75" s="396"/>
    </row>
    <row r="76" spans="1:21" s="1" customFormat="1" ht="15" customHeight="1">
      <c r="A76" s="198"/>
      <c r="B76" s="393">
        <v>64</v>
      </c>
      <c r="C76" s="358" t="s">
        <v>831</v>
      </c>
      <c r="D76" s="394"/>
      <c r="E76" s="394"/>
      <c r="F76" s="394"/>
      <c r="G76" s="564" t="s">
        <v>771</v>
      </c>
      <c r="H76" s="564"/>
      <c r="I76" s="564"/>
      <c r="J76" s="564"/>
      <c r="K76" s="564"/>
      <c r="L76" s="564"/>
      <c r="M76" s="564"/>
      <c r="N76" s="562">
        <v>45834</v>
      </c>
      <c r="O76" s="562"/>
      <c r="P76" s="396"/>
      <c r="Q76" s="396"/>
      <c r="R76" s="396"/>
      <c r="S76" s="396"/>
      <c r="T76" s="396"/>
      <c r="U76" s="396"/>
    </row>
    <row r="77" spans="1:21" s="1" customFormat="1" ht="15" customHeight="1">
      <c r="A77" s="198"/>
      <c r="B77" s="393">
        <v>65</v>
      </c>
      <c r="C77" s="358" t="s">
        <v>832</v>
      </c>
      <c r="D77" s="394"/>
      <c r="E77" s="394"/>
      <c r="F77" s="394"/>
      <c r="G77" s="564" t="s">
        <v>771</v>
      </c>
      <c r="H77" s="564"/>
      <c r="I77" s="564"/>
      <c r="J77" s="564"/>
      <c r="K77" s="564"/>
      <c r="L77" s="564"/>
      <c r="M77" s="564"/>
      <c r="N77" s="562">
        <v>45838</v>
      </c>
      <c r="O77" s="562"/>
      <c r="P77" s="396"/>
      <c r="Q77" s="396"/>
      <c r="R77" s="396"/>
      <c r="S77" s="396"/>
      <c r="T77" s="396"/>
      <c r="U77" s="396"/>
    </row>
    <row r="78" spans="1:21" s="1" customFormat="1" ht="15" customHeight="1">
      <c r="A78" s="198"/>
      <c r="B78" s="393">
        <v>66</v>
      </c>
      <c r="C78" s="358" t="s">
        <v>833</v>
      </c>
      <c r="D78" s="394"/>
      <c r="E78" s="394"/>
      <c r="F78" s="394"/>
      <c r="G78" s="564" t="s">
        <v>771</v>
      </c>
      <c r="H78" s="564"/>
      <c r="I78" s="564"/>
      <c r="J78" s="564"/>
      <c r="K78" s="564"/>
      <c r="L78" s="564"/>
      <c r="M78" s="564"/>
      <c r="N78" s="562">
        <v>45838</v>
      </c>
      <c r="O78" s="562"/>
      <c r="P78" s="396"/>
      <c r="Q78" s="396"/>
      <c r="R78" s="396"/>
      <c r="S78" s="396"/>
      <c r="T78" s="396"/>
      <c r="U78" s="396"/>
    </row>
    <row r="79" spans="1:21" s="1" customFormat="1" ht="15" customHeight="1">
      <c r="A79" s="198"/>
      <c r="B79" s="393">
        <v>67</v>
      </c>
      <c r="C79" s="358" t="s">
        <v>834</v>
      </c>
      <c r="D79" s="394"/>
      <c r="E79" s="394"/>
      <c r="F79" s="394"/>
      <c r="G79" s="564" t="s">
        <v>765</v>
      </c>
      <c r="H79" s="564"/>
      <c r="I79" s="564"/>
      <c r="J79" s="564"/>
      <c r="K79" s="564"/>
      <c r="L79" s="564"/>
      <c r="M79" s="564"/>
      <c r="N79" s="562">
        <v>45838</v>
      </c>
      <c r="O79" s="562"/>
      <c r="P79" s="396"/>
      <c r="Q79" s="396"/>
      <c r="R79" s="396"/>
      <c r="S79" s="396"/>
      <c r="T79" s="396"/>
      <c r="U79" s="396"/>
    </row>
    <row r="80" spans="1:21" s="1" customFormat="1" ht="15" customHeight="1">
      <c r="A80" s="198"/>
      <c r="B80" s="393">
        <v>68</v>
      </c>
      <c r="C80" s="358" t="s">
        <v>835</v>
      </c>
      <c r="D80" s="394"/>
      <c r="E80" s="394"/>
      <c r="F80" s="394"/>
      <c r="G80" s="564" t="s">
        <v>765</v>
      </c>
      <c r="H80" s="564"/>
      <c r="I80" s="564"/>
      <c r="J80" s="564"/>
      <c r="K80" s="564"/>
      <c r="L80" s="564"/>
      <c r="M80" s="564"/>
      <c r="N80" s="562">
        <v>45838</v>
      </c>
      <c r="O80" s="562"/>
      <c r="P80" s="396"/>
      <c r="Q80" s="396"/>
      <c r="R80" s="396"/>
      <c r="S80" s="396"/>
      <c r="T80" s="396"/>
      <c r="U80" s="396"/>
    </row>
    <row r="81" spans="1:21" s="1" customFormat="1" ht="15" customHeight="1">
      <c r="A81" s="198"/>
      <c r="B81" s="393">
        <v>69</v>
      </c>
      <c r="C81" s="358" t="s">
        <v>836</v>
      </c>
      <c r="D81" s="394"/>
      <c r="E81" s="394"/>
      <c r="F81" s="394"/>
      <c r="G81" s="564" t="s">
        <v>767</v>
      </c>
      <c r="H81" s="564"/>
      <c r="I81" s="564"/>
      <c r="J81" s="564"/>
      <c r="K81" s="564"/>
      <c r="L81" s="564"/>
      <c r="M81" s="564"/>
      <c r="N81" s="562">
        <v>45838</v>
      </c>
      <c r="O81" s="562"/>
      <c r="P81" s="396"/>
      <c r="Q81" s="396"/>
      <c r="R81" s="396"/>
      <c r="S81" s="396"/>
      <c r="T81" s="396"/>
      <c r="U81" s="396"/>
    </row>
    <row r="82" spans="1:21" s="1" customFormat="1" ht="15" customHeight="1">
      <c r="A82" s="198"/>
      <c r="B82" s="393"/>
      <c r="C82" s="358"/>
      <c r="D82" s="394"/>
      <c r="E82" s="394"/>
      <c r="F82" s="394"/>
      <c r="G82" s="397"/>
      <c r="H82" s="397"/>
      <c r="I82" s="397"/>
      <c r="J82" s="397"/>
      <c r="K82" s="397"/>
      <c r="L82" s="397"/>
      <c r="M82" s="397"/>
      <c r="N82" s="396"/>
      <c r="O82" s="396"/>
      <c r="P82" s="396"/>
      <c r="Q82" s="396"/>
      <c r="R82" s="396"/>
      <c r="S82" s="396"/>
      <c r="T82" s="396"/>
      <c r="U82" s="396"/>
    </row>
    <row r="83" spans="1:21" s="1" customFormat="1" ht="15" customHeight="1">
      <c r="A83" s="198"/>
      <c r="B83" s="393"/>
      <c r="C83" s="358"/>
      <c r="D83" s="394"/>
      <c r="E83" s="394"/>
      <c r="F83" s="394"/>
      <c r="G83" s="397"/>
      <c r="H83" s="397"/>
      <c r="I83" s="397"/>
      <c r="J83" s="397"/>
      <c r="K83" s="397"/>
      <c r="L83" s="397"/>
      <c r="M83" s="397"/>
      <c r="N83" s="396"/>
      <c r="O83" s="396"/>
      <c r="P83" s="396"/>
      <c r="Q83" s="396"/>
      <c r="R83" s="396"/>
      <c r="S83" s="396"/>
      <c r="T83" s="396"/>
      <c r="U83" s="396"/>
    </row>
    <row r="84" spans="1:21" s="1" customFormat="1" ht="15" customHeight="1">
      <c r="A84" s="198"/>
      <c r="C84" s="358"/>
      <c r="D84" s="394"/>
      <c r="E84" s="394"/>
      <c r="F84" s="394"/>
      <c r="G84" s="397"/>
      <c r="H84" s="397"/>
      <c r="I84" s="397"/>
      <c r="J84" s="397"/>
      <c r="K84" s="397"/>
      <c r="L84" s="397"/>
      <c r="M84" s="397"/>
      <c r="N84" s="396"/>
      <c r="O84" s="396"/>
      <c r="P84" s="396"/>
      <c r="Q84" s="396"/>
      <c r="R84" s="396"/>
      <c r="S84" s="396"/>
      <c r="T84" s="396"/>
      <c r="U84" s="396"/>
    </row>
    <row r="85" spans="1:21" s="1" customFormat="1" ht="15" customHeight="1">
      <c r="A85" s="114"/>
      <c r="B85" s="114"/>
      <c r="C85" s="114"/>
      <c r="D85" s="114"/>
      <c r="E85" s="114"/>
      <c r="F85" s="114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</row>
    <row r="86" spans="1:21" s="1" customFormat="1" ht="15" customHeight="1">
      <c r="A86" s="43"/>
      <c r="B86" s="43"/>
      <c r="C86" s="43"/>
      <c r="D86" s="43"/>
      <c r="E86" s="44"/>
      <c r="F86" s="44"/>
      <c r="G86" s="44"/>
      <c r="H86" s="44"/>
      <c r="I86" s="44"/>
      <c r="J86" s="44"/>
      <c r="K86" s="398"/>
      <c r="L86" s="398"/>
      <c r="M86" s="44"/>
      <c r="N86" s="44"/>
      <c r="O86" s="44"/>
      <c r="P86" s="44"/>
      <c r="Q86" s="44"/>
      <c r="R86" s="44"/>
      <c r="S86" s="117"/>
      <c r="T86" s="117"/>
      <c r="U86" s="117" t="s">
        <v>837</v>
      </c>
    </row>
    <row r="88" spans="1:21" ht="15" customHeight="1">
      <c r="O88" s="417"/>
      <c r="P88" s="417"/>
      <c r="Q88" s="417"/>
      <c r="R88" s="417"/>
      <c r="S88" s="417"/>
      <c r="T88" s="417"/>
      <c r="U88" s="417"/>
    </row>
  </sheetData>
  <mergeCells count="143">
    <mergeCell ref="G79:M79"/>
    <mergeCell ref="N79:O79"/>
    <mergeCell ref="G80:M80"/>
    <mergeCell ref="N80:O80"/>
    <mergeCell ref="G81:M81"/>
    <mergeCell ref="N81:O81"/>
    <mergeCell ref="G76:M76"/>
    <mergeCell ref="N76:O76"/>
    <mergeCell ref="G77:M77"/>
    <mergeCell ref="N77:O77"/>
    <mergeCell ref="G78:M78"/>
    <mergeCell ref="N78:O78"/>
    <mergeCell ref="G73:M73"/>
    <mergeCell ref="N73:O73"/>
    <mergeCell ref="G74:M74"/>
    <mergeCell ref="N74:O74"/>
    <mergeCell ref="G75:M75"/>
    <mergeCell ref="N75:O75"/>
    <mergeCell ref="G70:M70"/>
    <mergeCell ref="N70:O70"/>
    <mergeCell ref="G71:M71"/>
    <mergeCell ref="N71:O71"/>
    <mergeCell ref="G72:M72"/>
    <mergeCell ref="N72:O72"/>
    <mergeCell ref="G67:M67"/>
    <mergeCell ref="N67:O67"/>
    <mergeCell ref="G68:M68"/>
    <mergeCell ref="N68:O68"/>
    <mergeCell ref="G69:M69"/>
    <mergeCell ref="N69:O69"/>
    <mergeCell ref="G64:M64"/>
    <mergeCell ref="N64:O64"/>
    <mergeCell ref="G65:M65"/>
    <mergeCell ref="N65:O65"/>
    <mergeCell ref="G66:M66"/>
    <mergeCell ref="N66:O66"/>
    <mergeCell ref="G61:M61"/>
    <mergeCell ref="N61:O61"/>
    <mergeCell ref="G62:M62"/>
    <mergeCell ref="N62:O62"/>
    <mergeCell ref="G63:M63"/>
    <mergeCell ref="N63:O63"/>
    <mergeCell ref="G58:M58"/>
    <mergeCell ref="N58:O58"/>
    <mergeCell ref="G59:M59"/>
    <mergeCell ref="N59:O59"/>
    <mergeCell ref="G60:M60"/>
    <mergeCell ref="N60:O60"/>
    <mergeCell ref="G55:M55"/>
    <mergeCell ref="N55:O55"/>
    <mergeCell ref="G56:M56"/>
    <mergeCell ref="N56:O56"/>
    <mergeCell ref="G57:M57"/>
    <mergeCell ref="N57:O57"/>
    <mergeCell ref="G52:M52"/>
    <mergeCell ref="N52:O52"/>
    <mergeCell ref="G53:M53"/>
    <mergeCell ref="N53:O53"/>
    <mergeCell ref="G54:M54"/>
    <mergeCell ref="N54:O54"/>
    <mergeCell ref="G49:M49"/>
    <mergeCell ref="N49:O49"/>
    <mergeCell ref="G50:M50"/>
    <mergeCell ref="N50:O50"/>
    <mergeCell ref="G51:M51"/>
    <mergeCell ref="N51:O51"/>
    <mergeCell ref="G46:M46"/>
    <mergeCell ref="N46:O46"/>
    <mergeCell ref="G47:M47"/>
    <mergeCell ref="N47:O47"/>
    <mergeCell ref="G48:M48"/>
    <mergeCell ref="N48:O48"/>
    <mergeCell ref="G43:M43"/>
    <mergeCell ref="N43:O43"/>
    <mergeCell ref="G44:M44"/>
    <mergeCell ref="N44:O44"/>
    <mergeCell ref="G45:M45"/>
    <mergeCell ref="N45:O45"/>
    <mergeCell ref="G40:M40"/>
    <mergeCell ref="N40:O40"/>
    <mergeCell ref="G41:M41"/>
    <mergeCell ref="N41:O41"/>
    <mergeCell ref="G42:M42"/>
    <mergeCell ref="N42:O42"/>
    <mergeCell ref="G37:M37"/>
    <mergeCell ref="N37:O37"/>
    <mergeCell ref="G38:M38"/>
    <mergeCell ref="N38:O38"/>
    <mergeCell ref="G39:M39"/>
    <mergeCell ref="N39:O39"/>
    <mergeCell ref="G34:M34"/>
    <mergeCell ref="N34:O34"/>
    <mergeCell ref="G35:M35"/>
    <mergeCell ref="N35:O35"/>
    <mergeCell ref="G36:M36"/>
    <mergeCell ref="N36:O36"/>
    <mergeCell ref="G31:M31"/>
    <mergeCell ref="N31:O31"/>
    <mergeCell ref="G32:M32"/>
    <mergeCell ref="N32:O32"/>
    <mergeCell ref="G33:M33"/>
    <mergeCell ref="N33:O33"/>
    <mergeCell ref="G28:M28"/>
    <mergeCell ref="N28:O28"/>
    <mergeCell ref="G29:M29"/>
    <mergeCell ref="N29:O29"/>
    <mergeCell ref="G30:M30"/>
    <mergeCell ref="N30:O30"/>
    <mergeCell ref="G25:M25"/>
    <mergeCell ref="N25:O25"/>
    <mergeCell ref="G26:M26"/>
    <mergeCell ref="N26:O26"/>
    <mergeCell ref="G27:M27"/>
    <mergeCell ref="N27:O27"/>
    <mergeCell ref="G22:M22"/>
    <mergeCell ref="N22:O22"/>
    <mergeCell ref="G23:M23"/>
    <mergeCell ref="N23:O23"/>
    <mergeCell ref="G24:M24"/>
    <mergeCell ref="N24:O24"/>
    <mergeCell ref="G19:M19"/>
    <mergeCell ref="N19:O19"/>
    <mergeCell ref="G20:M20"/>
    <mergeCell ref="N20:O20"/>
    <mergeCell ref="G21:M21"/>
    <mergeCell ref="N21:O21"/>
    <mergeCell ref="G16:M16"/>
    <mergeCell ref="N16:O16"/>
    <mergeCell ref="G17:M17"/>
    <mergeCell ref="N17:O17"/>
    <mergeCell ref="G18:M18"/>
    <mergeCell ref="N18:O18"/>
    <mergeCell ref="G13:M13"/>
    <mergeCell ref="N13:O13"/>
    <mergeCell ref="G14:M14"/>
    <mergeCell ref="N14:O14"/>
    <mergeCell ref="G15:M15"/>
    <mergeCell ref="N15:O15"/>
    <mergeCell ref="A7:U7"/>
    <mergeCell ref="B11:B12"/>
    <mergeCell ref="C11:F12"/>
    <mergeCell ref="G11:M12"/>
    <mergeCell ref="N11:O12"/>
  </mergeCell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1">
    <pageSetUpPr fitToPage="1"/>
  </sheetPr>
  <dimension ref="A1:W87"/>
  <sheetViews>
    <sheetView view="pageBreakPreview" zoomScale="71" zoomScaleNormal="100" zoomScaleSheetLayoutView="68" workbookViewId="0">
      <selection activeCell="C90" sqref="C90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9.7265625" customWidth="1"/>
  </cols>
  <sheetData>
    <row r="1" spans="1:23" s="1" customFormat="1" ht="15" customHeight="1">
      <c r="B1" s="90"/>
      <c r="C1" s="358"/>
      <c r="D1" s="358"/>
      <c r="E1" s="358"/>
      <c r="F1" s="358"/>
      <c r="G1" s="358"/>
      <c r="H1" s="359"/>
      <c r="I1" s="359"/>
      <c r="J1" s="360"/>
      <c r="K1" s="360"/>
      <c r="M1" s="364"/>
      <c r="N1" s="362"/>
      <c r="O1" s="333"/>
    </row>
    <row r="2" spans="1:23" s="1" customFormat="1" ht="21" customHeight="1">
      <c r="A2"/>
      <c r="C2" s="6"/>
      <c r="D2" s="6"/>
      <c r="E2" s="6"/>
      <c r="F2" s="6"/>
      <c r="G2" s="6"/>
      <c r="H2"/>
      <c r="I2"/>
      <c r="J2"/>
      <c r="K2"/>
      <c r="L2"/>
      <c r="M2"/>
      <c r="N2"/>
      <c r="P2" s="6"/>
      <c r="Q2"/>
      <c r="R2"/>
      <c r="S2"/>
      <c r="T2"/>
      <c r="U2" s="9" t="s">
        <v>42</v>
      </c>
    </row>
    <row r="3" spans="1:23" s="1" customFormat="1" ht="14.5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</row>
    <row r="4" spans="1:23" s="1" customFormat="1" ht="15" customHeight="1">
      <c r="B4" s="90"/>
      <c r="C4" s="358"/>
      <c r="D4" s="358"/>
      <c r="E4" s="358"/>
      <c r="F4" s="358"/>
      <c r="G4" s="358"/>
      <c r="H4" s="359"/>
      <c r="I4" s="359"/>
      <c r="J4" s="360"/>
      <c r="K4" s="360"/>
      <c r="M4" s="364"/>
      <c r="N4" s="362"/>
      <c r="O4" s="333"/>
    </row>
    <row r="5" spans="1:23" s="1" customFormat="1" ht="15" customHeight="1"/>
    <row r="6" spans="1:23" s="1" customFormat="1" ht="15" customHeight="1">
      <c r="A6" s="565" t="s">
        <v>945</v>
      </c>
      <c r="B6" s="565"/>
      <c r="C6" s="565"/>
      <c r="D6" s="565"/>
      <c r="E6" s="565"/>
      <c r="F6" s="565"/>
      <c r="G6" s="565"/>
      <c r="H6" s="565"/>
      <c r="I6" s="565"/>
      <c r="J6" s="565"/>
      <c r="K6" s="565"/>
      <c r="L6" s="565"/>
      <c r="M6" s="565"/>
      <c r="N6" s="565"/>
      <c r="O6" s="565"/>
    </row>
    <row r="7" spans="1:23" s="1" customFormat="1" ht="15" customHeight="1">
      <c r="A7" s="391"/>
      <c r="B7" s="391"/>
      <c r="C7" s="391"/>
      <c r="D7" s="391"/>
      <c r="E7" s="391"/>
      <c r="F7" s="391"/>
      <c r="G7" s="391"/>
      <c r="H7" s="391"/>
      <c r="I7" s="391"/>
      <c r="J7" s="391"/>
      <c r="K7" s="391"/>
      <c r="L7" s="391"/>
      <c r="M7" s="391"/>
      <c r="N7" s="391"/>
      <c r="O7" s="391"/>
    </row>
    <row r="8" spans="1:23" s="1" customFormat="1" ht="15" customHeight="1">
      <c r="A8"/>
      <c r="B8" s="120" t="s">
        <v>946</v>
      </c>
      <c r="C8"/>
      <c r="D8"/>
      <c r="E8"/>
      <c r="F8"/>
      <c r="G8"/>
      <c r="H8"/>
      <c r="I8"/>
      <c r="J8"/>
      <c r="K8"/>
      <c r="L8"/>
      <c r="M8"/>
      <c r="N8" s="392"/>
      <c r="O8" s="392"/>
    </row>
    <row r="9" spans="1:23" s="1" customFormat="1" ht="15" customHeight="1">
      <c r="A9"/>
      <c r="B9" s="120"/>
      <c r="C9"/>
      <c r="D9"/>
      <c r="E9"/>
      <c r="F9"/>
      <c r="G9"/>
      <c r="H9"/>
      <c r="I9"/>
      <c r="J9"/>
      <c r="K9"/>
      <c r="L9"/>
      <c r="M9"/>
      <c r="N9"/>
      <c r="O9"/>
    </row>
    <row r="10" spans="1:23" s="1" customFormat="1" ht="15" customHeight="1">
      <c r="A10"/>
      <c r="B10" s="527" t="s">
        <v>532</v>
      </c>
      <c r="C10" s="519" t="s">
        <v>879</v>
      </c>
      <c r="D10" s="521"/>
      <c r="E10" s="521"/>
      <c r="F10" s="525"/>
      <c r="G10" s="519" t="s">
        <v>947</v>
      </c>
      <c r="H10" s="521"/>
      <c r="I10" s="521"/>
      <c r="J10" s="521"/>
      <c r="K10" s="521"/>
      <c r="L10" s="521"/>
      <c r="M10" s="521"/>
      <c r="N10" s="519" t="s">
        <v>948</v>
      </c>
      <c r="O10" s="525"/>
    </row>
    <row r="11" spans="1:23" ht="15" customHeight="1">
      <c r="A11" s="198"/>
      <c r="B11" s="527"/>
      <c r="C11" s="519"/>
      <c r="D11" s="521"/>
      <c r="E11" s="521"/>
      <c r="F11" s="525"/>
      <c r="G11" s="519"/>
      <c r="H11" s="521"/>
      <c r="I11" s="521"/>
      <c r="J11" s="521"/>
      <c r="K11" s="521"/>
      <c r="L11" s="521"/>
      <c r="M11" s="521"/>
      <c r="N11" s="519"/>
      <c r="O11" s="525"/>
    </row>
    <row r="12" spans="1:23" ht="15" customHeight="1">
      <c r="A12" s="198"/>
      <c r="B12" s="393">
        <v>1</v>
      </c>
      <c r="C12" s="358" t="s">
        <v>764</v>
      </c>
      <c r="D12" s="425"/>
      <c r="E12" s="394"/>
      <c r="F12" s="394"/>
      <c r="G12" s="564" t="s">
        <v>949</v>
      </c>
      <c r="H12" s="564"/>
      <c r="I12" s="564"/>
      <c r="J12" s="564"/>
      <c r="K12" s="564"/>
      <c r="L12" s="564"/>
      <c r="M12" s="564"/>
      <c r="N12" s="562">
        <v>45663</v>
      </c>
      <c r="O12" s="562"/>
    </row>
    <row r="13" spans="1:23" ht="15" customHeight="1">
      <c r="A13" s="198"/>
      <c r="B13" s="393">
        <v>2</v>
      </c>
      <c r="C13" s="358" t="s">
        <v>766</v>
      </c>
      <c r="D13" s="425"/>
      <c r="E13" s="394"/>
      <c r="F13" s="394"/>
      <c r="G13" s="564" t="s">
        <v>950</v>
      </c>
      <c r="H13" s="564" t="s">
        <v>767</v>
      </c>
      <c r="I13" s="564" t="s">
        <v>767</v>
      </c>
      <c r="J13" s="564" t="s">
        <v>767</v>
      </c>
      <c r="K13" s="564" t="s">
        <v>767</v>
      </c>
      <c r="L13" s="564" t="s">
        <v>767</v>
      </c>
      <c r="M13" s="564" t="s">
        <v>767</v>
      </c>
      <c r="N13" s="562">
        <v>45671</v>
      </c>
      <c r="O13" s="562"/>
    </row>
    <row r="14" spans="1:23" s="1" customFormat="1" ht="15" customHeight="1">
      <c r="A14" s="198"/>
      <c r="B14" s="393">
        <v>3</v>
      </c>
      <c r="C14" s="358" t="s">
        <v>768</v>
      </c>
      <c r="D14" s="425"/>
      <c r="E14" s="394"/>
      <c r="F14" s="394"/>
      <c r="G14" s="564" t="s">
        <v>951</v>
      </c>
      <c r="H14" s="564"/>
      <c r="I14" s="564"/>
      <c r="J14" s="564"/>
      <c r="K14" s="564"/>
      <c r="L14" s="564"/>
      <c r="M14" s="564"/>
      <c r="N14" s="562">
        <v>45674</v>
      </c>
      <c r="O14" s="562"/>
      <c r="P14"/>
      <c r="Q14"/>
      <c r="R14"/>
      <c r="S14"/>
      <c r="T14"/>
      <c r="U14"/>
      <c r="V14"/>
      <c r="W14"/>
    </row>
    <row r="15" spans="1:23" ht="15" customHeight="1">
      <c r="A15" s="198"/>
      <c r="B15" s="393">
        <v>4</v>
      </c>
      <c r="C15" s="358" t="s">
        <v>770</v>
      </c>
      <c r="D15" s="383"/>
      <c r="E15" s="394"/>
      <c r="F15" s="395"/>
      <c r="G15" s="564" t="s">
        <v>952</v>
      </c>
      <c r="H15" s="564"/>
      <c r="I15" s="564"/>
      <c r="J15" s="564"/>
      <c r="K15" s="564"/>
      <c r="L15" s="564"/>
      <c r="M15" s="564"/>
      <c r="N15" s="562">
        <v>45681</v>
      </c>
      <c r="O15" s="562"/>
    </row>
    <row r="16" spans="1:23" ht="15" customHeight="1">
      <c r="A16" s="198"/>
      <c r="B16" s="393">
        <v>5</v>
      </c>
      <c r="C16" s="358" t="s">
        <v>772</v>
      </c>
      <c r="D16" s="425"/>
      <c r="E16" s="394"/>
      <c r="F16" s="394"/>
      <c r="G16" s="564" t="s">
        <v>950</v>
      </c>
      <c r="H16" s="564" t="s">
        <v>767</v>
      </c>
      <c r="I16" s="564" t="s">
        <v>767</v>
      </c>
      <c r="J16" s="564" t="s">
        <v>767</v>
      </c>
      <c r="K16" s="564" t="s">
        <v>767</v>
      </c>
      <c r="L16" s="564" t="s">
        <v>767</v>
      </c>
      <c r="M16" s="564" t="s">
        <v>767</v>
      </c>
      <c r="N16" s="562">
        <v>45698</v>
      </c>
      <c r="O16" s="562"/>
    </row>
    <row r="17" spans="1:23" ht="15" customHeight="1">
      <c r="A17" s="198"/>
      <c r="B17" s="393">
        <v>6</v>
      </c>
      <c r="C17" s="358" t="s">
        <v>773</v>
      </c>
      <c r="D17" s="425"/>
      <c r="E17" s="394"/>
      <c r="F17" s="394"/>
      <c r="G17" s="564" t="s">
        <v>949</v>
      </c>
      <c r="H17" s="564"/>
      <c r="I17" s="564"/>
      <c r="J17" s="564"/>
      <c r="K17" s="564"/>
      <c r="L17" s="564"/>
      <c r="M17" s="564"/>
      <c r="N17" s="562">
        <v>45701</v>
      </c>
      <c r="O17" s="562"/>
    </row>
    <row r="18" spans="1:23" ht="15" customHeight="1">
      <c r="A18" s="198"/>
      <c r="B18" s="393">
        <v>7</v>
      </c>
      <c r="C18" s="358" t="s">
        <v>774</v>
      </c>
      <c r="D18" s="425"/>
      <c r="E18" s="394"/>
      <c r="F18" s="394"/>
      <c r="G18" s="564" t="s">
        <v>952</v>
      </c>
      <c r="H18" s="564"/>
      <c r="I18" s="564"/>
      <c r="J18" s="564"/>
      <c r="K18" s="564"/>
      <c r="L18" s="564"/>
      <c r="M18" s="564"/>
      <c r="N18" s="562">
        <v>45728</v>
      </c>
      <c r="O18" s="562"/>
    </row>
    <row r="19" spans="1:23" s="1" customFormat="1" ht="15" customHeight="1">
      <c r="A19" s="198"/>
      <c r="B19" s="393">
        <v>8</v>
      </c>
      <c r="C19" s="358" t="s">
        <v>775</v>
      </c>
      <c r="D19" s="425"/>
      <c r="E19" s="394"/>
      <c r="F19" s="394"/>
      <c r="G19" s="564" t="s">
        <v>828</v>
      </c>
      <c r="H19" s="564"/>
      <c r="I19" s="564"/>
      <c r="J19" s="564"/>
      <c r="K19" s="564"/>
      <c r="L19" s="564"/>
      <c r="M19" s="564"/>
      <c r="N19" s="562">
        <v>45735</v>
      </c>
      <c r="O19" s="562"/>
      <c r="P19"/>
      <c r="Q19"/>
      <c r="R19"/>
      <c r="S19"/>
      <c r="T19"/>
      <c r="U19"/>
      <c r="V19"/>
      <c r="W19"/>
    </row>
    <row r="20" spans="1:23" s="1" customFormat="1" ht="15" customHeight="1">
      <c r="A20" s="198"/>
      <c r="B20" s="393">
        <v>9</v>
      </c>
      <c r="C20" s="358" t="s">
        <v>777</v>
      </c>
      <c r="D20" s="425"/>
      <c r="E20" s="394"/>
      <c r="F20" s="394"/>
      <c r="G20" s="564" t="s">
        <v>950</v>
      </c>
      <c r="H20" s="564"/>
      <c r="I20" s="564"/>
      <c r="J20" s="564"/>
      <c r="K20" s="564"/>
      <c r="L20" s="564"/>
      <c r="M20" s="564"/>
      <c r="N20" s="562">
        <v>45737</v>
      </c>
      <c r="O20" s="562"/>
      <c r="P20"/>
      <c r="Q20"/>
      <c r="R20"/>
      <c r="S20"/>
      <c r="T20"/>
      <c r="U20"/>
      <c r="V20"/>
      <c r="W20"/>
    </row>
    <row r="21" spans="1:23" s="1" customFormat="1" ht="15" customHeight="1">
      <c r="A21" s="198"/>
      <c r="B21" s="393">
        <v>10</v>
      </c>
      <c r="C21" s="358" t="s">
        <v>778</v>
      </c>
      <c r="D21" s="425"/>
      <c r="E21" s="394"/>
      <c r="F21" s="394"/>
      <c r="G21" s="564" t="s">
        <v>952</v>
      </c>
      <c r="H21" s="564"/>
      <c r="I21" s="564"/>
      <c r="J21" s="564"/>
      <c r="K21" s="564"/>
      <c r="L21" s="564"/>
      <c r="M21" s="564"/>
      <c r="N21" s="562">
        <v>45740</v>
      </c>
      <c r="O21" s="562"/>
      <c r="P21"/>
      <c r="Q21"/>
      <c r="R21"/>
      <c r="S21"/>
      <c r="T21"/>
      <c r="U21"/>
      <c r="V21"/>
      <c r="W21"/>
    </row>
    <row r="22" spans="1:23" s="1" customFormat="1" ht="15" customHeight="1">
      <c r="A22" s="198"/>
      <c r="B22" s="393">
        <v>11</v>
      </c>
      <c r="C22" s="358" t="s">
        <v>779</v>
      </c>
      <c r="D22" s="425"/>
      <c r="E22" s="394"/>
      <c r="F22" s="394"/>
      <c r="G22" s="564" t="s">
        <v>952</v>
      </c>
      <c r="H22" s="564"/>
      <c r="I22" s="564"/>
      <c r="J22" s="564"/>
      <c r="K22" s="564"/>
      <c r="L22" s="564"/>
      <c r="M22" s="564"/>
      <c r="N22" s="562">
        <v>45740</v>
      </c>
      <c r="O22" s="562"/>
      <c r="P22"/>
      <c r="Q22"/>
      <c r="R22"/>
      <c r="S22"/>
      <c r="T22"/>
      <c r="U22"/>
      <c r="V22"/>
      <c r="W22"/>
    </row>
    <row r="23" spans="1:23" s="1" customFormat="1" ht="15" customHeight="1">
      <c r="A23" s="198"/>
      <c r="B23" s="393">
        <v>12</v>
      </c>
      <c r="C23" s="358" t="s">
        <v>780</v>
      </c>
      <c r="D23" s="425"/>
      <c r="E23" s="394"/>
      <c r="F23" s="394"/>
      <c r="G23" s="564" t="s">
        <v>952</v>
      </c>
      <c r="H23" s="564"/>
      <c r="I23" s="564"/>
      <c r="J23" s="564"/>
      <c r="K23" s="564"/>
      <c r="L23" s="564"/>
      <c r="M23" s="564"/>
      <c r="N23" s="562">
        <v>45769</v>
      </c>
      <c r="O23" s="562"/>
      <c r="P23"/>
      <c r="Q23"/>
      <c r="R23"/>
      <c r="S23"/>
      <c r="T23"/>
      <c r="U23"/>
      <c r="V23"/>
      <c r="W23"/>
    </row>
    <row r="24" spans="1:23" s="1" customFormat="1" ht="15" customHeight="1">
      <c r="A24" s="198"/>
      <c r="B24" s="393">
        <v>13</v>
      </c>
      <c r="C24" s="358" t="s">
        <v>781</v>
      </c>
      <c r="D24" s="425"/>
      <c r="E24" s="394"/>
      <c r="F24" s="394"/>
      <c r="G24" s="564" t="s">
        <v>949</v>
      </c>
      <c r="H24" s="564"/>
      <c r="I24" s="564"/>
      <c r="J24" s="564"/>
      <c r="K24" s="564"/>
      <c r="L24" s="564"/>
      <c r="M24" s="564"/>
      <c r="N24" s="562">
        <v>45772</v>
      </c>
      <c r="O24" s="562"/>
      <c r="P24"/>
      <c r="Q24"/>
      <c r="R24"/>
      <c r="S24"/>
      <c r="T24"/>
      <c r="U24"/>
      <c r="V24"/>
      <c r="W24"/>
    </row>
    <row r="25" spans="1:23" s="1" customFormat="1" ht="15" customHeight="1">
      <c r="A25" s="198"/>
      <c r="B25" s="393">
        <v>14</v>
      </c>
      <c r="C25" s="358" t="s">
        <v>782</v>
      </c>
      <c r="D25" s="425"/>
      <c r="E25" s="394"/>
      <c r="F25" s="394"/>
      <c r="G25" s="564" t="s">
        <v>950</v>
      </c>
      <c r="H25" s="564"/>
      <c r="I25" s="564"/>
      <c r="J25" s="564"/>
      <c r="K25" s="564"/>
      <c r="L25" s="564"/>
      <c r="M25" s="564"/>
      <c r="N25" s="562">
        <v>45772</v>
      </c>
      <c r="O25" s="562"/>
      <c r="P25"/>
      <c r="Q25"/>
      <c r="R25"/>
      <c r="S25"/>
      <c r="T25"/>
      <c r="U25"/>
      <c r="V25"/>
      <c r="W25"/>
    </row>
    <row r="26" spans="1:23" s="1" customFormat="1" ht="15" customHeight="1">
      <c r="A26" s="198"/>
      <c r="B26" s="393">
        <v>15</v>
      </c>
      <c r="C26" s="358" t="s">
        <v>783</v>
      </c>
      <c r="D26" s="425"/>
      <c r="E26" s="394"/>
      <c r="F26" s="394"/>
      <c r="G26" s="564" t="s">
        <v>952</v>
      </c>
      <c r="H26" s="564"/>
      <c r="I26" s="564"/>
      <c r="J26" s="564"/>
      <c r="K26" s="564"/>
      <c r="L26" s="564"/>
      <c r="M26" s="564"/>
      <c r="N26" s="562">
        <v>45772</v>
      </c>
      <c r="O26" s="562"/>
      <c r="P26"/>
      <c r="Q26"/>
      <c r="R26"/>
      <c r="S26"/>
      <c r="T26"/>
      <c r="U26"/>
      <c r="V26"/>
      <c r="W26"/>
    </row>
    <row r="27" spans="1:23" s="1" customFormat="1" ht="15" customHeight="1">
      <c r="A27" s="198"/>
      <c r="B27" s="393">
        <v>16</v>
      </c>
      <c r="C27" s="358" t="s">
        <v>784</v>
      </c>
      <c r="D27" s="425"/>
      <c r="E27" s="394"/>
      <c r="F27" s="394"/>
      <c r="G27" s="564" t="s">
        <v>952</v>
      </c>
      <c r="H27" s="564"/>
      <c r="I27" s="564"/>
      <c r="J27" s="564"/>
      <c r="K27" s="564"/>
      <c r="L27" s="564"/>
      <c r="M27" s="564"/>
      <c r="N27" s="562">
        <v>45775</v>
      </c>
      <c r="O27" s="562"/>
      <c r="P27"/>
      <c r="Q27"/>
      <c r="R27"/>
      <c r="S27"/>
      <c r="T27"/>
      <c r="U27"/>
      <c r="V27"/>
      <c r="W27"/>
    </row>
    <row r="28" spans="1:23" s="1" customFormat="1" ht="15" customHeight="1">
      <c r="A28" s="198"/>
      <c r="B28" s="393">
        <v>17</v>
      </c>
      <c r="C28" s="358" t="s">
        <v>785</v>
      </c>
      <c r="D28" s="425"/>
      <c r="E28" s="394"/>
      <c r="F28" s="394"/>
      <c r="G28" s="564" t="s">
        <v>949</v>
      </c>
      <c r="H28" s="564"/>
      <c r="I28" s="564"/>
      <c r="J28" s="564"/>
      <c r="K28" s="564"/>
      <c r="L28" s="564"/>
      <c r="M28" s="564"/>
      <c r="N28" s="562">
        <v>45775</v>
      </c>
      <c r="O28" s="562"/>
      <c r="P28"/>
      <c r="Q28"/>
      <c r="R28"/>
      <c r="S28"/>
      <c r="T28"/>
      <c r="U28"/>
      <c r="V28"/>
      <c r="W28"/>
    </row>
    <row r="29" spans="1:23" s="1" customFormat="1" ht="15" customHeight="1">
      <c r="A29" s="198"/>
      <c r="B29" s="393">
        <v>18</v>
      </c>
      <c r="C29" s="358" t="s">
        <v>786</v>
      </c>
      <c r="D29" s="425"/>
      <c r="E29" s="394"/>
      <c r="F29" s="394"/>
      <c r="G29" s="564" t="s">
        <v>952</v>
      </c>
      <c r="H29" s="564"/>
      <c r="I29" s="564"/>
      <c r="J29" s="564"/>
      <c r="K29" s="564"/>
      <c r="L29" s="564"/>
      <c r="M29" s="564"/>
      <c r="N29" s="562">
        <v>45777</v>
      </c>
      <c r="O29" s="562"/>
      <c r="P29"/>
      <c r="Q29"/>
      <c r="R29"/>
      <c r="S29"/>
      <c r="T29"/>
      <c r="U29"/>
      <c r="V29"/>
      <c r="W29"/>
    </row>
    <row r="30" spans="1:23" s="1" customFormat="1" ht="15" customHeight="1">
      <c r="A30" s="198"/>
      <c r="B30" s="393">
        <v>19</v>
      </c>
      <c r="C30" s="358" t="s">
        <v>787</v>
      </c>
      <c r="D30" s="425"/>
      <c r="E30" s="394"/>
      <c r="F30" s="394"/>
      <c r="G30" s="564" t="s">
        <v>949</v>
      </c>
      <c r="H30" s="564"/>
      <c r="I30" s="564"/>
      <c r="J30" s="564"/>
      <c r="K30" s="564"/>
      <c r="L30" s="564"/>
      <c r="M30" s="564"/>
      <c r="N30" s="562">
        <v>45779</v>
      </c>
      <c r="O30" s="562"/>
      <c r="P30"/>
      <c r="Q30"/>
      <c r="R30"/>
      <c r="S30"/>
      <c r="T30"/>
      <c r="U30"/>
      <c r="V30"/>
      <c r="W30"/>
    </row>
    <row r="31" spans="1:23" s="1" customFormat="1" ht="15" customHeight="1">
      <c r="A31" s="198"/>
      <c r="B31" s="393">
        <v>20</v>
      </c>
      <c r="C31" s="358" t="s">
        <v>788</v>
      </c>
      <c r="D31" s="425"/>
      <c r="E31" s="394"/>
      <c r="F31" s="394"/>
      <c r="G31" s="564" t="s">
        <v>952</v>
      </c>
      <c r="H31" s="564"/>
      <c r="I31" s="564"/>
      <c r="J31" s="564"/>
      <c r="K31" s="564"/>
      <c r="L31" s="564"/>
      <c r="M31" s="564"/>
      <c r="N31" s="562">
        <v>45784</v>
      </c>
      <c r="O31" s="562"/>
      <c r="P31"/>
      <c r="Q31"/>
      <c r="R31"/>
      <c r="S31"/>
      <c r="T31"/>
      <c r="U31"/>
      <c r="V31"/>
      <c r="W31"/>
    </row>
    <row r="32" spans="1:23" s="1" customFormat="1" ht="15" customHeight="1">
      <c r="A32" s="198"/>
      <c r="B32" s="393">
        <v>21</v>
      </c>
      <c r="C32" s="358" t="s">
        <v>789</v>
      </c>
      <c r="D32" s="425"/>
      <c r="E32" s="394"/>
      <c r="F32" s="394"/>
      <c r="G32" s="564" t="s">
        <v>952</v>
      </c>
      <c r="H32" s="564"/>
      <c r="I32" s="564"/>
      <c r="J32" s="564"/>
      <c r="K32" s="564"/>
      <c r="L32" s="564"/>
      <c r="M32" s="564"/>
      <c r="N32" s="562">
        <v>45786</v>
      </c>
      <c r="O32" s="562"/>
      <c r="P32"/>
      <c r="Q32"/>
      <c r="R32"/>
      <c r="S32"/>
      <c r="T32"/>
      <c r="U32"/>
      <c r="V32"/>
      <c r="W32"/>
    </row>
    <row r="33" spans="1:23" s="1" customFormat="1" ht="15" customHeight="1">
      <c r="A33" s="198"/>
      <c r="B33" s="393">
        <v>22</v>
      </c>
      <c r="C33" s="358" t="s">
        <v>790</v>
      </c>
      <c r="D33" s="425"/>
      <c r="E33" s="394"/>
      <c r="F33" s="394"/>
      <c r="G33" s="564" t="s">
        <v>949</v>
      </c>
      <c r="H33" s="564"/>
      <c r="I33" s="564"/>
      <c r="J33" s="564"/>
      <c r="K33" s="564"/>
      <c r="L33" s="564"/>
      <c r="M33" s="564"/>
      <c r="N33" s="562">
        <v>45791</v>
      </c>
      <c r="O33" s="562"/>
      <c r="P33"/>
      <c r="Q33"/>
      <c r="R33"/>
      <c r="S33"/>
      <c r="T33"/>
      <c r="U33"/>
      <c r="V33"/>
      <c r="W33"/>
    </row>
    <row r="34" spans="1:23" s="1" customFormat="1" ht="15" customHeight="1">
      <c r="A34" s="198"/>
      <c r="B34" s="393">
        <v>23</v>
      </c>
      <c r="C34" s="358" t="s">
        <v>791</v>
      </c>
      <c r="D34" s="425"/>
      <c r="E34" s="394"/>
      <c r="F34" s="394"/>
      <c r="G34" s="564" t="s">
        <v>952</v>
      </c>
      <c r="H34" s="564"/>
      <c r="I34" s="564"/>
      <c r="J34" s="564"/>
      <c r="K34" s="564"/>
      <c r="L34" s="564"/>
      <c r="M34" s="564"/>
      <c r="N34" s="562">
        <v>45792</v>
      </c>
      <c r="O34" s="562"/>
      <c r="P34"/>
      <c r="Q34"/>
      <c r="R34"/>
      <c r="S34"/>
      <c r="T34"/>
      <c r="U34"/>
      <c r="V34"/>
      <c r="W34"/>
    </row>
    <row r="35" spans="1:23" s="1" customFormat="1" ht="15" customHeight="1">
      <c r="A35" s="198"/>
      <c r="B35" s="393">
        <v>24</v>
      </c>
      <c r="C35" s="358" t="s">
        <v>792</v>
      </c>
      <c r="D35" s="425"/>
      <c r="E35" s="394"/>
      <c r="F35" s="394"/>
      <c r="G35" s="564" t="s">
        <v>952</v>
      </c>
      <c r="H35" s="564"/>
      <c r="I35" s="564"/>
      <c r="J35" s="564"/>
      <c r="K35" s="564"/>
      <c r="L35" s="564"/>
      <c r="M35" s="564"/>
      <c r="N35" s="562">
        <v>45792</v>
      </c>
      <c r="O35" s="562"/>
      <c r="P35"/>
      <c r="Q35"/>
      <c r="R35"/>
      <c r="S35"/>
      <c r="T35"/>
      <c r="U35"/>
      <c r="V35"/>
      <c r="W35"/>
    </row>
    <row r="36" spans="1:23" s="1" customFormat="1" ht="15" customHeight="1">
      <c r="A36" s="198"/>
      <c r="B36" s="393">
        <v>25</v>
      </c>
      <c r="C36" s="358" t="s">
        <v>793</v>
      </c>
      <c r="D36" s="394"/>
      <c r="E36" s="394"/>
      <c r="F36" s="394"/>
      <c r="G36" s="564" t="s">
        <v>949</v>
      </c>
      <c r="H36" s="564"/>
      <c r="I36" s="564"/>
      <c r="J36" s="564"/>
      <c r="K36" s="564"/>
      <c r="L36" s="564"/>
      <c r="M36" s="564"/>
      <c r="N36" s="562">
        <v>45793</v>
      </c>
      <c r="O36" s="562"/>
      <c r="P36"/>
      <c r="Q36"/>
      <c r="R36"/>
      <c r="S36"/>
      <c r="T36"/>
      <c r="U36"/>
      <c r="V36"/>
      <c r="W36"/>
    </row>
    <row r="37" spans="1:23" s="1" customFormat="1" ht="15" customHeight="1">
      <c r="A37" s="198"/>
      <c r="B37" s="393">
        <v>26</v>
      </c>
      <c r="C37" s="358" t="s">
        <v>794</v>
      </c>
      <c r="D37" s="394"/>
      <c r="E37" s="394"/>
      <c r="F37" s="394"/>
      <c r="G37" s="564" t="s">
        <v>952</v>
      </c>
      <c r="H37" s="564"/>
      <c r="I37" s="564"/>
      <c r="J37" s="564"/>
      <c r="K37" s="564"/>
      <c r="L37" s="564"/>
      <c r="M37" s="564"/>
      <c r="N37" s="562">
        <v>45797</v>
      </c>
      <c r="O37" s="562"/>
      <c r="P37"/>
      <c r="Q37"/>
      <c r="R37"/>
      <c r="S37"/>
      <c r="T37"/>
      <c r="U37"/>
      <c r="V37"/>
      <c r="W37"/>
    </row>
    <row r="38" spans="1:23" s="1" customFormat="1" ht="15" customHeight="1">
      <c r="A38" s="198"/>
      <c r="B38" s="393">
        <v>27</v>
      </c>
      <c r="C38" s="358" t="s">
        <v>795</v>
      </c>
      <c r="D38" s="394"/>
      <c r="E38" s="394"/>
      <c r="F38" s="394"/>
      <c r="G38" s="564" t="s">
        <v>952</v>
      </c>
      <c r="H38" s="564"/>
      <c r="I38" s="564"/>
      <c r="J38" s="564"/>
      <c r="K38" s="564"/>
      <c r="L38" s="564"/>
      <c r="M38" s="564"/>
      <c r="N38" s="562">
        <v>45797</v>
      </c>
      <c r="O38" s="562"/>
      <c r="P38"/>
      <c r="Q38"/>
      <c r="R38"/>
      <c r="S38"/>
      <c r="T38"/>
      <c r="U38"/>
      <c r="V38"/>
      <c r="W38"/>
    </row>
    <row r="39" spans="1:23" s="1" customFormat="1" ht="15" customHeight="1">
      <c r="A39" s="198"/>
      <c r="B39" s="393">
        <v>28</v>
      </c>
      <c r="C39" s="358" t="s">
        <v>794</v>
      </c>
      <c r="D39" s="394"/>
      <c r="E39" s="394"/>
      <c r="F39" s="394"/>
      <c r="G39" s="564" t="s">
        <v>952</v>
      </c>
      <c r="H39" s="564"/>
      <c r="I39" s="564"/>
      <c r="J39" s="564"/>
      <c r="K39" s="564"/>
      <c r="L39" s="564"/>
      <c r="M39" s="564"/>
      <c r="N39" s="562">
        <v>45797</v>
      </c>
      <c r="O39" s="562"/>
      <c r="P39"/>
      <c r="Q39"/>
      <c r="R39"/>
      <c r="S39"/>
      <c r="T39"/>
      <c r="U39"/>
      <c r="V39"/>
      <c r="W39"/>
    </row>
    <row r="40" spans="1:23" s="1" customFormat="1" ht="15" customHeight="1">
      <c r="A40" s="198"/>
      <c r="B40" s="393">
        <v>29</v>
      </c>
      <c r="C40" s="358" t="s">
        <v>796</v>
      </c>
      <c r="D40" s="394"/>
      <c r="E40" s="394"/>
      <c r="F40" s="394"/>
      <c r="G40" s="564" t="s">
        <v>952</v>
      </c>
      <c r="H40" s="564"/>
      <c r="I40" s="564"/>
      <c r="J40" s="564"/>
      <c r="K40" s="564"/>
      <c r="L40" s="564"/>
      <c r="M40" s="564"/>
      <c r="N40" s="562">
        <v>45797</v>
      </c>
      <c r="O40" s="562"/>
      <c r="P40"/>
      <c r="Q40"/>
      <c r="R40"/>
      <c r="S40"/>
      <c r="T40"/>
      <c r="U40"/>
      <c r="V40"/>
      <c r="W40"/>
    </row>
    <row r="41" spans="1:23" s="1" customFormat="1" ht="15" customHeight="1">
      <c r="A41" s="198"/>
      <c r="B41" s="393">
        <v>30</v>
      </c>
      <c r="C41" s="358" t="s">
        <v>797</v>
      </c>
      <c r="D41" s="394"/>
      <c r="E41" s="394"/>
      <c r="F41" s="394"/>
      <c r="G41" s="564" t="s">
        <v>952</v>
      </c>
      <c r="H41" s="564"/>
      <c r="I41" s="564"/>
      <c r="J41" s="564"/>
      <c r="K41" s="564"/>
      <c r="L41" s="564"/>
      <c r="M41" s="564"/>
      <c r="N41" s="562">
        <v>45800</v>
      </c>
      <c r="O41" s="562"/>
      <c r="P41"/>
      <c r="Q41"/>
      <c r="R41"/>
      <c r="S41"/>
      <c r="T41"/>
      <c r="U41"/>
      <c r="V41"/>
      <c r="W41"/>
    </row>
    <row r="42" spans="1:23" s="1" customFormat="1" ht="15" customHeight="1">
      <c r="A42" s="198"/>
      <c r="B42" s="393">
        <v>31</v>
      </c>
      <c r="C42" s="358" t="s">
        <v>798</v>
      </c>
      <c r="D42" s="394"/>
      <c r="E42" s="394"/>
      <c r="F42" s="394"/>
      <c r="G42" s="564" t="s">
        <v>952</v>
      </c>
      <c r="H42" s="564"/>
      <c r="I42" s="564"/>
      <c r="J42" s="564"/>
      <c r="K42" s="564"/>
      <c r="L42" s="564"/>
      <c r="M42" s="564"/>
      <c r="N42" s="562">
        <v>45800</v>
      </c>
      <c r="O42" s="562"/>
      <c r="P42"/>
      <c r="Q42"/>
      <c r="R42"/>
      <c r="S42"/>
      <c r="T42"/>
      <c r="U42"/>
      <c r="V42"/>
      <c r="W42"/>
    </row>
    <row r="43" spans="1:23" s="1" customFormat="1" ht="15" customHeight="1">
      <c r="A43" s="198"/>
      <c r="B43" s="393">
        <v>32</v>
      </c>
      <c r="C43" s="358" t="s">
        <v>799</v>
      </c>
      <c r="D43" s="394"/>
      <c r="E43" s="394"/>
      <c r="F43" s="394"/>
      <c r="G43" s="564" t="s">
        <v>952</v>
      </c>
      <c r="H43" s="564"/>
      <c r="I43" s="564"/>
      <c r="J43" s="564"/>
      <c r="K43" s="564"/>
      <c r="L43" s="564"/>
      <c r="M43" s="564"/>
      <c r="N43" s="562">
        <v>45800</v>
      </c>
      <c r="O43" s="562"/>
      <c r="P43"/>
      <c r="Q43"/>
      <c r="R43"/>
      <c r="S43"/>
      <c r="T43"/>
      <c r="U43"/>
      <c r="V43"/>
      <c r="W43"/>
    </row>
    <row r="44" spans="1:23" s="1" customFormat="1" ht="15" customHeight="1">
      <c r="A44" s="198"/>
      <c r="B44" s="393">
        <v>33</v>
      </c>
      <c r="C44" s="358" t="s">
        <v>800</v>
      </c>
      <c r="D44" s="394"/>
      <c r="E44" s="394"/>
      <c r="F44" s="394"/>
      <c r="G44" s="564" t="s">
        <v>952</v>
      </c>
      <c r="H44" s="564"/>
      <c r="I44" s="564"/>
      <c r="J44" s="564"/>
      <c r="K44" s="564"/>
      <c r="L44" s="564"/>
      <c r="M44" s="564"/>
      <c r="N44" s="562">
        <v>45805</v>
      </c>
      <c r="O44" s="562"/>
      <c r="P44"/>
      <c r="Q44"/>
      <c r="R44"/>
      <c r="S44"/>
      <c r="T44"/>
      <c r="U44"/>
      <c r="V44"/>
      <c r="W44"/>
    </row>
    <row r="45" spans="1:23" s="1" customFormat="1" ht="15" customHeight="1">
      <c r="A45" s="198"/>
      <c r="B45" s="393">
        <v>34</v>
      </c>
      <c r="C45" s="358" t="s">
        <v>801</v>
      </c>
      <c r="D45" s="394"/>
      <c r="E45" s="394"/>
      <c r="F45" s="394"/>
      <c r="G45" s="564" t="s">
        <v>952</v>
      </c>
      <c r="H45" s="564"/>
      <c r="I45" s="564"/>
      <c r="J45" s="564"/>
      <c r="K45" s="564"/>
      <c r="L45" s="564"/>
      <c r="M45" s="564"/>
      <c r="N45" s="562">
        <v>45805</v>
      </c>
      <c r="O45" s="562"/>
      <c r="P45"/>
      <c r="Q45"/>
      <c r="R45"/>
      <c r="S45"/>
      <c r="T45"/>
      <c r="U45"/>
      <c r="V45"/>
      <c r="W45"/>
    </row>
    <row r="46" spans="1:23" s="1" customFormat="1" ht="15" customHeight="1">
      <c r="A46" s="198"/>
      <c r="B46" s="393">
        <v>35</v>
      </c>
      <c r="C46" s="358" t="s">
        <v>802</v>
      </c>
      <c r="D46" s="394"/>
      <c r="E46" s="394"/>
      <c r="F46" s="394"/>
      <c r="G46" s="564" t="s">
        <v>952</v>
      </c>
      <c r="H46" s="564"/>
      <c r="I46" s="564"/>
      <c r="J46" s="564"/>
      <c r="K46" s="564"/>
      <c r="L46" s="564"/>
      <c r="M46" s="564"/>
      <c r="N46" s="562">
        <v>45810</v>
      </c>
      <c r="O46" s="562"/>
      <c r="P46"/>
      <c r="Q46"/>
      <c r="R46"/>
      <c r="S46"/>
      <c r="T46"/>
      <c r="U46"/>
      <c r="V46"/>
      <c r="W46"/>
    </row>
    <row r="47" spans="1:23" s="1" customFormat="1" ht="15" customHeight="1">
      <c r="A47" s="198"/>
      <c r="B47" s="393">
        <v>36</v>
      </c>
      <c r="C47" s="358" t="s">
        <v>803</v>
      </c>
      <c r="D47" s="394"/>
      <c r="E47" s="394"/>
      <c r="F47" s="394"/>
      <c r="G47" s="564" t="s">
        <v>953</v>
      </c>
      <c r="H47" s="564"/>
      <c r="I47" s="564"/>
      <c r="J47" s="564"/>
      <c r="K47" s="564"/>
      <c r="L47" s="564"/>
      <c r="M47" s="564"/>
      <c r="N47" s="562">
        <v>45811</v>
      </c>
      <c r="O47" s="562"/>
      <c r="P47"/>
      <c r="Q47"/>
      <c r="R47"/>
      <c r="S47"/>
      <c r="T47"/>
      <c r="U47"/>
      <c r="V47"/>
      <c r="W47"/>
    </row>
    <row r="48" spans="1:23" s="1" customFormat="1" ht="15" customHeight="1">
      <c r="A48" s="198"/>
      <c r="B48" s="393">
        <v>37</v>
      </c>
      <c r="C48" s="358" t="s">
        <v>805</v>
      </c>
      <c r="D48" s="394"/>
      <c r="E48" s="394"/>
      <c r="F48" s="394"/>
      <c r="G48" s="564" t="s">
        <v>949</v>
      </c>
      <c r="H48" s="564"/>
      <c r="I48" s="564"/>
      <c r="J48" s="564"/>
      <c r="K48" s="564"/>
      <c r="L48" s="564"/>
      <c r="M48" s="564"/>
      <c r="N48" s="562">
        <v>45813</v>
      </c>
      <c r="O48" s="562"/>
      <c r="P48"/>
      <c r="Q48"/>
      <c r="R48"/>
      <c r="S48"/>
      <c r="T48"/>
      <c r="U48"/>
      <c r="V48"/>
      <c r="W48"/>
    </row>
    <row r="49" spans="1:23" s="1" customFormat="1" ht="15" customHeight="1">
      <c r="A49" s="198"/>
      <c r="B49" s="393">
        <v>38</v>
      </c>
      <c r="C49" s="358" t="s">
        <v>806</v>
      </c>
      <c r="D49" s="394"/>
      <c r="E49" s="394"/>
      <c r="F49" s="394"/>
      <c r="G49" s="564" t="s">
        <v>953</v>
      </c>
      <c r="H49" s="564"/>
      <c r="I49" s="564"/>
      <c r="J49" s="564"/>
      <c r="K49" s="564"/>
      <c r="L49" s="564"/>
      <c r="M49" s="564"/>
      <c r="N49" s="562">
        <v>45818</v>
      </c>
      <c r="O49" s="562"/>
      <c r="P49"/>
      <c r="Q49"/>
      <c r="R49"/>
      <c r="S49"/>
      <c r="T49"/>
      <c r="U49"/>
      <c r="V49"/>
      <c r="W49"/>
    </row>
    <row r="50" spans="1:23" s="1" customFormat="1" ht="15" customHeight="1">
      <c r="A50" s="198"/>
      <c r="B50" s="393">
        <v>39</v>
      </c>
      <c r="C50" s="358" t="s">
        <v>807</v>
      </c>
      <c r="D50" s="394"/>
      <c r="E50" s="394"/>
      <c r="F50" s="394"/>
      <c r="G50" s="564" t="s">
        <v>952</v>
      </c>
      <c r="H50" s="564"/>
      <c r="I50" s="564"/>
      <c r="J50" s="564"/>
      <c r="K50" s="564"/>
      <c r="L50" s="564"/>
      <c r="M50" s="564"/>
      <c r="N50" s="562">
        <v>45820</v>
      </c>
      <c r="O50" s="562"/>
      <c r="P50"/>
      <c r="Q50"/>
      <c r="R50"/>
      <c r="S50"/>
      <c r="T50"/>
      <c r="U50"/>
      <c r="V50"/>
      <c r="W50"/>
    </row>
    <row r="51" spans="1:23" s="1" customFormat="1" ht="15" customHeight="1">
      <c r="A51" s="198"/>
      <c r="B51" s="393">
        <v>40</v>
      </c>
      <c r="C51" s="358" t="s">
        <v>808</v>
      </c>
      <c r="D51" s="394"/>
      <c r="E51" s="394"/>
      <c r="F51" s="394"/>
      <c r="G51" s="564" t="s">
        <v>950</v>
      </c>
      <c r="H51" s="564"/>
      <c r="I51" s="564"/>
      <c r="J51" s="564"/>
      <c r="K51" s="564"/>
      <c r="L51" s="564"/>
      <c r="M51" s="564"/>
      <c r="N51" s="562">
        <v>45820</v>
      </c>
      <c r="O51" s="562"/>
      <c r="P51"/>
      <c r="Q51"/>
      <c r="R51"/>
      <c r="S51"/>
      <c r="T51"/>
      <c r="U51"/>
      <c r="V51"/>
      <c r="W51"/>
    </row>
    <row r="52" spans="1:23" s="1" customFormat="1" ht="15" customHeight="1">
      <c r="A52" s="198"/>
      <c r="B52" s="393">
        <v>41</v>
      </c>
      <c r="C52" s="358" t="s">
        <v>809</v>
      </c>
      <c r="D52" s="394"/>
      <c r="E52" s="394"/>
      <c r="F52" s="394"/>
      <c r="G52" s="564" t="s">
        <v>953</v>
      </c>
      <c r="H52" s="564"/>
      <c r="I52" s="564"/>
      <c r="J52" s="564"/>
      <c r="K52" s="564"/>
      <c r="L52" s="564"/>
      <c r="M52" s="564"/>
      <c r="N52" s="562">
        <v>45820</v>
      </c>
      <c r="O52" s="562"/>
      <c r="P52"/>
      <c r="Q52"/>
      <c r="R52"/>
      <c r="S52"/>
      <c r="T52"/>
      <c r="U52"/>
      <c r="V52"/>
      <c r="W52"/>
    </row>
    <row r="53" spans="1:23" s="1" customFormat="1" ht="15" customHeight="1">
      <c r="A53" s="198"/>
      <c r="B53" s="393">
        <v>42</v>
      </c>
      <c r="C53" s="358" t="s">
        <v>810</v>
      </c>
      <c r="D53" s="394"/>
      <c r="E53" s="394"/>
      <c r="F53" s="394"/>
      <c r="G53" s="564" t="s">
        <v>952</v>
      </c>
      <c r="H53" s="564"/>
      <c r="I53" s="564"/>
      <c r="J53" s="564"/>
      <c r="K53" s="564"/>
      <c r="L53" s="564"/>
      <c r="M53" s="564"/>
      <c r="N53" s="562">
        <v>45820</v>
      </c>
      <c r="O53" s="562"/>
      <c r="P53"/>
      <c r="Q53"/>
      <c r="R53"/>
      <c r="S53"/>
      <c r="T53"/>
      <c r="U53"/>
      <c r="V53"/>
      <c r="W53"/>
    </row>
    <row r="54" spans="1:23" s="1" customFormat="1" ht="15" customHeight="1">
      <c r="A54" s="198"/>
      <c r="B54" s="393">
        <v>43</v>
      </c>
      <c r="C54" s="358" t="s">
        <v>811</v>
      </c>
      <c r="D54" s="394"/>
      <c r="E54" s="394"/>
      <c r="F54" s="394"/>
      <c r="G54" s="564" t="s">
        <v>952</v>
      </c>
      <c r="H54" s="564"/>
      <c r="I54" s="564"/>
      <c r="J54" s="564"/>
      <c r="K54" s="564"/>
      <c r="L54" s="564"/>
      <c r="M54" s="564"/>
      <c r="N54" s="562">
        <v>45824</v>
      </c>
      <c r="O54" s="562"/>
      <c r="P54"/>
      <c r="Q54"/>
      <c r="R54"/>
      <c r="S54"/>
      <c r="T54"/>
      <c r="U54"/>
      <c r="V54"/>
      <c r="W54"/>
    </row>
    <row r="55" spans="1:23" s="1" customFormat="1" ht="15" customHeight="1">
      <c r="A55" s="198"/>
      <c r="B55" s="393">
        <v>44</v>
      </c>
      <c r="C55" s="358" t="s">
        <v>812</v>
      </c>
      <c r="D55" s="394"/>
      <c r="E55" s="394"/>
      <c r="F55" s="394"/>
      <c r="G55" s="564" t="s">
        <v>953</v>
      </c>
      <c r="H55" s="564"/>
      <c r="I55" s="564"/>
      <c r="J55" s="564"/>
      <c r="K55" s="564"/>
      <c r="L55" s="564"/>
      <c r="M55" s="564"/>
      <c r="N55" s="562">
        <v>45824</v>
      </c>
      <c r="O55" s="562"/>
      <c r="P55"/>
      <c r="Q55"/>
      <c r="R55"/>
      <c r="S55"/>
      <c r="T55"/>
      <c r="U55"/>
      <c r="V55"/>
      <c r="W55"/>
    </row>
    <row r="56" spans="1:23" s="1" customFormat="1" ht="15" customHeight="1">
      <c r="A56" s="198"/>
      <c r="B56" s="393">
        <v>45</v>
      </c>
      <c r="C56" s="358" t="s">
        <v>813</v>
      </c>
      <c r="D56" s="394"/>
      <c r="E56" s="394"/>
      <c r="F56" s="394"/>
      <c r="G56" s="564" t="s">
        <v>949</v>
      </c>
      <c r="H56" s="564"/>
      <c r="I56" s="564"/>
      <c r="J56" s="564"/>
      <c r="K56" s="564"/>
      <c r="L56" s="564"/>
      <c r="M56" s="564"/>
      <c r="N56" s="562">
        <v>45825</v>
      </c>
      <c r="O56" s="562"/>
      <c r="P56"/>
      <c r="Q56"/>
      <c r="R56"/>
      <c r="S56"/>
      <c r="T56"/>
      <c r="U56"/>
      <c r="V56"/>
      <c r="W56"/>
    </row>
    <row r="57" spans="1:23" s="1" customFormat="1" ht="15" customHeight="1">
      <c r="A57" s="198"/>
      <c r="B57" s="393">
        <v>46</v>
      </c>
      <c r="C57" s="358" t="s">
        <v>814</v>
      </c>
      <c r="D57" s="394"/>
      <c r="E57" s="394"/>
      <c r="F57" s="394"/>
      <c r="G57" s="564" t="s">
        <v>950</v>
      </c>
      <c r="H57" s="564"/>
      <c r="I57" s="564"/>
      <c r="J57" s="564"/>
      <c r="K57" s="564"/>
      <c r="L57" s="564"/>
      <c r="M57" s="564"/>
      <c r="N57" s="562">
        <v>45826</v>
      </c>
      <c r="O57" s="562"/>
      <c r="P57"/>
      <c r="Q57"/>
      <c r="R57"/>
      <c r="S57"/>
      <c r="T57"/>
      <c r="U57"/>
      <c r="V57"/>
      <c r="W57"/>
    </row>
    <row r="58" spans="1:23" s="1" customFormat="1" ht="15" customHeight="1">
      <c r="A58" s="198"/>
      <c r="B58" s="393">
        <v>47</v>
      </c>
      <c r="C58" s="358" t="s">
        <v>815</v>
      </c>
      <c r="D58" s="394"/>
      <c r="E58" s="394"/>
      <c r="F58" s="394"/>
      <c r="G58" s="564" t="s">
        <v>953</v>
      </c>
      <c r="H58" s="564"/>
      <c r="I58" s="564"/>
      <c r="J58" s="564"/>
      <c r="K58" s="564"/>
      <c r="L58" s="564"/>
      <c r="M58" s="564"/>
      <c r="N58" s="562">
        <v>45826</v>
      </c>
      <c r="O58" s="562"/>
      <c r="P58"/>
      <c r="Q58"/>
      <c r="R58"/>
      <c r="S58"/>
      <c r="T58"/>
      <c r="U58"/>
      <c r="V58"/>
      <c r="W58"/>
    </row>
    <row r="59" spans="1:23" s="1" customFormat="1" ht="15" customHeight="1">
      <c r="A59" s="198"/>
      <c r="B59" s="393">
        <v>48</v>
      </c>
      <c r="C59" s="358" t="s">
        <v>816</v>
      </c>
      <c r="D59" s="394"/>
      <c r="E59" s="394"/>
      <c r="F59" s="394"/>
      <c r="G59" s="564" t="s">
        <v>949</v>
      </c>
      <c r="H59" s="564"/>
      <c r="I59" s="564"/>
      <c r="J59" s="564"/>
      <c r="K59" s="564"/>
      <c r="L59" s="564"/>
      <c r="M59" s="564"/>
      <c r="N59" s="562">
        <v>45826</v>
      </c>
      <c r="O59" s="562"/>
      <c r="P59"/>
      <c r="Q59"/>
      <c r="R59"/>
      <c r="S59"/>
      <c r="T59"/>
      <c r="U59"/>
      <c r="V59"/>
      <c r="W59"/>
    </row>
    <row r="60" spans="1:23" s="1" customFormat="1" ht="15" customHeight="1">
      <c r="A60" s="198"/>
      <c r="B60" s="393">
        <v>49</v>
      </c>
      <c r="C60" s="358" t="s">
        <v>817</v>
      </c>
      <c r="D60" s="394"/>
      <c r="E60" s="394"/>
      <c r="F60" s="394"/>
      <c r="G60" s="564" t="s">
        <v>952</v>
      </c>
      <c r="H60" s="564"/>
      <c r="I60" s="564"/>
      <c r="J60" s="564"/>
      <c r="K60" s="564"/>
      <c r="L60" s="564"/>
      <c r="M60" s="564"/>
      <c r="N60" s="562">
        <v>45828</v>
      </c>
      <c r="O60" s="562"/>
      <c r="P60"/>
      <c r="Q60"/>
      <c r="R60"/>
      <c r="S60"/>
      <c r="T60"/>
      <c r="U60"/>
      <c r="V60"/>
      <c r="W60"/>
    </row>
    <row r="61" spans="1:23" s="1" customFormat="1" ht="15" customHeight="1">
      <c r="A61" s="198"/>
      <c r="B61" s="393">
        <v>50</v>
      </c>
      <c r="C61" s="358" t="s">
        <v>818</v>
      </c>
      <c r="D61" s="394"/>
      <c r="E61" s="394"/>
      <c r="F61" s="394"/>
      <c r="G61" s="564" t="s">
        <v>952</v>
      </c>
      <c r="H61" s="564"/>
      <c r="I61" s="564"/>
      <c r="J61" s="564"/>
      <c r="K61" s="564"/>
      <c r="L61" s="564"/>
      <c r="M61" s="564"/>
      <c r="N61" s="562">
        <v>45831</v>
      </c>
      <c r="O61" s="562"/>
      <c r="P61"/>
      <c r="Q61"/>
      <c r="R61"/>
      <c r="S61"/>
      <c r="T61"/>
      <c r="U61"/>
      <c r="V61"/>
      <c r="W61"/>
    </row>
    <row r="62" spans="1:23" s="1" customFormat="1" ht="15" customHeight="1">
      <c r="A62" s="198"/>
      <c r="B62" s="393">
        <v>51</v>
      </c>
      <c r="C62" s="358" t="s">
        <v>819</v>
      </c>
      <c r="D62" s="394"/>
      <c r="E62" s="394"/>
      <c r="F62" s="394"/>
      <c r="G62" s="564" t="s">
        <v>949</v>
      </c>
      <c r="H62" s="564"/>
      <c r="I62" s="564"/>
      <c r="J62" s="564"/>
      <c r="K62" s="564"/>
      <c r="L62" s="564"/>
      <c r="M62" s="564"/>
      <c r="N62" s="562">
        <v>45831</v>
      </c>
      <c r="O62" s="562"/>
      <c r="P62"/>
      <c r="Q62"/>
      <c r="R62"/>
      <c r="S62"/>
      <c r="T62"/>
      <c r="U62"/>
      <c r="V62"/>
      <c r="W62"/>
    </row>
    <row r="63" spans="1:23" s="1" customFormat="1" ht="15" customHeight="1">
      <c r="A63" s="198"/>
      <c r="B63" s="393">
        <v>52</v>
      </c>
      <c r="C63" s="358" t="s">
        <v>820</v>
      </c>
      <c r="D63" s="394"/>
      <c r="E63" s="394"/>
      <c r="F63" s="394"/>
      <c r="G63" s="564" t="s">
        <v>952</v>
      </c>
      <c r="H63" s="564"/>
      <c r="I63" s="564"/>
      <c r="J63" s="564"/>
      <c r="K63" s="564"/>
      <c r="L63" s="564"/>
      <c r="M63" s="564"/>
      <c r="N63" s="562">
        <v>45832</v>
      </c>
      <c r="O63" s="562"/>
      <c r="P63"/>
      <c r="Q63"/>
      <c r="R63"/>
      <c r="S63"/>
      <c r="T63"/>
      <c r="U63"/>
      <c r="V63"/>
      <c r="W63"/>
    </row>
    <row r="64" spans="1:23" s="1" customFormat="1" ht="15" customHeight="1">
      <c r="A64" s="198"/>
      <c r="B64" s="393">
        <v>53</v>
      </c>
      <c r="C64" s="358" t="s">
        <v>575</v>
      </c>
      <c r="D64" s="394"/>
      <c r="E64" s="394"/>
      <c r="F64" s="394"/>
      <c r="G64" s="564" t="s">
        <v>949</v>
      </c>
      <c r="H64" s="564"/>
      <c r="I64" s="564"/>
      <c r="J64" s="564"/>
      <c r="K64" s="564"/>
      <c r="L64" s="564"/>
      <c r="M64" s="564"/>
      <c r="N64" s="562">
        <v>45832</v>
      </c>
      <c r="O64" s="562"/>
      <c r="P64"/>
      <c r="Q64"/>
      <c r="R64"/>
      <c r="S64"/>
      <c r="T64"/>
      <c r="U64"/>
      <c r="V64"/>
      <c r="W64"/>
    </row>
    <row r="65" spans="1:23" s="1" customFormat="1" ht="15" customHeight="1">
      <c r="A65" s="198"/>
      <c r="B65" s="393">
        <v>54</v>
      </c>
      <c r="C65" s="358" t="s">
        <v>821</v>
      </c>
      <c r="D65" s="394"/>
      <c r="E65" s="394"/>
      <c r="F65" s="394"/>
      <c r="G65" s="564" t="s">
        <v>953</v>
      </c>
      <c r="H65" s="564"/>
      <c r="I65" s="564"/>
      <c r="J65" s="564"/>
      <c r="K65" s="564"/>
      <c r="L65" s="564"/>
      <c r="M65" s="564"/>
      <c r="N65" s="562">
        <v>45832</v>
      </c>
      <c r="O65" s="562"/>
      <c r="P65"/>
      <c r="Q65"/>
      <c r="R65"/>
      <c r="S65"/>
      <c r="T65"/>
      <c r="U65"/>
      <c r="V65"/>
      <c r="W65"/>
    </row>
    <row r="66" spans="1:23" s="1" customFormat="1" ht="15" customHeight="1">
      <c r="A66" s="198"/>
      <c r="B66" s="393">
        <v>55</v>
      </c>
      <c r="C66" s="358" t="s">
        <v>822</v>
      </c>
      <c r="D66" s="394"/>
      <c r="E66" s="394"/>
      <c r="F66" s="394"/>
      <c r="G66" s="564" t="s">
        <v>952</v>
      </c>
      <c r="H66" s="564"/>
      <c r="I66" s="564"/>
      <c r="J66" s="564"/>
      <c r="K66" s="564"/>
      <c r="L66" s="564"/>
      <c r="M66" s="564"/>
      <c r="N66" s="562">
        <v>45833</v>
      </c>
      <c r="O66" s="562"/>
      <c r="P66"/>
      <c r="Q66"/>
      <c r="R66"/>
      <c r="S66"/>
      <c r="T66"/>
      <c r="U66"/>
      <c r="V66"/>
      <c r="W66"/>
    </row>
    <row r="67" spans="1:23" s="1" customFormat="1" ht="15" customHeight="1">
      <c r="A67" s="198"/>
      <c r="B67" s="393">
        <v>56</v>
      </c>
      <c r="C67" s="358" t="s">
        <v>823</v>
      </c>
      <c r="D67" s="394"/>
      <c r="E67" s="394"/>
      <c r="F67" s="394"/>
      <c r="G67" s="564" t="s">
        <v>953</v>
      </c>
      <c r="H67" s="564"/>
      <c r="I67" s="564"/>
      <c r="J67" s="564"/>
      <c r="K67" s="564"/>
      <c r="L67" s="564"/>
      <c r="M67" s="564"/>
      <c r="N67" s="562">
        <v>45834</v>
      </c>
      <c r="O67" s="562"/>
      <c r="P67"/>
      <c r="Q67"/>
      <c r="R67"/>
      <c r="S67"/>
      <c r="T67"/>
      <c r="U67"/>
      <c r="V67"/>
      <c r="W67"/>
    </row>
    <row r="68" spans="1:23" s="1" customFormat="1" ht="15" customHeight="1">
      <c r="A68" s="198"/>
      <c r="B68" s="393">
        <v>57</v>
      </c>
      <c r="C68" s="358" t="s">
        <v>824</v>
      </c>
      <c r="D68" s="394"/>
      <c r="E68" s="394"/>
      <c r="F68" s="394"/>
      <c r="G68" s="564" t="s">
        <v>952</v>
      </c>
      <c r="H68" s="564"/>
      <c r="I68" s="564"/>
      <c r="J68" s="564"/>
      <c r="K68" s="564"/>
      <c r="L68" s="564"/>
      <c r="M68" s="564"/>
      <c r="N68" s="562">
        <v>45834</v>
      </c>
      <c r="O68" s="562"/>
      <c r="P68"/>
      <c r="Q68"/>
      <c r="R68"/>
      <c r="S68"/>
      <c r="T68"/>
      <c r="U68"/>
      <c r="V68"/>
      <c r="W68"/>
    </row>
    <row r="69" spans="1:23" s="1" customFormat="1" ht="15" customHeight="1">
      <c r="A69" s="198"/>
      <c r="B69" s="393">
        <v>58</v>
      </c>
      <c r="C69" s="358" t="s">
        <v>825</v>
      </c>
      <c r="D69" s="394"/>
      <c r="E69" s="394"/>
      <c r="F69" s="394"/>
      <c r="G69" s="564" t="s">
        <v>952</v>
      </c>
      <c r="H69" s="564"/>
      <c r="I69" s="564"/>
      <c r="J69" s="564"/>
      <c r="K69" s="564"/>
      <c r="L69" s="564"/>
      <c r="M69" s="564"/>
      <c r="N69" s="562">
        <v>45834</v>
      </c>
      <c r="O69" s="562"/>
      <c r="P69"/>
      <c r="Q69"/>
      <c r="R69"/>
      <c r="S69"/>
      <c r="T69"/>
      <c r="U69"/>
      <c r="V69"/>
      <c r="W69"/>
    </row>
    <row r="70" spans="1:23" s="1" customFormat="1" ht="15" customHeight="1">
      <c r="A70" s="198"/>
      <c r="B70" s="393">
        <v>59</v>
      </c>
      <c r="C70" s="358" t="s">
        <v>826</v>
      </c>
      <c r="D70" s="394"/>
      <c r="E70" s="394"/>
      <c r="F70" s="394"/>
      <c r="G70" s="564" t="s">
        <v>952</v>
      </c>
      <c r="H70" s="564"/>
      <c r="I70" s="564"/>
      <c r="J70" s="564"/>
      <c r="K70" s="564"/>
      <c r="L70" s="564"/>
      <c r="M70" s="564"/>
      <c r="N70" s="562">
        <v>45834</v>
      </c>
      <c r="O70" s="562"/>
      <c r="P70"/>
      <c r="Q70"/>
      <c r="R70"/>
      <c r="S70"/>
      <c r="T70"/>
      <c r="U70"/>
      <c r="V70"/>
      <c r="W70"/>
    </row>
    <row r="71" spans="1:23" s="1" customFormat="1" ht="15" customHeight="1">
      <c r="A71" s="198"/>
      <c r="B71" s="393">
        <v>60</v>
      </c>
      <c r="C71" s="358" t="s">
        <v>827</v>
      </c>
      <c r="D71" s="394"/>
      <c r="E71" s="394"/>
      <c r="F71" s="394"/>
      <c r="G71" s="564" t="s">
        <v>828</v>
      </c>
      <c r="H71" s="564"/>
      <c r="I71" s="564"/>
      <c r="J71" s="564"/>
      <c r="K71" s="564"/>
      <c r="L71" s="564"/>
      <c r="M71" s="564"/>
      <c r="N71" s="562">
        <v>45834</v>
      </c>
      <c r="O71" s="562"/>
      <c r="P71"/>
      <c r="Q71"/>
      <c r="R71"/>
      <c r="S71"/>
      <c r="T71"/>
      <c r="U71"/>
      <c r="V71"/>
      <c r="W71"/>
    </row>
    <row r="72" spans="1:23" s="1" customFormat="1" ht="15" customHeight="1">
      <c r="A72" s="198"/>
      <c r="B72" s="393">
        <v>61</v>
      </c>
      <c r="C72" s="358" t="s">
        <v>823</v>
      </c>
      <c r="D72" s="394"/>
      <c r="E72" s="394"/>
      <c r="F72" s="394"/>
      <c r="G72" s="564" t="s">
        <v>953</v>
      </c>
      <c r="H72" s="564"/>
      <c r="I72" s="564"/>
      <c r="J72" s="564"/>
      <c r="K72" s="564"/>
      <c r="L72" s="564"/>
      <c r="M72" s="564"/>
      <c r="N72" s="562">
        <v>45834</v>
      </c>
      <c r="O72" s="562"/>
      <c r="P72"/>
      <c r="Q72"/>
      <c r="R72"/>
      <c r="S72"/>
      <c r="T72"/>
      <c r="U72"/>
      <c r="V72"/>
      <c r="W72"/>
    </row>
    <row r="73" spans="1:23" s="1" customFormat="1" ht="15" customHeight="1">
      <c r="A73" s="198"/>
      <c r="B73" s="393">
        <v>62</v>
      </c>
      <c r="C73" s="358" t="s">
        <v>829</v>
      </c>
      <c r="D73" s="394"/>
      <c r="E73" s="394"/>
      <c r="F73" s="394"/>
      <c r="G73" s="564" t="s">
        <v>950</v>
      </c>
      <c r="H73" s="564"/>
      <c r="I73" s="564"/>
      <c r="J73" s="564"/>
      <c r="K73" s="564"/>
      <c r="L73" s="564"/>
      <c r="M73" s="564"/>
      <c r="N73" s="562">
        <v>45834</v>
      </c>
      <c r="O73" s="562"/>
      <c r="P73"/>
      <c r="Q73"/>
      <c r="R73"/>
      <c r="S73"/>
      <c r="T73"/>
      <c r="U73"/>
      <c r="V73"/>
      <c r="W73"/>
    </row>
    <row r="74" spans="1:23" s="1" customFormat="1" ht="15" customHeight="1">
      <c r="A74" s="198"/>
      <c r="B74" s="393">
        <v>63</v>
      </c>
      <c r="C74" s="358" t="s">
        <v>830</v>
      </c>
      <c r="D74" s="394"/>
      <c r="E74" s="394"/>
      <c r="F74" s="394"/>
      <c r="G74" s="564" t="s">
        <v>949</v>
      </c>
      <c r="H74" s="564"/>
      <c r="I74" s="564"/>
      <c r="J74" s="564"/>
      <c r="K74" s="564"/>
      <c r="L74" s="564"/>
      <c r="M74" s="564"/>
      <c r="N74" s="562">
        <v>45834</v>
      </c>
      <c r="O74" s="562"/>
      <c r="P74"/>
      <c r="Q74"/>
      <c r="R74"/>
      <c r="S74"/>
      <c r="T74"/>
      <c r="U74"/>
      <c r="V74"/>
      <c r="W74"/>
    </row>
    <row r="75" spans="1:23" s="1" customFormat="1" ht="15" customHeight="1">
      <c r="A75" s="198"/>
      <c r="B75" s="393">
        <v>64</v>
      </c>
      <c r="C75" s="358" t="s">
        <v>831</v>
      </c>
      <c r="D75" s="394"/>
      <c r="E75" s="394"/>
      <c r="F75" s="394"/>
      <c r="G75" s="564" t="s">
        <v>952</v>
      </c>
      <c r="H75" s="564"/>
      <c r="I75" s="564"/>
      <c r="J75" s="564"/>
      <c r="K75" s="564"/>
      <c r="L75" s="564"/>
      <c r="M75" s="564"/>
      <c r="N75" s="562">
        <v>45834</v>
      </c>
      <c r="O75" s="562"/>
      <c r="P75"/>
      <c r="Q75"/>
      <c r="R75"/>
      <c r="S75"/>
      <c r="T75"/>
      <c r="U75"/>
      <c r="V75"/>
      <c r="W75"/>
    </row>
    <row r="76" spans="1:23" s="1" customFormat="1" ht="15" customHeight="1">
      <c r="A76" s="198"/>
      <c r="B76" s="393">
        <v>65</v>
      </c>
      <c r="C76" s="358" t="s">
        <v>832</v>
      </c>
      <c r="D76" s="394"/>
      <c r="E76" s="394"/>
      <c r="F76" s="394"/>
      <c r="G76" s="564" t="s">
        <v>952</v>
      </c>
      <c r="H76" s="564"/>
      <c r="I76" s="564"/>
      <c r="J76" s="564"/>
      <c r="K76" s="564"/>
      <c r="L76" s="564"/>
      <c r="M76" s="564"/>
      <c r="N76" s="562">
        <v>45838</v>
      </c>
      <c r="O76" s="562"/>
      <c r="P76"/>
      <c r="Q76"/>
      <c r="R76"/>
      <c r="S76"/>
      <c r="T76"/>
      <c r="U76"/>
      <c r="V76"/>
      <c r="W76"/>
    </row>
    <row r="77" spans="1:23" s="1" customFormat="1" ht="15" customHeight="1">
      <c r="A77" s="198"/>
      <c r="B77" s="393">
        <v>66</v>
      </c>
      <c r="C77" s="358" t="s">
        <v>833</v>
      </c>
      <c r="D77" s="394"/>
      <c r="E77" s="394"/>
      <c r="F77" s="394"/>
      <c r="G77" s="564" t="s">
        <v>952</v>
      </c>
      <c r="H77" s="564"/>
      <c r="I77" s="564"/>
      <c r="J77" s="564"/>
      <c r="K77" s="564"/>
      <c r="L77" s="564"/>
      <c r="M77" s="564"/>
      <c r="N77" s="562">
        <v>45838</v>
      </c>
      <c r="O77" s="562"/>
      <c r="P77"/>
      <c r="Q77"/>
      <c r="R77"/>
      <c r="S77"/>
      <c r="T77"/>
      <c r="U77"/>
      <c r="V77"/>
      <c r="W77"/>
    </row>
    <row r="78" spans="1:23" s="1" customFormat="1" ht="15" customHeight="1">
      <c r="A78" s="198"/>
      <c r="B78" s="393">
        <v>67</v>
      </c>
      <c r="C78" s="358" t="s">
        <v>834</v>
      </c>
      <c r="D78" s="394"/>
      <c r="E78" s="394"/>
      <c r="F78" s="394"/>
      <c r="G78" s="564" t="s">
        <v>949</v>
      </c>
      <c r="H78" s="564"/>
      <c r="I78" s="564"/>
      <c r="J78" s="564"/>
      <c r="K78" s="564"/>
      <c r="L78" s="564"/>
      <c r="M78" s="564"/>
      <c r="N78" s="562">
        <v>45838</v>
      </c>
      <c r="O78" s="562"/>
      <c r="P78"/>
      <c r="Q78"/>
      <c r="R78"/>
      <c r="S78"/>
      <c r="T78"/>
      <c r="U78"/>
      <c r="V78"/>
      <c r="W78"/>
    </row>
    <row r="79" spans="1:23" s="1" customFormat="1" ht="15" customHeight="1">
      <c r="A79" s="198"/>
      <c r="B79" s="393">
        <v>68</v>
      </c>
      <c r="C79" s="358" t="s">
        <v>835</v>
      </c>
      <c r="D79" s="394"/>
      <c r="E79" s="394"/>
      <c r="F79" s="394"/>
      <c r="G79" s="564" t="s">
        <v>949</v>
      </c>
      <c r="H79" s="564"/>
      <c r="I79" s="564"/>
      <c r="J79" s="564"/>
      <c r="K79" s="564"/>
      <c r="L79" s="564"/>
      <c r="M79" s="564"/>
      <c r="N79" s="562">
        <v>45838</v>
      </c>
      <c r="O79" s="562"/>
      <c r="P79"/>
      <c r="Q79"/>
      <c r="R79"/>
      <c r="S79"/>
      <c r="T79"/>
      <c r="U79"/>
      <c r="V79"/>
      <c r="W79"/>
    </row>
    <row r="80" spans="1:23" s="1" customFormat="1" ht="15" customHeight="1">
      <c r="A80" s="198"/>
      <c r="B80" s="393">
        <v>69</v>
      </c>
      <c r="C80" s="358" t="s">
        <v>954</v>
      </c>
      <c r="D80" s="394"/>
      <c r="E80" s="394"/>
      <c r="F80" s="394"/>
      <c r="G80" s="564" t="s">
        <v>950</v>
      </c>
      <c r="H80" s="564"/>
      <c r="I80" s="564"/>
      <c r="J80" s="564"/>
      <c r="K80" s="564"/>
      <c r="L80" s="564"/>
      <c r="M80" s="564"/>
      <c r="N80" s="562">
        <v>45838</v>
      </c>
      <c r="O80" s="562"/>
      <c r="P80"/>
      <c r="Q80"/>
      <c r="R80"/>
      <c r="S80"/>
      <c r="T80"/>
      <c r="U80"/>
      <c r="V80"/>
      <c r="W80"/>
    </row>
    <row r="81" spans="1:23" s="1" customFormat="1" ht="15" customHeight="1">
      <c r="A81" s="198"/>
      <c r="B81" s="393"/>
      <c r="C81" s="358"/>
      <c r="D81" s="394"/>
      <c r="E81" s="394"/>
      <c r="F81" s="394"/>
      <c r="G81" s="397"/>
      <c r="H81" s="397"/>
      <c r="I81" s="397"/>
      <c r="J81" s="397"/>
      <c r="K81" s="397"/>
      <c r="L81" s="397"/>
      <c r="M81" s="397"/>
      <c r="N81" s="396"/>
      <c r="O81" s="396"/>
      <c r="P81"/>
      <c r="Q81"/>
      <c r="R81"/>
      <c r="S81"/>
      <c r="T81"/>
      <c r="U81"/>
      <c r="V81"/>
      <c r="W81"/>
    </row>
    <row r="82" spans="1:23" s="1" customFormat="1" ht="15" customHeight="1">
      <c r="A82" s="198"/>
      <c r="B82" s="393"/>
      <c r="C82" s="358"/>
      <c r="D82" s="394"/>
      <c r="E82" s="394"/>
      <c r="F82" s="394"/>
      <c r="G82" s="397"/>
      <c r="H82" s="397"/>
      <c r="I82" s="397"/>
      <c r="J82" s="397"/>
      <c r="K82" s="397"/>
      <c r="L82" s="397"/>
      <c r="M82" s="397"/>
      <c r="N82" s="396"/>
      <c r="O82" s="396"/>
      <c r="P82"/>
      <c r="Q82"/>
      <c r="R82"/>
      <c r="S82"/>
      <c r="T82"/>
      <c r="U82"/>
      <c r="V82"/>
      <c r="W82"/>
    </row>
    <row r="83" spans="1:23" ht="15" customHeight="1">
      <c r="A83" s="198"/>
      <c r="B83" s="393"/>
      <c r="C83" s="358"/>
      <c r="D83" s="394"/>
      <c r="E83" s="394"/>
      <c r="F83" s="394"/>
      <c r="G83" s="564"/>
      <c r="H83" s="564"/>
      <c r="I83" s="564"/>
      <c r="J83" s="564"/>
      <c r="K83" s="564"/>
      <c r="L83" s="564"/>
      <c r="M83" s="564"/>
      <c r="N83" s="562"/>
      <c r="O83" s="562"/>
    </row>
    <row r="84" spans="1:23" s="1" customFormat="1" ht="15" customHeight="1">
      <c r="A84" s="114"/>
      <c r="B84" s="114"/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</row>
    <row r="85" spans="1:23" s="1" customFormat="1" ht="15" customHeight="1">
      <c r="A85" s="43"/>
      <c r="B85" s="43"/>
      <c r="C85" s="43"/>
      <c r="D85" s="43"/>
      <c r="E85" s="44"/>
      <c r="F85" s="44"/>
      <c r="G85" s="44"/>
      <c r="H85" s="44"/>
      <c r="I85" s="44"/>
      <c r="J85" s="44"/>
      <c r="K85" s="398"/>
      <c r="L85" s="398"/>
      <c r="M85" s="44"/>
      <c r="N85" s="44"/>
      <c r="O85" s="44"/>
      <c r="P85" s="44"/>
      <c r="Q85" s="44"/>
      <c r="R85" s="44"/>
      <c r="S85" s="44"/>
      <c r="T85" s="44"/>
      <c r="U85" s="117" t="s">
        <v>955</v>
      </c>
    </row>
    <row r="87" spans="1:23" ht="15" customHeight="1">
      <c r="O87" s="417"/>
    </row>
  </sheetData>
  <mergeCells count="145">
    <mergeCell ref="G83:M83"/>
    <mergeCell ref="N83:O83"/>
    <mergeCell ref="G78:M78"/>
    <mergeCell ref="N78:O78"/>
    <mergeCell ref="G79:M79"/>
    <mergeCell ref="N79:O79"/>
    <mergeCell ref="G80:M80"/>
    <mergeCell ref="N80:O80"/>
    <mergeCell ref="G75:M75"/>
    <mergeCell ref="N75:O75"/>
    <mergeCell ref="G76:M76"/>
    <mergeCell ref="N76:O76"/>
    <mergeCell ref="G77:M77"/>
    <mergeCell ref="N77:O77"/>
    <mergeCell ref="G72:M72"/>
    <mergeCell ref="N72:O72"/>
    <mergeCell ref="G73:M73"/>
    <mergeCell ref="N73:O73"/>
    <mergeCell ref="G74:M74"/>
    <mergeCell ref="N74:O74"/>
    <mergeCell ref="G69:M69"/>
    <mergeCell ref="N69:O69"/>
    <mergeCell ref="G70:M70"/>
    <mergeCell ref="N70:O70"/>
    <mergeCell ref="G71:M71"/>
    <mergeCell ref="N71:O71"/>
    <mergeCell ref="G66:M66"/>
    <mergeCell ref="N66:O66"/>
    <mergeCell ref="G67:M67"/>
    <mergeCell ref="N67:O67"/>
    <mergeCell ref="G68:M68"/>
    <mergeCell ref="N68:O68"/>
    <mergeCell ref="G63:M63"/>
    <mergeCell ref="N63:O63"/>
    <mergeCell ref="G64:M64"/>
    <mergeCell ref="N64:O64"/>
    <mergeCell ref="G65:M65"/>
    <mergeCell ref="N65:O65"/>
    <mergeCell ref="G60:M60"/>
    <mergeCell ref="N60:O60"/>
    <mergeCell ref="G61:M61"/>
    <mergeCell ref="N61:O61"/>
    <mergeCell ref="G62:M62"/>
    <mergeCell ref="N62:O62"/>
    <mergeCell ref="G57:M57"/>
    <mergeCell ref="N57:O57"/>
    <mergeCell ref="G58:M58"/>
    <mergeCell ref="N58:O58"/>
    <mergeCell ref="G59:M59"/>
    <mergeCell ref="N59:O59"/>
    <mergeCell ref="G54:M54"/>
    <mergeCell ref="N54:O54"/>
    <mergeCell ref="G55:M55"/>
    <mergeCell ref="N55:O55"/>
    <mergeCell ref="G56:M56"/>
    <mergeCell ref="N56:O56"/>
    <mergeCell ref="G51:M51"/>
    <mergeCell ref="N51:O51"/>
    <mergeCell ref="G52:M52"/>
    <mergeCell ref="N52:O52"/>
    <mergeCell ref="G53:M53"/>
    <mergeCell ref="N53:O53"/>
    <mergeCell ref="G48:M48"/>
    <mergeCell ref="N48:O48"/>
    <mergeCell ref="G49:M49"/>
    <mergeCell ref="N49:O49"/>
    <mergeCell ref="G50:M50"/>
    <mergeCell ref="N50:O50"/>
    <mergeCell ref="G45:M45"/>
    <mergeCell ref="N45:O45"/>
    <mergeCell ref="G46:M46"/>
    <mergeCell ref="N46:O46"/>
    <mergeCell ref="G47:M47"/>
    <mergeCell ref="N47:O47"/>
    <mergeCell ref="G42:M42"/>
    <mergeCell ref="N42:O42"/>
    <mergeCell ref="G43:M43"/>
    <mergeCell ref="N43:O43"/>
    <mergeCell ref="G44:M44"/>
    <mergeCell ref="N44:O44"/>
    <mergeCell ref="G39:M39"/>
    <mergeCell ref="N39:O39"/>
    <mergeCell ref="G40:M40"/>
    <mergeCell ref="N40:O40"/>
    <mergeCell ref="G41:M41"/>
    <mergeCell ref="N41:O41"/>
    <mergeCell ref="G36:M36"/>
    <mergeCell ref="N36:O36"/>
    <mergeCell ref="G37:M37"/>
    <mergeCell ref="N37:O37"/>
    <mergeCell ref="G38:M38"/>
    <mergeCell ref="N38:O38"/>
    <mergeCell ref="G33:M33"/>
    <mergeCell ref="N33:O33"/>
    <mergeCell ref="G34:M34"/>
    <mergeCell ref="N34:O34"/>
    <mergeCell ref="G35:M35"/>
    <mergeCell ref="N35:O35"/>
    <mergeCell ref="G30:M30"/>
    <mergeCell ref="N30:O30"/>
    <mergeCell ref="G31:M31"/>
    <mergeCell ref="N31:O31"/>
    <mergeCell ref="G32:M32"/>
    <mergeCell ref="N32:O32"/>
    <mergeCell ref="G27:M27"/>
    <mergeCell ref="N27:O27"/>
    <mergeCell ref="G28:M28"/>
    <mergeCell ref="N28:O28"/>
    <mergeCell ref="G29:M29"/>
    <mergeCell ref="N29:O29"/>
    <mergeCell ref="G24:M24"/>
    <mergeCell ref="N24:O24"/>
    <mergeCell ref="G25:M25"/>
    <mergeCell ref="N25:O25"/>
    <mergeCell ref="G26:M26"/>
    <mergeCell ref="N26:O26"/>
    <mergeCell ref="G21:M21"/>
    <mergeCell ref="N21:O21"/>
    <mergeCell ref="G22:M22"/>
    <mergeCell ref="N22:O22"/>
    <mergeCell ref="G23:M23"/>
    <mergeCell ref="N23:O23"/>
    <mergeCell ref="G18:M18"/>
    <mergeCell ref="N18:O18"/>
    <mergeCell ref="G19:M19"/>
    <mergeCell ref="N19:O19"/>
    <mergeCell ref="G20:M20"/>
    <mergeCell ref="N20:O20"/>
    <mergeCell ref="G15:M15"/>
    <mergeCell ref="N15:O15"/>
    <mergeCell ref="G16:M16"/>
    <mergeCell ref="N16:O16"/>
    <mergeCell ref="G17:M17"/>
    <mergeCell ref="N17:O17"/>
    <mergeCell ref="G12:M12"/>
    <mergeCell ref="N12:O12"/>
    <mergeCell ref="G13:M13"/>
    <mergeCell ref="N13:O13"/>
    <mergeCell ref="G14:M14"/>
    <mergeCell ref="N14:O14"/>
    <mergeCell ref="A6:O6"/>
    <mergeCell ref="B10:B11"/>
    <mergeCell ref="C10:F11"/>
    <mergeCell ref="G10:M11"/>
    <mergeCell ref="N10:O11"/>
  </mergeCell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O78"/>
  <sheetViews>
    <sheetView view="pageBreakPreview" zoomScale="79" zoomScaleNormal="145" zoomScaleSheetLayoutView="145" workbookViewId="0">
      <selection activeCell="J14" sqref="J14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8" width="19.81640625" bestFit="1" customWidth="1"/>
    <col min="9" max="9" width="12.453125" customWidth="1"/>
    <col min="11" max="11" width="11.36328125" customWidth="1"/>
  </cols>
  <sheetData>
    <row r="1" spans="1:41" ht="12.75" customHeight="1">
      <c r="A1" s="1"/>
    </row>
    <row r="2" spans="1:41">
      <c r="A2" s="1"/>
      <c r="H2" s="9"/>
      <c r="I2" s="10" t="s">
        <v>0</v>
      </c>
    </row>
    <row r="3" spans="1:41" s="12" customFormat="1" ht="7.5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</row>
    <row r="4" spans="1:41" ht="12.75" customHeight="1">
      <c r="J4" s="16"/>
      <c r="K4" s="16"/>
      <c r="L4" s="16"/>
    </row>
    <row r="5" spans="1:41">
      <c r="K5" s="19"/>
    </row>
    <row r="6" spans="1:41">
      <c r="J6" s="20"/>
      <c r="K6" s="19"/>
      <c r="L6" s="61"/>
      <c r="N6" s="19"/>
      <c r="O6" s="61"/>
    </row>
    <row r="7" spans="1:41">
      <c r="J7" s="20"/>
      <c r="K7" s="19"/>
      <c r="L7" s="61"/>
    </row>
    <row r="8" spans="1:41">
      <c r="J8" s="20"/>
      <c r="K8" s="19"/>
      <c r="L8" s="61"/>
    </row>
    <row r="9" spans="1:41">
      <c r="D9" s="62"/>
      <c r="J9" s="20"/>
      <c r="K9" s="19"/>
      <c r="L9" s="61"/>
    </row>
    <row r="10" spans="1:41">
      <c r="D10" s="62"/>
      <c r="J10" s="20"/>
      <c r="K10" s="19"/>
      <c r="L10" s="61"/>
    </row>
    <row r="11" spans="1:41">
      <c r="D11" s="62"/>
      <c r="J11" s="20"/>
      <c r="K11" s="19"/>
      <c r="L11" s="61"/>
    </row>
    <row r="12" spans="1:41">
      <c r="J12" s="20"/>
      <c r="K12" s="19"/>
      <c r="L12" s="61"/>
    </row>
    <row r="13" spans="1:41">
      <c r="E13" s="63"/>
      <c r="J13" s="20"/>
      <c r="K13" s="19"/>
      <c r="L13" s="61"/>
    </row>
    <row r="14" spans="1:41">
      <c r="E14" s="63"/>
      <c r="J14" s="20"/>
      <c r="K14" s="19"/>
      <c r="L14" s="61"/>
    </row>
    <row r="15" spans="1:41">
      <c r="J15" s="20"/>
      <c r="K15" s="19"/>
      <c r="L15" s="64"/>
    </row>
    <row r="16" spans="1:41" ht="14.5" customHeight="1">
      <c r="J16" s="20"/>
      <c r="K16" s="19"/>
      <c r="L16" s="61"/>
    </row>
    <row r="17" spans="3:12" ht="15" customHeight="1">
      <c r="C17" s="438" t="s">
        <v>2</v>
      </c>
      <c r="D17" s="431"/>
      <c r="E17" s="431"/>
      <c r="F17" s="431"/>
      <c r="G17" s="431"/>
      <c r="J17" s="20"/>
      <c r="K17" s="19"/>
      <c r="L17" s="61"/>
    </row>
    <row r="18" spans="3:12" ht="5.25" customHeight="1"/>
    <row r="19" spans="3:12" ht="14.25" customHeight="1">
      <c r="C19" s="439"/>
      <c r="D19" s="440"/>
      <c r="E19" s="441"/>
      <c r="F19" s="65">
        <v>2024</v>
      </c>
      <c r="G19" s="66">
        <v>2025</v>
      </c>
      <c r="H19" s="67"/>
      <c r="I19" s="67"/>
      <c r="J19" s="20"/>
      <c r="K19" s="19"/>
      <c r="L19" s="61"/>
    </row>
    <row r="20" spans="3:12" ht="12.75" customHeight="1">
      <c r="C20" s="442" t="s">
        <v>3</v>
      </c>
      <c r="D20" s="443"/>
      <c r="E20" s="444"/>
      <c r="F20" s="68"/>
      <c r="G20" s="69"/>
      <c r="H20" s="67"/>
      <c r="I20" s="67"/>
      <c r="J20" s="20"/>
      <c r="K20" s="19"/>
      <c r="L20" s="61"/>
    </row>
    <row r="21" spans="3:12">
      <c r="C21" s="435" t="s">
        <v>4</v>
      </c>
      <c r="D21" s="436"/>
      <c r="E21" s="437"/>
      <c r="F21" s="70">
        <v>7079.9049999999997</v>
      </c>
      <c r="G21" s="70">
        <v>7537.768</v>
      </c>
      <c r="H21" s="67"/>
      <c r="I21" s="67"/>
      <c r="J21" s="20"/>
      <c r="K21" s="19"/>
      <c r="L21" s="61"/>
    </row>
    <row r="22" spans="3:12">
      <c r="C22" s="435" t="s">
        <v>5</v>
      </c>
      <c r="D22" s="436"/>
      <c r="E22" s="437"/>
      <c r="F22" s="71">
        <v>943</v>
      </c>
      <c r="G22" s="71">
        <v>954</v>
      </c>
      <c r="H22" s="67"/>
      <c r="I22" s="67"/>
      <c r="J22" s="20"/>
      <c r="K22" s="19"/>
      <c r="L22" s="61"/>
    </row>
    <row r="23" spans="3:12" ht="16.5" customHeight="1">
      <c r="C23" s="435" t="s">
        <v>6</v>
      </c>
      <c r="D23" s="436"/>
      <c r="E23" s="437"/>
      <c r="F23" s="71">
        <v>41</v>
      </c>
      <c r="G23" s="71">
        <v>22</v>
      </c>
      <c r="H23" s="67"/>
      <c r="I23" s="67"/>
      <c r="J23" s="20"/>
      <c r="K23" s="19"/>
      <c r="L23" s="61"/>
    </row>
    <row r="24" spans="3:12" ht="12.75" customHeight="1">
      <c r="C24" s="435" t="s">
        <v>7</v>
      </c>
      <c r="D24" s="436"/>
      <c r="E24" s="437"/>
      <c r="F24" s="71">
        <v>1</v>
      </c>
      <c r="G24" s="71">
        <v>11</v>
      </c>
      <c r="H24" s="67"/>
      <c r="I24" s="67"/>
      <c r="J24" s="20"/>
      <c r="K24" s="19"/>
      <c r="L24" s="61"/>
    </row>
    <row r="25" spans="3:12" ht="12.75" customHeight="1">
      <c r="C25" s="435" t="s">
        <v>8</v>
      </c>
      <c r="D25" s="436"/>
      <c r="E25" s="437"/>
      <c r="F25" s="70">
        <v>12335.832712686501</v>
      </c>
      <c r="G25" s="70">
        <v>13599.0855634413</v>
      </c>
      <c r="H25" s="72"/>
      <c r="I25" s="73"/>
      <c r="J25" s="20"/>
      <c r="K25" s="19"/>
      <c r="L25" s="61"/>
    </row>
    <row r="26" spans="3:12">
      <c r="C26" s="435" t="s">
        <v>9</v>
      </c>
      <c r="D26" s="436"/>
      <c r="E26" s="437"/>
      <c r="F26" s="70">
        <v>759.78274899522671</v>
      </c>
      <c r="G26" s="70">
        <v>826.24033626848404</v>
      </c>
      <c r="H26" s="67"/>
      <c r="I26" s="74"/>
      <c r="J26" s="20"/>
      <c r="K26" s="19"/>
      <c r="L26" s="61"/>
    </row>
    <row r="27" spans="3:12">
      <c r="C27" s="435" t="s">
        <v>10</v>
      </c>
      <c r="D27" s="436"/>
      <c r="E27" s="437"/>
      <c r="F27" s="70">
        <v>4718.9086376060004</v>
      </c>
      <c r="G27" s="70">
        <v>2895.2398216009997</v>
      </c>
      <c r="H27" s="67"/>
      <c r="I27" s="67"/>
      <c r="J27" s="20"/>
      <c r="K27" s="19"/>
      <c r="L27" s="61"/>
    </row>
    <row r="28" spans="3:12">
      <c r="C28" s="435" t="s">
        <v>11</v>
      </c>
      <c r="D28" s="436"/>
      <c r="E28" s="437"/>
      <c r="F28" s="70">
        <v>3045.6860091014942</v>
      </c>
      <c r="G28" s="70">
        <v>1786.5590283910958</v>
      </c>
      <c r="H28" s="67"/>
      <c r="I28" s="67"/>
      <c r="J28" s="20"/>
      <c r="K28" s="19"/>
      <c r="L28" s="61"/>
    </row>
    <row r="29" spans="3:12">
      <c r="C29" s="435" t="s">
        <v>12</v>
      </c>
      <c r="D29" s="436"/>
      <c r="E29" s="437"/>
      <c r="F29" s="70">
        <v>268224.71099999995</v>
      </c>
      <c r="G29" s="70">
        <v>169087.17000000004</v>
      </c>
      <c r="H29" s="67"/>
      <c r="I29" s="67"/>
      <c r="J29" s="20"/>
      <c r="K29" s="19"/>
      <c r="L29" s="61"/>
    </row>
    <row r="30" spans="3:12" ht="12" customHeight="1">
      <c r="C30" s="435" t="s">
        <v>13</v>
      </c>
      <c r="D30" s="436"/>
      <c r="E30" s="437"/>
      <c r="F30" s="71">
        <v>237</v>
      </c>
      <c r="G30" s="71">
        <v>2618</v>
      </c>
      <c r="H30" s="67"/>
      <c r="I30" s="67"/>
      <c r="J30" s="20"/>
      <c r="K30" s="19"/>
      <c r="L30" s="61"/>
    </row>
    <row r="31" spans="3:12" ht="12.75" customHeight="1">
      <c r="C31" s="445" t="s">
        <v>14</v>
      </c>
      <c r="D31" s="446"/>
      <c r="E31" s="447"/>
      <c r="F31" s="70"/>
      <c r="G31" s="70"/>
      <c r="H31" s="67"/>
      <c r="I31" s="67"/>
      <c r="J31" s="20"/>
      <c r="K31" s="19"/>
      <c r="L31" s="61"/>
    </row>
    <row r="32" spans="3:12">
      <c r="C32" s="435" t="s">
        <v>15</v>
      </c>
      <c r="D32" s="436"/>
      <c r="E32" s="437"/>
      <c r="F32" s="70">
        <v>20875.917842388186</v>
      </c>
      <c r="G32" s="75">
        <v>22428.239300330824</v>
      </c>
      <c r="H32" s="67"/>
      <c r="I32" s="67"/>
      <c r="J32" s="20"/>
      <c r="K32" s="19"/>
      <c r="L32" s="61"/>
    </row>
    <row r="33" spans="3:13">
      <c r="C33" s="435" t="s">
        <v>16</v>
      </c>
      <c r="D33" s="436"/>
      <c r="E33" s="437"/>
      <c r="F33" s="70">
        <v>12869.514097932519</v>
      </c>
      <c r="G33" s="75">
        <v>13451.480411976239</v>
      </c>
      <c r="H33" s="67"/>
      <c r="I33" s="67"/>
      <c r="J33" s="20"/>
    </row>
    <row r="34" spans="3:13" ht="12.75" customHeight="1">
      <c r="C34" s="435" t="s">
        <v>17</v>
      </c>
      <c r="D34" s="436"/>
      <c r="E34" s="437"/>
      <c r="F34" s="70">
        <v>1154.1271434599157</v>
      </c>
      <c r="G34" s="75">
        <v>1284.2133759398496</v>
      </c>
      <c r="H34" s="67"/>
      <c r="I34" s="67"/>
      <c r="J34" s="20"/>
    </row>
    <row r="35" spans="3:13">
      <c r="C35" s="445" t="s">
        <v>18</v>
      </c>
      <c r="D35" s="446"/>
      <c r="E35" s="447"/>
      <c r="F35" s="70" t="s">
        <v>19</v>
      </c>
      <c r="G35" s="75" t="s">
        <v>19</v>
      </c>
      <c r="H35" s="67"/>
      <c r="I35" s="67"/>
      <c r="J35" s="20"/>
      <c r="K35" s="2"/>
      <c r="L35" s="2"/>
      <c r="M35" s="2"/>
    </row>
    <row r="36" spans="3:13">
      <c r="C36" s="445" t="s">
        <v>20</v>
      </c>
      <c r="D36" s="446"/>
      <c r="E36" s="447"/>
      <c r="F36" s="70">
        <v>6601.6662898887835</v>
      </c>
      <c r="G36" s="70">
        <v>6740.6719298252883</v>
      </c>
      <c r="H36" s="67"/>
      <c r="I36" s="32"/>
      <c r="J36" s="20"/>
    </row>
    <row r="37" spans="3:13">
      <c r="C37" s="435" t="s">
        <v>21</v>
      </c>
      <c r="D37" s="436"/>
      <c r="E37" s="437"/>
      <c r="F37" s="70">
        <v>6114.4103050000003</v>
      </c>
      <c r="G37" s="70">
        <v>6221.2600499999999</v>
      </c>
      <c r="H37" s="76"/>
      <c r="I37" s="77"/>
      <c r="J37" s="20"/>
    </row>
    <row r="38" spans="3:13" ht="12.75" customHeight="1">
      <c r="C38" s="435" t="s">
        <v>22</v>
      </c>
      <c r="D38" s="436"/>
      <c r="E38" s="437"/>
      <c r="F38" s="70">
        <v>487.25598488878296</v>
      </c>
      <c r="G38" s="70">
        <v>519.411879825288</v>
      </c>
      <c r="H38" s="77"/>
      <c r="I38" s="78"/>
      <c r="J38" s="20"/>
    </row>
    <row r="39" spans="3:13">
      <c r="C39" s="445" t="s">
        <v>23</v>
      </c>
      <c r="D39" s="446"/>
      <c r="E39" s="447"/>
      <c r="F39" s="70">
        <v>588.11529999999993</v>
      </c>
      <c r="G39" s="70">
        <v>619.43859499999996</v>
      </c>
      <c r="H39" s="8"/>
      <c r="I39" s="78"/>
      <c r="J39" s="20"/>
    </row>
    <row r="40" spans="3:13" ht="12" customHeight="1">
      <c r="C40" s="435" t="s">
        <v>21</v>
      </c>
      <c r="D40" s="436"/>
      <c r="E40" s="437"/>
      <c r="F40" s="70">
        <v>502.09899999999999</v>
      </c>
      <c r="G40" s="70">
        <v>502.09899999999999</v>
      </c>
      <c r="H40" s="79"/>
      <c r="I40" s="67"/>
      <c r="J40" s="20"/>
    </row>
    <row r="41" spans="3:13" ht="12.75" customHeight="1">
      <c r="C41" s="435" t="s">
        <v>22</v>
      </c>
      <c r="D41" s="436"/>
      <c r="E41" s="437"/>
      <c r="F41" s="70">
        <v>86.016300000000001</v>
      </c>
      <c r="G41" s="70">
        <v>117.339595</v>
      </c>
      <c r="H41" s="78"/>
      <c r="I41" s="67"/>
      <c r="J41" s="20"/>
    </row>
    <row r="42" spans="3:13" ht="11.25" customHeight="1">
      <c r="C42" s="445" t="s">
        <v>24</v>
      </c>
      <c r="D42" s="446"/>
      <c r="E42" s="447"/>
      <c r="F42" s="70"/>
      <c r="G42" s="80"/>
      <c r="H42" s="67"/>
      <c r="I42" s="67"/>
      <c r="J42" s="20"/>
    </row>
    <row r="43" spans="3:13">
      <c r="C43" s="445" t="s">
        <v>25</v>
      </c>
      <c r="D43" s="446"/>
      <c r="E43" s="447"/>
      <c r="F43" s="70">
        <v>53.501586029087989</v>
      </c>
      <c r="G43" s="70">
        <v>25.827797205387</v>
      </c>
      <c r="H43" s="67"/>
      <c r="I43" s="67"/>
      <c r="J43" s="20"/>
    </row>
    <row r="44" spans="3:13">
      <c r="C44" s="435" t="s">
        <v>26</v>
      </c>
      <c r="D44" s="436"/>
      <c r="E44" s="437"/>
      <c r="F44" s="70">
        <v>16.682280479599999</v>
      </c>
      <c r="G44" s="70">
        <v>6.6861495757999991</v>
      </c>
      <c r="H44" s="67"/>
      <c r="I44" s="67"/>
    </row>
    <row r="45" spans="3:13">
      <c r="C45" s="435" t="s">
        <v>27</v>
      </c>
      <c r="D45" s="436"/>
      <c r="E45" s="437"/>
      <c r="F45" s="70">
        <v>36.819305549487993</v>
      </c>
      <c r="G45" s="70">
        <v>19.141647629587002</v>
      </c>
      <c r="H45" s="67"/>
      <c r="I45" s="67"/>
      <c r="J45" s="20"/>
    </row>
    <row r="46" spans="3:13">
      <c r="C46" s="445" t="s">
        <v>28</v>
      </c>
      <c r="D46" s="446"/>
      <c r="E46" s="447"/>
      <c r="F46" s="70">
        <v>929.93432899999993</v>
      </c>
      <c r="G46" s="70">
        <v>679.18785800000001</v>
      </c>
      <c r="H46" s="67"/>
      <c r="I46" s="67"/>
      <c r="J46" s="20"/>
    </row>
    <row r="47" spans="3:13" ht="12.75" customHeight="1">
      <c r="C47" s="445" t="s">
        <v>29</v>
      </c>
      <c r="D47" s="446"/>
      <c r="E47" s="447"/>
      <c r="F47" s="70"/>
      <c r="G47" s="81"/>
      <c r="H47" s="67"/>
      <c r="I47" s="67"/>
      <c r="J47" s="20"/>
    </row>
    <row r="48" spans="3:13">
      <c r="C48" s="435" t="s">
        <v>30</v>
      </c>
      <c r="D48" s="436"/>
      <c r="E48" s="437"/>
      <c r="F48" s="70">
        <v>768.29899999999998</v>
      </c>
      <c r="G48" s="82">
        <v>550.20000000000005</v>
      </c>
      <c r="H48" s="67"/>
      <c r="I48" s="67"/>
      <c r="J48" s="20"/>
    </row>
    <row r="49" spans="1:10" ht="12.75" customHeight="1">
      <c r="C49" s="445" t="s">
        <v>31</v>
      </c>
      <c r="D49" s="446"/>
      <c r="E49" s="447"/>
      <c r="F49" s="70"/>
      <c r="G49" s="82"/>
      <c r="H49" s="67"/>
      <c r="I49" s="67"/>
      <c r="J49" s="20"/>
    </row>
    <row r="50" spans="1:10">
      <c r="C50" s="435" t="s">
        <v>32</v>
      </c>
      <c r="D50" s="436"/>
      <c r="E50" s="437"/>
      <c r="F50" s="70">
        <v>139.23165899999995</v>
      </c>
      <c r="G50" s="83">
        <v>97.508028000000024</v>
      </c>
      <c r="H50" s="67"/>
      <c r="I50" s="74"/>
      <c r="J50" s="20"/>
    </row>
    <row r="51" spans="1:10">
      <c r="C51" s="448" t="s">
        <v>33</v>
      </c>
      <c r="D51" s="449"/>
      <c r="E51" s="450"/>
      <c r="F51" s="70">
        <v>22.403670000000002</v>
      </c>
      <c r="G51" s="83">
        <v>31.47983</v>
      </c>
      <c r="H51" s="67"/>
      <c r="I51" s="67"/>
      <c r="J51" s="20"/>
    </row>
    <row r="52" spans="1:10" ht="13.5" customHeight="1">
      <c r="C52" s="445" t="s">
        <v>34</v>
      </c>
      <c r="D52" s="446"/>
      <c r="E52" s="447"/>
      <c r="F52" s="70">
        <v>146.67849999999999</v>
      </c>
      <c r="G52" s="82">
        <v>80.046500000000009</v>
      </c>
      <c r="H52" s="67"/>
      <c r="I52" s="67"/>
      <c r="J52" s="20"/>
    </row>
    <row r="53" spans="1:10" ht="13.5" customHeight="1">
      <c r="C53" s="445" t="s">
        <v>31</v>
      </c>
      <c r="D53" s="446"/>
      <c r="E53" s="447"/>
      <c r="F53" s="70"/>
      <c r="G53" s="82"/>
      <c r="H53" s="67"/>
      <c r="I53" s="67"/>
      <c r="J53" s="20"/>
    </row>
    <row r="54" spans="1:10" ht="13.5" customHeight="1">
      <c r="C54" s="435" t="s">
        <v>32</v>
      </c>
      <c r="D54" s="436"/>
      <c r="E54" s="437"/>
      <c r="F54" s="70">
        <v>146.67849999999999</v>
      </c>
      <c r="G54" s="83">
        <v>80.046500000000009</v>
      </c>
      <c r="H54" s="67"/>
      <c r="I54" s="67"/>
      <c r="J54" s="20"/>
    </row>
    <row r="55" spans="1:10" ht="13.5" customHeight="1">
      <c r="C55" s="445" t="s">
        <v>35</v>
      </c>
      <c r="D55" s="446"/>
      <c r="E55" s="447"/>
      <c r="F55" s="70"/>
      <c r="G55" s="82"/>
      <c r="H55" s="67"/>
      <c r="I55" s="67"/>
    </row>
    <row r="56" spans="1:10" ht="13.5" customHeight="1">
      <c r="C56" s="435" t="s">
        <v>36</v>
      </c>
      <c r="D56" s="436"/>
      <c r="E56" s="437"/>
      <c r="F56" s="71">
        <v>42</v>
      </c>
      <c r="G56" s="84">
        <v>14</v>
      </c>
      <c r="H56" s="67"/>
      <c r="I56" s="67"/>
    </row>
    <row r="57" spans="1:10" ht="13.5" customHeight="1">
      <c r="C57" s="451" t="s">
        <v>37</v>
      </c>
      <c r="D57" s="452"/>
      <c r="E57" s="453"/>
      <c r="F57" s="85">
        <v>13</v>
      </c>
      <c r="G57" s="86">
        <v>8</v>
      </c>
      <c r="H57" s="67"/>
      <c r="I57" s="67"/>
    </row>
    <row r="58" spans="1:10" ht="13.5" customHeight="1">
      <c r="C58" s="87"/>
      <c r="D58" s="87"/>
      <c r="E58" s="87"/>
      <c r="F58" s="88"/>
      <c r="G58" s="89"/>
      <c r="H58" s="74"/>
      <c r="I58" s="67"/>
    </row>
    <row r="59" spans="1:10" ht="13.5" customHeight="1">
      <c r="C59" s="90" t="s">
        <v>38</v>
      </c>
      <c r="D59" s="87"/>
      <c r="E59" s="91"/>
      <c r="F59" s="92"/>
      <c r="G59" s="89"/>
      <c r="H59" s="74"/>
      <c r="I59" s="67"/>
    </row>
    <row r="60" spans="1:10" ht="13.5" customHeight="1">
      <c r="C60" s="427" t="s">
        <v>39</v>
      </c>
      <c r="D60" s="87"/>
      <c r="E60" s="87"/>
      <c r="F60" s="88"/>
      <c r="G60" s="89"/>
      <c r="H60" s="74"/>
      <c r="I60" s="67"/>
    </row>
    <row r="61" spans="1:10" ht="13.5" customHeight="1">
      <c r="C61" s="90" t="s">
        <v>40</v>
      </c>
      <c r="H61" s="74"/>
      <c r="I61" s="67"/>
    </row>
    <row r="62" spans="1:10" ht="13.5" customHeight="1">
      <c r="C62" s="90"/>
      <c r="H62" s="67"/>
      <c r="I62" s="67"/>
    </row>
    <row r="63" spans="1:10" ht="13.5" customHeight="1">
      <c r="A63" s="42"/>
      <c r="B63" s="42"/>
      <c r="C63" s="42"/>
      <c r="D63" s="42"/>
      <c r="E63" s="42"/>
      <c r="F63" s="42"/>
      <c r="G63" s="42"/>
      <c r="H63" s="42"/>
      <c r="I63" s="42"/>
    </row>
    <row r="64" spans="1:10" ht="12.75" customHeight="1">
      <c r="A64" s="43"/>
      <c r="B64" s="43"/>
      <c r="C64" s="43"/>
      <c r="D64" s="44"/>
      <c r="E64" s="44"/>
      <c r="F64" s="44"/>
      <c r="G64" s="44"/>
      <c r="H64" s="45"/>
      <c r="I64" s="45" t="s">
        <v>41</v>
      </c>
    </row>
    <row r="65" spans="1:41" ht="10.5" customHeight="1"/>
    <row r="66" spans="1:41" ht="10.5" customHeight="1">
      <c r="G66" s="46"/>
      <c r="H66" s="47"/>
      <c r="I66" s="47"/>
    </row>
    <row r="67" spans="1:41" ht="14.25" customHeight="1">
      <c r="B67" s="48"/>
      <c r="C67" s="49"/>
      <c r="G67" s="93"/>
      <c r="H67" s="93"/>
      <c r="I67" s="93"/>
    </row>
    <row r="68" spans="1:41" s="12" customFormat="1" ht="16.5">
      <c r="A68"/>
      <c r="B68" s="54"/>
      <c r="C68" s="49"/>
      <c r="D68"/>
      <c r="E68"/>
      <c r="F68"/>
      <c r="G68" s="93"/>
      <c r="H68" s="93"/>
      <c r="I68" s="93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</row>
    <row r="69" spans="1:41">
      <c r="B69" s="54"/>
      <c r="C69" s="49"/>
      <c r="G69" s="50"/>
      <c r="H69" s="8"/>
      <c r="I69" s="8"/>
    </row>
    <row r="70" spans="1:41">
      <c r="B70" s="54"/>
      <c r="C70" s="49"/>
      <c r="G70" s="50"/>
    </row>
    <row r="71" spans="1:41">
      <c r="B71" s="54"/>
      <c r="C71" s="49"/>
      <c r="G71" s="56"/>
    </row>
    <row r="72" spans="1:41" ht="16.5">
      <c r="B72" s="19"/>
      <c r="C72" s="49"/>
      <c r="F72" s="57"/>
      <c r="G72" s="93"/>
      <c r="H72" s="93"/>
      <c r="I72" s="8"/>
    </row>
    <row r="73" spans="1:41">
      <c r="B73" s="19"/>
      <c r="C73" s="49"/>
    </row>
    <row r="74" spans="1:41" ht="16.5">
      <c r="B74" s="54"/>
      <c r="C74" s="58"/>
      <c r="E74" s="59"/>
      <c r="F74" s="59"/>
      <c r="G74" s="59"/>
    </row>
    <row r="75" spans="1:41" ht="16.5">
      <c r="B75" s="54"/>
      <c r="C75" s="58"/>
    </row>
    <row r="76" spans="1:41">
      <c r="B76" s="54"/>
      <c r="C76" s="60"/>
    </row>
    <row r="77" spans="1:41">
      <c r="B77" s="54"/>
      <c r="C77" s="60"/>
    </row>
    <row r="78" spans="1:41">
      <c r="B78" s="54"/>
      <c r="C78" s="60"/>
    </row>
  </sheetData>
  <mergeCells count="40">
    <mergeCell ref="C53:E53"/>
    <mergeCell ref="C54:E54"/>
    <mergeCell ref="C55:E55"/>
    <mergeCell ref="C56:E56"/>
    <mergeCell ref="C57:E57"/>
    <mergeCell ref="C52:E52"/>
    <mergeCell ref="C41:E41"/>
    <mergeCell ref="C42:E42"/>
    <mergeCell ref="C43:E43"/>
    <mergeCell ref="C44:E44"/>
    <mergeCell ref="C45:E45"/>
    <mergeCell ref="C46:E46"/>
    <mergeCell ref="C47:E47"/>
    <mergeCell ref="C48:E48"/>
    <mergeCell ref="C49:E49"/>
    <mergeCell ref="C50:E50"/>
    <mergeCell ref="C51:E51"/>
    <mergeCell ref="C40:E40"/>
    <mergeCell ref="C29:E29"/>
    <mergeCell ref="C30:E30"/>
    <mergeCell ref="C31:E31"/>
    <mergeCell ref="C32:E32"/>
    <mergeCell ref="C33:E33"/>
    <mergeCell ref="C34:E34"/>
    <mergeCell ref="C35:E35"/>
    <mergeCell ref="C36:E36"/>
    <mergeCell ref="C37:E37"/>
    <mergeCell ref="C38:E38"/>
    <mergeCell ref="C39:E39"/>
    <mergeCell ref="C28:E28"/>
    <mergeCell ref="C17:G17"/>
    <mergeCell ref="C19:E19"/>
    <mergeCell ref="C20:E20"/>
    <mergeCell ref="C21:E21"/>
    <mergeCell ref="C22:E22"/>
    <mergeCell ref="C23:E23"/>
    <mergeCell ref="C24:E24"/>
    <mergeCell ref="C25:E25"/>
    <mergeCell ref="C26:E26"/>
    <mergeCell ref="C27:E27"/>
  </mergeCells>
  <printOptions horizontalCentered="1"/>
  <pageMargins left="0.25" right="0.25" top="0.25" bottom="0.25" header="0.3" footer="0.3"/>
  <pageSetup paperSize="9" scale="89" fitToHeight="0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20">
    <pageSetUpPr fitToPage="1"/>
  </sheetPr>
  <dimension ref="A2:U84"/>
  <sheetViews>
    <sheetView view="pageBreakPreview" topLeftCell="A22" zoomScale="40" zoomScaleNormal="100" zoomScaleSheetLayoutView="40" workbookViewId="0">
      <selection activeCell="N54" activeCellId="1" sqref="P71:Q71 N54:O54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customWidth="1"/>
    <col min="4" max="4" width="9.90625" customWidth="1"/>
    <col min="5" max="5" width="13.26953125" customWidth="1"/>
    <col min="6" max="6" width="9.6328125" customWidth="1"/>
    <col min="7" max="7" width="15.6328125" customWidth="1"/>
    <col min="8" max="8" width="9.7265625" bestFit="1" customWidth="1"/>
    <col min="9" max="9" width="8.453125" customWidth="1"/>
    <col min="10" max="10" width="9.54296875" bestFit="1" customWidth="1"/>
    <col min="11" max="11" width="14" customWidth="1"/>
    <col min="12" max="12" width="7.81640625" customWidth="1"/>
    <col min="13" max="13" width="14.81640625" customWidth="1"/>
    <col min="14" max="14" width="10.36328125" customWidth="1"/>
    <col min="15" max="15" width="13.453125" customWidth="1"/>
    <col min="16" max="16" width="14.1796875" bestFit="1" customWidth="1"/>
    <col min="17" max="17" width="13.81640625" customWidth="1"/>
    <col min="18" max="18" width="10.26953125" customWidth="1"/>
    <col min="19" max="20" width="9.453125" customWidth="1"/>
    <col min="21" max="21" width="12.453125" customWidth="1"/>
  </cols>
  <sheetData>
    <row r="2" spans="1:21" ht="15" customHeight="1">
      <c r="A2" s="1"/>
      <c r="S2" s="10"/>
      <c r="T2" s="10"/>
      <c r="U2" s="10" t="s">
        <v>0</v>
      </c>
    </row>
    <row r="3" spans="1:21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</row>
    <row r="4" spans="1:21" ht="15" customHeight="1">
      <c r="A4" s="565" t="s">
        <v>838</v>
      </c>
      <c r="B4" s="565"/>
      <c r="C4" s="565"/>
      <c r="D4" s="565"/>
      <c r="E4" s="565"/>
      <c r="F4" s="565"/>
      <c r="G4" s="565"/>
      <c r="H4" s="565"/>
      <c r="I4" s="565"/>
      <c r="J4" s="565"/>
      <c r="K4" s="565"/>
      <c r="L4" s="565"/>
      <c r="M4" s="565"/>
      <c r="N4" s="565"/>
      <c r="O4" s="565"/>
      <c r="P4" s="391"/>
      <c r="Q4" s="391"/>
      <c r="R4" s="391"/>
      <c r="S4" s="391"/>
      <c r="T4" s="391"/>
      <c r="U4" s="391"/>
    </row>
    <row r="5" spans="1:21" ht="15" customHeight="1">
      <c r="A5" s="391"/>
      <c r="B5" s="391"/>
      <c r="C5" s="391"/>
      <c r="D5" s="391"/>
      <c r="E5" s="391"/>
      <c r="F5" s="391"/>
      <c r="G5" s="391"/>
      <c r="H5" s="391"/>
      <c r="I5" s="391"/>
      <c r="J5" s="391"/>
      <c r="K5" s="391"/>
      <c r="L5" s="391"/>
      <c r="M5" s="391"/>
      <c r="N5" s="391"/>
      <c r="O5" s="391"/>
      <c r="P5" s="391"/>
      <c r="Q5" s="391"/>
      <c r="R5" s="391"/>
      <c r="S5" s="391"/>
      <c r="T5" s="391"/>
      <c r="U5" s="391"/>
    </row>
    <row r="6" spans="1:21" ht="15" customHeight="1">
      <c r="A6" s="391"/>
      <c r="B6" s="331" t="s">
        <v>537</v>
      </c>
    </row>
    <row r="7" spans="1:21" ht="15" customHeight="1">
      <c r="A7" s="391"/>
      <c r="B7" s="568" t="s">
        <v>532</v>
      </c>
      <c r="C7" s="460">
        <v>2024</v>
      </c>
      <c r="D7" s="461"/>
      <c r="E7" s="461"/>
      <c r="F7" s="461"/>
      <c r="G7" s="462"/>
      <c r="H7" s="455" t="s">
        <v>532</v>
      </c>
      <c r="I7" s="460">
        <v>2025</v>
      </c>
      <c r="J7" s="461"/>
      <c r="K7" s="461"/>
      <c r="L7" s="461"/>
      <c r="M7" s="461"/>
      <c r="N7" s="461"/>
      <c r="O7" s="462"/>
    </row>
    <row r="8" spans="1:21" ht="15" customHeight="1">
      <c r="A8" s="391"/>
      <c r="B8" s="568"/>
      <c r="C8" s="127" t="s">
        <v>221</v>
      </c>
      <c r="D8" s="568" t="s">
        <v>839</v>
      </c>
      <c r="E8" s="568"/>
      <c r="F8" s="568" t="s">
        <v>840</v>
      </c>
      <c r="G8" s="568"/>
      <c r="H8" s="456"/>
      <c r="I8" s="460" t="s">
        <v>221</v>
      </c>
      <c r="J8" s="461"/>
      <c r="K8" s="462"/>
      <c r="L8" s="568" t="s">
        <v>839</v>
      </c>
      <c r="M8" s="568"/>
      <c r="N8" s="568" t="s">
        <v>840</v>
      </c>
      <c r="O8" s="568"/>
    </row>
    <row r="9" spans="1:21" ht="15" customHeight="1">
      <c r="A9" s="391"/>
      <c r="B9" s="333">
        <v>1</v>
      </c>
      <c r="C9" s="399" t="s">
        <v>567</v>
      </c>
      <c r="D9" s="566">
        <v>6</v>
      </c>
      <c r="E9" s="566"/>
      <c r="F9" s="567">
        <v>6101.9089999999997</v>
      </c>
      <c r="G9" s="567"/>
      <c r="H9" s="333">
        <v>1</v>
      </c>
      <c r="I9" s="399" t="s">
        <v>567</v>
      </c>
      <c r="J9" s="399"/>
      <c r="K9" s="399"/>
      <c r="L9" s="566">
        <v>1</v>
      </c>
      <c r="M9" s="566"/>
      <c r="N9" s="567">
        <v>200.11770000000001</v>
      </c>
      <c r="O9" s="567"/>
    </row>
    <row r="10" spans="1:21" ht="15" customHeight="1">
      <c r="A10" s="391"/>
      <c r="B10" s="333">
        <v>2</v>
      </c>
      <c r="C10" s="380" t="s">
        <v>554</v>
      </c>
      <c r="D10" s="566">
        <v>7</v>
      </c>
      <c r="E10" s="566"/>
      <c r="F10" s="567">
        <v>1087.188482</v>
      </c>
      <c r="G10" s="567"/>
      <c r="H10" s="333">
        <v>2</v>
      </c>
      <c r="I10" s="380" t="s">
        <v>554</v>
      </c>
      <c r="J10" s="380"/>
      <c r="K10" s="380"/>
      <c r="L10" s="566">
        <v>2</v>
      </c>
      <c r="M10" s="566"/>
      <c r="N10" s="567">
        <v>233.02370480000002</v>
      </c>
      <c r="O10" s="567"/>
    </row>
    <row r="11" spans="1:21" ht="15" customHeight="1">
      <c r="A11" s="391"/>
      <c r="B11" s="333">
        <v>3</v>
      </c>
      <c r="C11" s="380" t="s">
        <v>651</v>
      </c>
      <c r="D11" s="566">
        <v>4</v>
      </c>
      <c r="E11" s="566"/>
      <c r="F11" s="567">
        <v>350.17500000000001</v>
      </c>
      <c r="G11" s="567"/>
      <c r="H11" s="333">
        <v>3</v>
      </c>
      <c r="I11" s="380" t="s">
        <v>651</v>
      </c>
      <c r="J11" s="380"/>
      <c r="K11" s="380"/>
      <c r="L11" s="566">
        <v>0</v>
      </c>
      <c r="M11" s="566"/>
      <c r="N11" s="567">
        <v>0</v>
      </c>
      <c r="O11" s="567"/>
    </row>
    <row r="12" spans="1:21" ht="15" customHeight="1">
      <c r="A12" s="391"/>
      <c r="B12" s="333">
        <v>4</v>
      </c>
      <c r="C12" s="380" t="s">
        <v>556</v>
      </c>
      <c r="D12" s="566">
        <v>4</v>
      </c>
      <c r="E12" s="566"/>
      <c r="F12" s="567">
        <v>373.21500000000003</v>
      </c>
      <c r="G12" s="567"/>
      <c r="H12" s="400">
        <v>4</v>
      </c>
      <c r="I12" s="380" t="s">
        <v>556</v>
      </c>
      <c r="J12" s="380"/>
      <c r="K12" s="380"/>
      <c r="L12" s="566">
        <v>2</v>
      </c>
      <c r="M12" s="566"/>
      <c r="N12" s="567">
        <v>2395.5728709999999</v>
      </c>
      <c r="O12" s="567"/>
    </row>
    <row r="13" spans="1:21" ht="15" customHeight="1">
      <c r="A13" s="391"/>
      <c r="B13" s="333">
        <v>5</v>
      </c>
      <c r="C13" s="380" t="s">
        <v>552</v>
      </c>
      <c r="D13" s="566">
        <v>11</v>
      </c>
      <c r="E13" s="566"/>
      <c r="F13" s="567">
        <v>5579.5125679999992</v>
      </c>
      <c r="G13" s="567"/>
      <c r="H13" s="400">
        <v>5</v>
      </c>
      <c r="I13" s="380" t="s">
        <v>552</v>
      </c>
      <c r="J13" s="380"/>
      <c r="K13" s="380"/>
      <c r="L13" s="566">
        <v>3</v>
      </c>
      <c r="M13" s="566"/>
      <c r="N13" s="567">
        <v>291.99696</v>
      </c>
      <c r="O13" s="567"/>
    </row>
    <row r="14" spans="1:21" ht="15" customHeight="1">
      <c r="A14" s="391"/>
      <c r="B14" s="333">
        <v>6</v>
      </c>
      <c r="C14" s="380" t="s">
        <v>558</v>
      </c>
      <c r="D14" s="566">
        <v>2</v>
      </c>
      <c r="E14" s="566"/>
      <c r="F14" s="567">
        <v>130.9</v>
      </c>
      <c r="G14" s="567"/>
      <c r="H14" s="333">
        <v>6</v>
      </c>
      <c r="I14" s="380" t="s">
        <v>558</v>
      </c>
      <c r="J14" s="380"/>
      <c r="K14" s="380"/>
      <c r="L14" s="566">
        <v>3</v>
      </c>
      <c r="M14" s="566"/>
      <c r="N14" s="567">
        <v>832.28</v>
      </c>
      <c r="O14" s="567"/>
    </row>
    <row r="15" spans="1:21" ht="15" customHeight="1">
      <c r="A15" s="391"/>
      <c r="B15" s="333">
        <v>7</v>
      </c>
      <c r="C15" s="380" t="s">
        <v>565</v>
      </c>
      <c r="D15" s="566">
        <v>1</v>
      </c>
      <c r="E15" s="566"/>
      <c r="F15" s="567">
        <v>41.208750000000002</v>
      </c>
      <c r="G15" s="567"/>
      <c r="H15" s="333">
        <v>7</v>
      </c>
      <c r="I15" s="380" t="s">
        <v>565</v>
      </c>
      <c r="J15" s="380"/>
      <c r="K15" s="380"/>
      <c r="L15" s="566">
        <v>1</v>
      </c>
      <c r="M15" s="566"/>
      <c r="N15" s="567">
        <v>220.58824000000001</v>
      </c>
      <c r="O15" s="567"/>
    </row>
    <row r="16" spans="1:21" ht="15" customHeight="1">
      <c r="A16" s="391"/>
      <c r="B16" s="333">
        <v>8</v>
      </c>
      <c r="C16" s="380" t="s">
        <v>577</v>
      </c>
      <c r="D16" s="566">
        <v>2</v>
      </c>
      <c r="E16" s="566"/>
      <c r="F16" s="567">
        <v>2446.5366795999998</v>
      </c>
      <c r="G16" s="567"/>
      <c r="H16" s="333">
        <v>8</v>
      </c>
      <c r="I16" s="380" t="s">
        <v>577</v>
      </c>
      <c r="J16" s="380"/>
      <c r="K16" s="380"/>
      <c r="L16" s="566">
        <v>0</v>
      </c>
      <c r="M16" s="566"/>
      <c r="N16" s="567">
        <v>0</v>
      </c>
      <c r="O16" s="567"/>
    </row>
    <row r="17" spans="1:21" ht="15" customHeight="1">
      <c r="A17" s="391"/>
      <c r="B17" s="333">
        <v>9</v>
      </c>
      <c r="C17" s="380" t="s">
        <v>581</v>
      </c>
      <c r="D17" s="566">
        <v>3</v>
      </c>
      <c r="E17" s="566"/>
      <c r="F17" s="567">
        <v>259.935</v>
      </c>
      <c r="G17" s="567"/>
      <c r="H17" s="333">
        <v>9</v>
      </c>
      <c r="I17" s="380" t="s">
        <v>581</v>
      </c>
      <c r="J17" s="380"/>
      <c r="K17" s="380"/>
      <c r="L17" s="566">
        <v>0</v>
      </c>
      <c r="M17" s="566"/>
      <c r="N17" s="567">
        <v>0</v>
      </c>
      <c r="O17" s="567"/>
    </row>
    <row r="18" spans="1:21" ht="15" customHeight="1">
      <c r="A18" s="391"/>
      <c r="B18" s="333">
        <v>10</v>
      </c>
      <c r="C18" s="380" t="s">
        <v>562</v>
      </c>
      <c r="D18" s="566">
        <v>2</v>
      </c>
      <c r="E18" s="566"/>
      <c r="F18" s="567">
        <v>311.7</v>
      </c>
      <c r="G18" s="567"/>
      <c r="H18" s="333">
        <v>10</v>
      </c>
      <c r="I18" s="380" t="s">
        <v>562</v>
      </c>
      <c r="J18" s="380"/>
      <c r="K18" s="380"/>
      <c r="L18" s="566">
        <v>1</v>
      </c>
      <c r="M18" s="566"/>
      <c r="N18" s="567">
        <v>2371.7581249999998</v>
      </c>
      <c r="O18" s="567"/>
    </row>
    <row r="19" spans="1:21" ht="15" customHeight="1">
      <c r="B19" s="333">
        <v>11</v>
      </c>
      <c r="C19" s="380" t="s">
        <v>572</v>
      </c>
      <c r="D19" s="566">
        <v>0</v>
      </c>
      <c r="E19" s="566"/>
      <c r="F19" s="567">
        <v>0</v>
      </c>
      <c r="G19" s="567"/>
      <c r="H19" s="333">
        <v>11</v>
      </c>
      <c r="I19" s="380" t="s">
        <v>572</v>
      </c>
      <c r="J19" s="380"/>
      <c r="K19" s="380"/>
      <c r="L19" s="566">
        <v>1</v>
      </c>
      <c r="M19" s="566"/>
      <c r="N19" s="567">
        <v>140.81197499999999</v>
      </c>
      <c r="O19" s="567"/>
    </row>
    <row r="20" spans="1:21" ht="15" customHeight="1">
      <c r="B20" s="401"/>
      <c r="C20" s="401" t="s">
        <v>540</v>
      </c>
      <c r="D20" s="569">
        <v>42</v>
      </c>
      <c r="E20" s="569"/>
      <c r="F20" s="570">
        <v>16682.280479599998</v>
      </c>
      <c r="G20" s="570"/>
      <c r="H20" s="571" t="s">
        <v>540</v>
      </c>
      <c r="I20" s="571"/>
      <c r="J20" s="571"/>
      <c r="K20" s="571"/>
      <c r="L20" s="569">
        <v>14</v>
      </c>
      <c r="M20" s="569"/>
      <c r="N20" s="570">
        <v>6686.1495757999992</v>
      </c>
      <c r="O20" s="570"/>
    </row>
    <row r="21" spans="1:21" ht="15" customHeight="1">
      <c r="B21" s="90" t="s">
        <v>573</v>
      </c>
      <c r="C21" s="402"/>
      <c r="D21" s="402"/>
      <c r="E21" s="402"/>
      <c r="F21" s="402"/>
      <c r="G21" s="402"/>
      <c r="H21" s="402"/>
      <c r="I21" s="402"/>
      <c r="J21" s="403"/>
      <c r="K21" s="403"/>
      <c r="L21" s="404"/>
      <c r="M21" s="404"/>
      <c r="N21" s="405"/>
      <c r="O21" s="405"/>
    </row>
    <row r="22" spans="1:21" ht="15" customHeight="1">
      <c r="B22" s="90"/>
      <c r="C22" s="406"/>
      <c r="D22" s="406"/>
      <c r="E22" s="406"/>
      <c r="F22" s="406"/>
      <c r="G22" s="406"/>
      <c r="H22" s="407"/>
      <c r="I22" s="407"/>
      <c r="J22" s="407"/>
      <c r="K22" s="407"/>
      <c r="L22" s="408"/>
      <c r="M22" s="408"/>
      <c r="N22" s="408"/>
      <c r="O22" s="408"/>
      <c r="P22" s="409"/>
      <c r="Q22" s="409"/>
      <c r="R22" s="409"/>
      <c r="S22" s="409"/>
      <c r="T22" s="409"/>
      <c r="U22" s="409"/>
    </row>
    <row r="23" spans="1:21" ht="15" customHeight="1">
      <c r="B23" s="572" t="s">
        <v>841</v>
      </c>
      <c r="C23" s="572"/>
      <c r="D23" s="572"/>
      <c r="E23" s="572"/>
      <c r="F23" s="573"/>
      <c r="G23" s="573"/>
      <c r="H23" s="574"/>
      <c r="I23" s="574"/>
      <c r="J23" s="574"/>
      <c r="K23" s="575"/>
      <c r="L23" s="575"/>
      <c r="M23" s="575"/>
      <c r="N23" s="576"/>
      <c r="O23" s="576"/>
      <c r="P23" s="410"/>
      <c r="Q23" s="410"/>
      <c r="R23" s="410"/>
      <c r="S23" s="410"/>
      <c r="T23" s="410"/>
      <c r="U23" s="410"/>
    </row>
    <row r="24" spans="1:21" ht="15" customHeight="1">
      <c r="B24" s="568" t="s">
        <v>532</v>
      </c>
      <c r="C24" s="460">
        <v>2024</v>
      </c>
      <c r="D24" s="461"/>
      <c r="E24" s="461"/>
      <c r="F24" s="461"/>
      <c r="G24" s="462"/>
      <c r="H24" s="568" t="s">
        <v>532</v>
      </c>
      <c r="I24" s="460">
        <v>2025</v>
      </c>
      <c r="J24" s="461"/>
      <c r="K24" s="461"/>
      <c r="L24" s="461"/>
      <c r="M24" s="461"/>
      <c r="N24" s="461"/>
      <c r="O24" s="462"/>
      <c r="P24" s="365"/>
      <c r="Q24" s="365"/>
      <c r="R24" s="365"/>
      <c r="S24" s="365"/>
      <c r="T24" s="365"/>
      <c r="U24" s="365"/>
    </row>
    <row r="25" spans="1:21" ht="15" customHeight="1">
      <c r="B25" s="568"/>
      <c r="C25" s="127" t="s">
        <v>221</v>
      </c>
      <c r="D25" s="568" t="s">
        <v>842</v>
      </c>
      <c r="E25" s="568"/>
      <c r="F25" s="568" t="s">
        <v>840</v>
      </c>
      <c r="G25" s="568"/>
      <c r="H25" s="568"/>
      <c r="I25" s="460" t="s">
        <v>221</v>
      </c>
      <c r="J25" s="461"/>
      <c r="K25" s="462"/>
      <c r="L25" s="568" t="s">
        <v>842</v>
      </c>
      <c r="M25" s="568"/>
      <c r="N25" s="568" t="s">
        <v>840</v>
      </c>
      <c r="O25" s="568"/>
      <c r="P25" s="365"/>
      <c r="Q25" s="365"/>
      <c r="R25" s="365"/>
      <c r="S25" s="365"/>
      <c r="T25" s="365"/>
      <c r="U25" s="365"/>
    </row>
    <row r="26" spans="1:21" ht="15" customHeight="1">
      <c r="A26" s="1"/>
      <c r="B26" s="333">
        <v>1</v>
      </c>
      <c r="C26" s="399" t="s">
        <v>567</v>
      </c>
      <c r="D26" s="566">
        <v>1</v>
      </c>
      <c r="E26" s="566"/>
      <c r="F26" s="567">
        <v>406.46581580999998</v>
      </c>
      <c r="G26" s="567"/>
      <c r="H26" s="333">
        <v>1</v>
      </c>
      <c r="I26" s="399" t="s">
        <v>567</v>
      </c>
      <c r="J26" s="399"/>
      <c r="K26" s="399"/>
      <c r="L26" s="566">
        <v>1</v>
      </c>
      <c r="M26" s="566"/>
      <c r="N26" s="567">
        <v>1272.0075725070001</v>
      </c>
      <c r="O26" s="567"/>
      <c r="P26" s="411"/>
      <c r="Q26" s="411"/>
      <c r="R26" s="411"/>
      <c r="S26" s="411"/>
      <c r="T26" s="411"/>
      <c r="U26" s="411"/>
    </row>
    <row r="27" spans="1:21" ht="15" customHeight="1">
      <c r="A27" s="1"/>
      <c r="B27" s="333">
        <v>2</v>
      </c>
      <c r="C27" s="380" t="s">
        <v>554</v>
      </c>
      <c r="D27" s="566">
        <v>1</v>
      </c>
      <c r="E27" s="566"/>
      <c r="F27" s="567">
        <v>1840.5097327000001</v>
      </c>
      <c r="G27" s="567"/>
      <c r="H27" s="333">
        <v>2</v>
      </c>
      <c r="I27" s="380" t="s">
        <v>554</v>
      </c>
      <c r="J27" s="380"/>
      <c r="K27" s="380"/>
      <c r="L27" s="566">
        <v>1</v>
      </c>
      <c r="M27" s="566"/>
      <c r="N27" s="567">
        <v>3493.8231891999999</v>
      </c>
      <c r="O27" s="567"/>
      <c r="P27" s="411"/>
      <c r="Q27" s="411"/>
      <c r="R27" s="411"/>
      <c r="S27" s="411"/>
      <c r="T27" s="411"/>
      <c r="U27" s="411"/>
    </row>
    <row r="28" spans="1:21" ht="15" customHeight="1">
      <c r="A28" s="1"/>
      <c r="B28" s="333">
        <v>3</v>
      </c>
      <c r="C28" s="380" t="s">
        <v>651</v>
      </c>
      <c r="D28" s="566">
        <v>1</v>
      </c>
      <c r="E28" s="566"/>
      <c r="F28" s="567">
        <v>51.066666539000003</v>
      </c>
      <c r="G28" s="567"/>
      <c r="H28" s="333">
        <v>3</v>
      </c>
      <c r="I28" s="380" t="s">
        <v>651</v>
      </c>
      <c r="J28" s="380"/>
      <c r="K28" s="380"/>
      <c r="L28" s="566">
        <v>0</v>
      </c>
      <c r="M28" s="566"/>
      <c r="N28" s="567">
        <v>0</v>
      </c>
      <c r="O28" s="567"/>
      <c r="P28" s="411"/>
      <c r="Q28" s="411"/>
      <c r="R28" s="411"/>
      <c r="S28" s="411"/>
      <c r="T28" s="411"/>
      <c r="U28" s="411"/>
    </row>
    <row r="29" spans="1:21" ht="15" customHeight="1">
      <c r="A29" s="1"/>
      <c r="B29" s="333">
        <v>4</v>
      </c>
      <c r="C29" s="380" t="s">
        <v>556</v>
      </c>
      <c r="D29" s="566">
        <v>0</v>
      </c>
      <c r="E29" s="566"/>
      <c r="F29" s="567">
        <v>0</v>
      </c>
      <c r="G29" s="567"/>
      <c r="H29" s="333">
        <v>4</v>
      </c>
      <c r="I29" s="380" t="s">
        <v>556</v>
      </c>
      <c r="J29" s="380"/>
      <c r="K29" s="380"/>
      <c r="L29" s="566">
        <v>0</v>
      </c>
      <c r="M29" s="566"/>
      <c r="N29" s="567">
        <v>0</v>
      </c>
      <c r="O29" s="567"/>
      <c r="P29" s="411"/>
      <c r="Q29" s="411"/>
      <c r="R29" s="411"/>
      <c r="S29" s="411"/>
      <c r="T29" s="411"/>
      <c r="U29" s="411"/>
    </row>
    <row r="30" spans="1:21" ht="15" customHeight="1">
      <c r="A30" s="1"/>
      <c r="B30" s="333">
        <v>5</v>
      </c>
      <c r="C30" s="380" t="s">
        <v>552</v>
      </c>
      <c r="D30" s="566">
        <v>1</v>
      </c>
      <c r="E30" s="566"/>
      <c r="F30" s="567">
        <v>72.613019899999998</v>
      </c>
      <c r="G30" s="567"/>
      <c r="H30" s="333">
        <v>5</v>
      </c>
      <c r="I30" s="380" t="s">
        <v>552</v>
      </c>
      <c r="J30" s="380"/>
      <c r="K30" s="380"/>
      <c r="L30" s="566">
        <v>2</v>
      </c>
      <c r="M30" s="566"/>
      <c r="N30" s="567">
        <v>955.88553679999995</v>
      </c>
      <c r="O30" s="567"/>
      <c r="P30" s="411"/>
      <c r="Q30" s="411"/>
      <c r="R30" s="411"/>
      <c r="S30" s="411"/>
      <c r="T30" s="411"/>
      <c r="U30" s="411"/>
    </row>
    <row r="31" spans="1:21" ht="15" customHeight="1">
      <c r="A31" s="1"/>
      <c r="B31" s="333">
        <v>6</v>
      </c>
      <c r="C31" s="380" t="s">
        <v>558</v>
      </c>
      <c r="D31" s="566">
        <v>1</v>
      </c>
      <c r="E31" s="566"/>
      <c r="F31" s="567">
        <v>1070.1600000000001</v>
      </c>
      <c r="G31" s="567"/>
      <c r="H31" s="333">
        <v>6</v>
      </c>
      <c r="I31" s="380" t="s">
        <v>558</v>
      </c>
      <c r="J31" s="380"/>
      <c r="K31" s="380"/>
      <c r="L31" s="566">
        <v>0</v>
      </c>
      <c r="M31" s="566"/>
      <c r="N31" s="567">
        <v>0</v>
      </c>
      <c r="O31" s="567"/>
      <c r="P31" s="411"/>
      <c r="Q31" s="411"/>
      <c r="R31" s="411"/>
      <c r="S31" s="411"/>
      <c r="T31" s="411"/>
      <c r="U31" s="411"/>
    </row>
    <row r="32" spans="1:21" ht="15" customHeight="1">
      <c r="A32" s="1"/>
      <c r="B32" s="333">
        <v>7</v>
      </c>
      <c r="C32" s="380" t="s">
        <v>565</v>
      </c>
      <c r="D32" s="566">
        <v>5</v>
      </c>
      <c r="E32" s="566"/>
      <c r="F32" s="567">
        <v>15113.374542636</v>
      </c>
      <c r="G32" s="567"/>
      <c r="H32" s="333">
        <v>7</v>
      </c>
      <c r="I32" s="380" t="s">
        <v>565</v>
      </c>
      <c r="J32" s="380"/>
      <c r="K32" s="380"/>
      <c r="L32" s="566">
        <v>0</v>
      </c>
      <c r="M32" s="566"/>
      <c r="N32" s="567">
        <v>0</v>
      </c>
      <c r="O32" s="567"/>
      <c r="P32" s="411"/>
      <c r="Q32" s="411"/>
      <c r="R32" s="411"/>
      <c r="S32" s="411"/>
      <c r="T32" s="411"/>
      <c r="U32" s="411"/>
    </row>
    <row r="33" spans="1:21" ht="15" customHeight="1">
      <c r="A33" s="1"/>
      <c r="B33" s="333">
        <v>8</v>
      </c>
      <c r="C33" s="380" t="s">
        <v>577</v>
      </c>
      <c r="D33" s="566">
        <v>0</v>
      </c>
      <c r="E33" s="566"/>
      <c r="F33" s="567">
        <v>0</v>
      </c>
      <c r="G33" s="567"/>
      <c r="H33" s="333">
        <v>8</v>
      </c>
      <c r="I33" s="380" t="s">
        <v>577</v>
      </c>
      <c r="J33" s="380"/>
      <c r="K33" s="380"/>
      <c r="L33" s="566">
        <v>1</v>
      </c>
      <c r="M33" s="566"/>
      <c r="N33" s="567">
        <v>1487.1780000000001</v>
      </c>
      <c r="O33" s="567"/>
      <c r="P33" s="411"/>
      <c r="Q33" s="411"/>
      <c r="R33" s="411"/>
      <c r="S33" s="411"/>
      <c r="T33" s="411"/>
      <c r="U33" s="411"/>
    </row>
    <row r="34" spans="1:21" ht="15" customHeight="1">
      <c r="A34" s="1"/>
      <c r="B34" s="333">
        <v>9</v>
      </c>
      <c r="C34" s="380" t="s">
        <v>581</v>
      </c>
      <c r="D34" s="566">
        <v>0</v>
      </c>
      <c r="E34" s="566"/>
      <c r="F34" s="567">
        <v>0</v>
      </c>
      <c r="G34" s="567"/>
      <c r="H34" s="333">
        <v>9</v>
      </c>
      <c r="I34" s="380" t="s">
        <v>581</v>
      </c>
      <c r="J34" s="380"/>
      <c r="K34" s="380"/>
      <c r="L34" s="566">
        <v>1</v>
      </c>
      <c r="M34" s="566"/>
      <c r="N34" s="567">
        <v>5898.3877940000002</v>
      </c>
      <c r="O34" s="567"/>
      <c r="P34" s="411"/>
      <c r="Q34" s="411"/>
      <c r="R34" s="411"/>
      <c r="S34" s="411"/>
      <c r="T34" s="411"/>
      <c r="U34" s="411"/>
    </row>
    <row r="35" spans="1:21" ht="15" customHeight="1">
      <c r="A35" s="1"/>
      <c r="B35" s="333">
        <v>10</v>
      </c>
      <c r="C35" s="380" t="s">
        <v>562</v>
      </c>
      <c r="D35" s="566">
        <v>3</v>
      </c>
      <c r="E35" s="566"/>
      <c r="F35" s="567">
        <v>18265.115771902998</v>
      </c>
      <c r="G35" s="567"/>
      <c r="H35" s="333">
        <v>10</v>
      </c>
      <c r="I35" s="380" t="s">
        <v>562</v>
      </c>
      <c r="J35" s="380"/>
      <c r="K35" s="380"/>
      <c r="L35" s="566">
        <v>1</v>
      </c>
      <c r="M35" s="566"/>
      <c r="N35" s="567">
        <v>5496.7655370800003</v>
      </c>
      <c r="O35" s="567"/>
      <c r="P35" s="411"/>
      <c r="Q35" s="411"/>
      <c r="R35" s="411"/>
      <c r="S35" s="411"/>
      <c r="T35" s="411"/>
      <c r="U35" s="411"/>
    </row>
    <row r="36" spans="1:21" ht="15" customHeight="1">
      <c r="A36" s="1"/>
      <c r="B36" s="333">
        <v>11</v>
      </c>
      <c r="C36" s="380" t="s">
        <v>572</v>
      </c>
      <c r="D36" s="566">
        <v>0</v>
      </c>
      <c r="E36" s="566"/>
      <c r="F36" s="567">
        <v>0</v>
      </c>
      <c r="G36" s="567"/>
      <c r="H36" s="333">
        <v>11</v>
      </c>
      <c r="I36" s="380" t="s">
        <v>572</v>
      </c>
      <c r="J36" s="380"/>
      <c r="K36" s="380"/>
      <c r="L36" s="566">
        <v>1</v>
      </c>
      <c r="M36" s="566"/>
      <c r="N36" s="567">
        <v>537.6</v>
      </c>
      <c r="O36" s="567"/>
      <c r="P36" s="411"/>
      <c r="Q36" s="411"/>
      <c r="R36" s="411"/>
      <c r="S36" s="411"/>
      <c r="T36" s="411"/>
      <c r="U36" s="411"/>
    </row>
    <row r="37" spans="1:21" ht="15" customHeight="1">
      <c r="A37" s="1"/>
      <c r="B37" s="577" t="s">
        <v>540</v>
      </c>
      <c r="C37" s="577"/>
      <c r="D37" s="578">
        <v>13</v>
      </c>
      <c r="E37" s="578"/>
      <c r="F37" s="579">
        <v>36819.305549487995</v>
      </c>
      <c r="G37" s="579"/>
      <c r="H37" s="580" t="s">
        <v>843</v>
      </c>
      <c r="I37" s="580"/>
      <c r="J37" s="580"/>
      <c r="K37" s="580"/>
      <c r="L37" s="578">
        <v>8</v>
      </c>
      <c r="M37" s="578"/>
      <c r="N37" s="579">
        <v>19141.647629587002</v>
      </c>
      <c r="O37" s="579"/>
      <c r="P37" s="412"/>
      <c r="Q37" s="412"/>
      <c r="R37" s="412"/>
      <c r="S37" s="412"/>
      <c r="T37" s="412"/>
      <c r="U37" s="412"/>
    </row>
    <row r="38" spans="1:21" ht="15" customHeight="1">
      <c r="B38" s="90" t="s">
        <v>573</v>
      </c>
      <c r="C38" s="406"/>
      <c r="D38" s="406"/>
      <c r="E38" s="406"/>
      <c r="F38" s="406"/>
      <c r="G38" s="406"/>
      <c r="H38" s="407"/>
      <c r="I38" s="407"/>
      <c r="J38" s="407"/>
      <c r="K38" s="407"/>
      <c r="L38" s="408"/>
      <c r="M38" s="408"/>
      <c r="N38" s="408"/>
      <c r="O38" s="408"/>
      <c r="P38" s="409"/>
      <c r="Q38" s="409"/>
      <c r="R38" s="409"/>
      <c r="S38" s="409"/>
      <c r="T38" s="409"/>
      <c r="U38" s="409"/>
    </row>
    <row r="39" spans="1:21" ht="15" customHeight="1">
      <c r="B39" s="90"/>
      <c r="C39" s="406"/>
      <c r="D39" s="406"/>
      <c r="E39" s="406"/>
      <c r="F39" s="406"/>
      <c r="G39" s="406"/>
      <c r="H39" s="407"/>
      <c r="I39" s="407"/>
      <c r="J39" s="407"/>
      <c r="K39" s="407"/>
      <c r="L39" s="408"/>
      <c r="M39" s="408"/>
      <c r="N39" s="408"/>
      <c r="O39" s="408"/>
      <c r="P39" s="409"/>
      <c r="Q39" s="409"/>
      <c r="R39" s="409"/>
      <c r="S39" s="409"/>
      <c r="T39" s="409"/>
      <c r="U39" s="409"/>
    </row>
    <row r="40" spans="1:21" ht="15" customHeight="1">
      <c r="B40" s="331" t="s">
        <v>844</v>
      </c>
      <c r="C40" s="331"/>
      <c r="S40" s="581"/>
      <c r="T40" s="581"/>
    </row>
    <row r="41" spans="1:21" ht="15" customHeight="1">
      <c r="B41" s="568" t="s">
        <v>532</v>
      </c>
      <c r="C41" s="460">
        <v>2024</v>
      </c>
      <c r="D41" s="461"/>
      <c r="E41" s="461"/>
      <c r="F41" s="461"/>
      <c r="G41" s="462"/>
      <c r="H41" s="568" t="s">
        <v>532</v>
      </c>
      <c r="I41" s="460">
        <v>2025</v>
      </c>
      <c r="J41" s="461"/>
      <c r="K41" s="461"/>
      <c r="L41" s="461"/>
      <c r="M41" s="461"/>
      <c r="N41" s="461"/>
      <c r="O41" s="462"/>
      <c r="P41" s="365"/>
      <c r="Q41" s="365"/>
      <c r="R41" s="365"/>
      <c r="S41" s="365"/>
      <c r="T41" s="365"/>
      <c r="U41" s="365"/>
    </row>
    <row r="42" spans="1:21" ht="15" customHeight="1">
      <c r="B42" s="568"/>
      <c r="C42" s="127" t="s">
        <v>221</v>
      </c>
      <c r="D42" s="568" t="s">
        <v>842</v>
      </c>
      <c r="E42" s="568"/>
      <c r="F42" s="568" t="s">
        <v>840</v>
      </c>
      <c r="G42" s="568"/>
      <c r="H42" s="568"/>
      <c r="I42" s="460" t="s">
        <v>221</v>
      </c>
      <c r="J42" s="461"/>
      <c r="K42" s="462"/>
      <c r="L42" s="568" t="s">
        <v>839</v>
      </c>
      <c r="M42" s="568"/>
      <c r="N42" s="568" t="s">
        <v>840</v>
      </c>
      <c r="O42" s="568"/>
      <c r="P42" s="365"/>
      <c r="Q42" s="365"/>
      <c r="R42" s="365"/>
      <c r="S42" s="365"/>
      <c r="T42" s="365"/>
      <c r="U42" s="365"/>
    </row>
    <row r="43" spans="1:21" ht="15" customHeight="1">
      <c r="A43" s="1"/>
      <c r="B43" s="333">
        <v>1</v>
      </c>
      <c r="C43" s="399" t="s">
        <v>567</v>
      </c>
      <c r="D43" s="566">
        <v>1</v>
      </c>
      <c r="E43" s="566">
        <v>1</v>
      </c>
      <c r="F43" s="567">
        <v>1000</v>
      </c>
      <c r="G43" s="567">
        <v>1000</v>
      </c>
      <c r="H43" s="333">
        <v>1</v>
      </c>
      <c r="I43" s="380" t="s">
        <v>567</v>
      </c>
      <c r="J43" s="399"/>
      <c r="K43" s="399"/>
      <c r="L43" s="566">
        <v>2</v>
      </c>
      <c r="M43" s="566"/>
      <c r="N43" s="567">
        <v>2300</v>
      </c>
      <c r="O43" s="567"/>
      <c r="P43" s="413"/>
      <c r="Q43" s="413"/>
      <c r="R43" s="413"/>
      <c r="S43" s="413"/>
      <c r="T43" s="413"/>
      <c r="U43" s="413"/>
    </row>
    <row r="44" spans="1:21" ht="15" customHeight="1">
      <c r="A44" s="1"/>
      <c r="B44" s="333">
        <v>2</v>
      </c>
      <c r="C44" s="380" t="s">
        <v>554</v>
      </c>
      <c r="D44" s="566">
        <v>3</v>
      </c>
      <c r="E44" s="566">
        <v>3</v>
      </c>
      <c r="F44" s="567">
        <v>4500</v>
      </c>
      <c r="G44" s="567">
        <v>4500</v>
      </c>
      <c r="H44" s="333">
        <v>2</v>
      </c>
      <c r="I44" s="380" t="s">
        <v>554</v>
      </c>
      <c r="J44" s="380"/>
      <c r="K44" s="380"/>
      <c r="L44" s="566">
        <v>2</v>
      </c>
      <c r="M44" s="566"/>
      <c r="N44" s="567">
        <v>2200</v>
      </c>
      <c r="O44" s="567"/>
      <c r="P44" s="413"/>
      <c r="Q44" s="413"/>
      <c r="R44" s="413"/>
      <c r="S44" s="413"/>
      <c r="T44" s="413"/>
      <c r="U44" s="413"/>
    </row>
    <row r="45" spans="1:21" ht="15" customHeight="1">
      <c r="A45" s="1"/>
      <c r="B45" s="333">
        <v>3</v>
      </c>
      <c r="C45" s="380" t="s">
        <v>651</v>
      </c>
      <c r="D45" s="566">
        <v>2</v>
      </c>
      <c r="E45" s="566">
        <v>2</v>
      </c>
      <c r="F45" s="567">
        <v>1677.46</v>
      </c>
      <c r="G45" s="567">
        <v>1677.46</v>
      </c>
      <c r="H45" s="333">
        <v>3</v>
      </c>
      <c r="I45" s="380" t="s">
        <v>651</v>
      </c>
      <c r="J45" s="380"/>
      <c r="K45" s="380"/>
      <c r="L45" s="566">
        <v>0</v>
      </c>
      <c r="M45" s="566"/>
      <c r="N45" s="567">
        <v>0</v>
      </c>
      <c r="O45" s="567"/>
      <c r="P45" s="413"/>
      <c r="Q45" s="413"/>
      <c r="R45" s="413"/>
      <c r="S45" s="413"/>
      <c r="T45" s="413"/>
      <c r="U45" s="413"/>
    </row>
    <row r="46" spans="1:21" ht="15" customHeight="1">
      <c r="A46" s="1"/>
      <c r="B46" s="333">
        <v>4</v>
      </c>
      <c r="C46" s="380" t="s">
        <v>556</v>
      </c>
      <c r="D46" s="566">
        <v>0</v>
      </c>
      <c r="E46" s="566">
        <v>0</v>
      </c>
      <c r="F46" s="567">
        <v>0</v>
      </c>
      <c r="G46" s="567">
        <v>0</v>
      </c>
      <c r="H46" s="333">
        <v>4</v>
      </c>
      <c r="I46" s="380" t="s">
        <v>556</v>
      </c>
      <c r="J46" s="380"/>
      <c r="K46" s="380"/>
      <c r="L46" s="566">
        <v>0</v>
      </c>
      <c r="M46" s="566"/>
      <c r="N46" s="567">
        <v>0</v>
      </c>
      <c r="O46" s="567"/>
      <c r="P46" s="413"/>
      <c r="Q46" s="413"/>
      <c r="R46" s="413"/>
      <c r="S46" s="413"/>
      <c r="T46" s="413"/>
      <c r="U46" s="413"/>
    </row>
    <row r="47" spans="1:21" ht="15" customHeight="1">
      <c r="A47" s="1"/>
      <c r="B47" s="333">
        <v>5</v>
      </c>
      <c r="C47" s="380" t="s">
        <v>552</v>
      </c>
      <c r="D47" s="566">
        <v>0</v>
      </c>
      <c r="E47" s="566">
        <v>0</v>
      </c>
      <c r="F47" s="567">
        <v>0</v>
      </c>
      <c r="G47" s="567">
        <v>0</v>
      </c>
      <c r="H47" s="333">
        <v>5</v>
      </c>
      <c r="I47" s="380" t="s">
        <v>552</v>
      </c>
      <c r="J47" s="380"/>
      <c r="K47" s="380"/>
      <c r="L47" s="566">
        <v>0</v>
      </c>
      <c r="M47" s="566"/>
      <c r="N47" s="567">
        <v>0</v>
      </c>
      <c r="O47" s="567"/>
      <c r="P47" s="413"/>
      <c r="Q47" s="413"/>
      <c r="R47" s="413"/>
      <c r="S47" s="413"/>
      <c r="T47" s="413"/>
      <c r="U47" s="413"/>
    </row>
    <row r="48" spans="1:21" ht="15" customHeight="1">
      <c r="A48" s="1"/>
      <c r="B48" s="333">
        <v>6</v>
      </c>
      <c r="C48" s="380" t="s">
        <v>558</v>
      </c>
      <c r="D48" s="566">
        <v>0</v>
      </c>
      <c r="E48" s="566">
        <v>0</v>
      </c>
      <c r="F48" s="567">
        <v>0</v>
      </c>
      <c r="G48" s="567">
        <v>0</v>
      </c>
      <c r="H48" s="333">
        <v>6</v>
      </c>
      <c r="I48" s="380" t="s">
        <v>558</v>
      </c>
      <c r="J48" s="380"/>
      <c r="K48" s="380"/>
      <c r="L48" s="566">
        <v>1</v>
      </c>
      <c r="M48" s="566"/>
      <c r="N48" s="567">
        <v>750</v>
      </c>
      <c r="O48" s="567"/>
      <c r="P48" s="413"/>
      <c r="Q48" s="413"/>
      <c r="R48" s="413"/>
      <c r="S48" s="413"/>
      <c r="T48" s="413"/>
      <c r="U48" s="413"/>
    </row>
    <row r="49" spans="1:21" ht="15" customHeight="1">
      <c r="A49" s="1"/>
      <c r="B49" s="333">
        <v>7</v>
      </c>
      <c r="C49" s="380" t="s">
        <v>565</v>
      </c>
      <c r="D49" s="566">
        <v>1</v>
      </c>
      <c r="E49" s="566">
        <v>1</v>
      </c>
      <c r="F49" s="567">
        <v>700</v>
      </c>
      <c r="G49" s="567">
        <v>700</v>
      </c>
      <c r="H49" s="333">
        <v>7</v>
      </c>
      <c r="I49" s="380" t="s">
        <v>565</v>
      </c>
      <c r="J49" s="380"/>
      <c r="K49" s="380"/>
      <c r="L49" s="566">
        <v>2</v>
      </c>
      <c r="M49" s="566"/>
      <c r="N49" s="567">
        <v>1800</v>
      </c>
      <c r="O49" s="567"/>
      <c r="P49" s="413"/>
      <c r="Q49" s="413"/>
      <c r="R49" s="413"/>
      <c r="S49" s="413"/>
      <c r="T49" s="413"/>
      <c r="U49" s="413"/>
    </row>
    <row r="50" spans="1:21" ht="15" customHeight="1">
      <c r="A50" s="1"/>
      <c r="B50" s="333">
        <v>8</v>
      </c>
      <c r="C50" s="380" t="s">
        <v>577</v>
      </c>
      <c r="D50" s="566">
        <v>1</v>
      </c>
      <c r="E50" s="566">
        <v>1</v>
      </c>
      <c r="F50" s="567">
        <v>500</v>
      </c>
      <c r="G50" s="567">
        <v>500</v>
      </c>
      <c r="H50" s="333">
        <v>8</v>
      </c>
      <c r="I50" s="380" t="s">
        <v>577</v>
      </c>
      <c r="J50" s="380"/>
      <c r="K50" s="380"/>
      <c r="L50" s="566">
        <v>0</v>
      </c>
      <c r="M50" s="566"/>
      <c r="N50" s="567">
        <v>0</v>
      </c>
      <c r="O50" s="567"/>
      <c r="P50" s="413"/>
      <c r="Q50" s="413"/>
      <c r="R50" s="413"/>
      <c r="S50" s="413"/>
      <c r="T50" s="413"/>
      <c r="U50" s="413"/>
    </row>
    <row r="51" spans="1:21" ht="15" customHeight="1">
      <c r="A51" s="1"/>
      <c r="B51" s="333">
        <v>9</v>
      </c>
      <c r="C51" s="380" t="s">
        <v>581</v>
      </c>
      <c r="D51" s="566">
        <v>0</v>
      </c>
      <c r="E51" s="566">
        <v>0</v>
      </c>
      <c r="F51" s="567">
        <v>0</v>
      </c>
      <c r="G51" s="567">
        <v>0</v>
      </c>
      <c r="H51" s="333">
        <v>9</v>
      </c>
      <c r="I51" s="380" t="s">
        <v>581</v>
      </c>
      <c r="J51" s="380"/>
      <c r="K51" s="380"/>
      <c r="L51" s="566">
        <v>0</v>
      </c>
      <c r="M51" s="566"/>
      <c r="N51" s="567">
        <v>0</v>
      </c>
      <c r="O51" s="567"/>
      <c r="P51" s="413"/>
      <c r="Q51" s="413"/>
      <c r="R51" s="413"/>
      <c r="S51" s="413"/>
      <c r="T51" s="413"/>
      <c r="U51" s="413"/>
    </row>
    <row r="52" spans="1:21" ht="15" customHeight="1">
      <c r="A52" s="1"/>
      <c r="B52" s="333">
        <v>10</v>
      </c>
      <c r="C52" s="380" t="s">
        <v>562</v>
      </c>
      <c r="D52" s="566">
        <v>1</v>
      </c>
      <c r="E52" s="566">
        <v>1</v>
      </c>
      <c r="F52" s="567">
        <v>600</v>
      </c>
      <c r="G52" s="567">
        <v>600</v>
      </c>
      <c r="H52" s="333">
        <v>10</v>
      </c>
      <c r="I52" s="380" t="s">
        <v>562</v>
      </c>
      <c r="J52" s="380"/>
      <c r="K52" s="380"/>
      <c r="L52" s="566">
        <v>2</v>
      </c>
      <c r="M52" s="566"/>
      <c r="N52" s="567">
        <v>2500</v>
      </c>
      <c r="O52" s="567"/>
      <c r="P52" s="413"/>
      <c r="Q52" s="413"/>
      <c r="R52" s="413"/>
      <c r="S52" s="413"/>
      <c r="T52" s="413"/>
      <c r="U52" s="413"/>
    </row>
    <row r="53" spans="1:21" ht="15" customHeight="1">
      <c r="A53" s="1"/>
      <c r="B53" s="333">
        <v>11</v>
      </c>
      <c r="C53" s="380" t="s">
        <v>572</v>
      </c>
      <c r="D53" s="566">
        <v>0</v>
      </c>
      <c r="E53" s="566">
        <v>0</v>
      </c>
      <c r="F53" s="567">
        <v>0</v>
      </c>
      <c r="G53" s="567">
        <v>0</v>
      </c>
      <c r="H53" s="333">
        <v>11</v>
      </c>
      <c r="I53" s="380" t="s">
        <v>572</v>
      </c>
      <c r="J53" s="380"/>
      <c r="K53" s="380"/>
      <c r="L53" s="566">
        <v>0</v>
      </c>
      <c r="M53" s="566"/>
      <c r="N53" s="567">
        <v>0</v>
      </c>
      <c r="O53" s="567"/>
      <c r="P53" s="413"/>
      <c r="Q53" s="413"/>
      <c r="R53" s="413"/>
      <c r="S53" s="413"/>
      <c r="T53" s="413"/>
      <c r="U53" s="413"/>
    </row>
    <row r="54" spans="1:21" ht="15" customHeight="1">
      <c r="A54" s="1"/>
      <c r="B54" s="401"/>
      <c r="C54" s="401" t="s">
        <v>540</v>
      </c>
      <c r="D54" s="578">
        <v>9</v>
      </c>
      <c r="E54" s="578">
        <v>9</v>
      </c>
      <c r="F54" s="579">
        <v>8977.4599999999991</v>
      </c>
      <c r="G54" s="579">
        <v>8977.4599999999991</v>
      </c>
      <c r="H54" s="414" t="s">
        <v>540</v>
      </c>
      <c r="I54" s="414"/>
      <c r="J54" s="414"/>
      <c r="K54" s="414"/>
      <c r="L54" s="578">
        <v>9</v>
      </c>
      <c r="M54" s="578"/>
      <c r="N54" s="579">
        <v>9550</v>
      </c>
      <c r="O54" s="579"/>
      <c r="P54" s="412"/>
      <c r="Q54" s="412"/>
      <c r="R54" s="412"/>
      <c r="S54" s="412"/>
      <c r="T54" s="412"/>
      <c r="U54" s="412"/>
    </row>
    <row r="55" spans="1:21" ht="15" customHeight="1">
      <c r="B55" s="90" t="s">
        <v>573</v>
      </c>
      <c r="D55" s="233"/>
    </row>
    <row r="56" spans="1:21" ht="15" customHeight="1">
      <c r="B56" s="90"/>
      <c r="D56" s="233"/>
      <c r="N56" s="40"/>
      <c r="O56" s="40"/>
      <c r="P56" s="40"/>
      <c r="Q56" s="40"/>
      <c r="R56" s="40"/>
      <c r="S56" s="40"/>
      <c r="T56" s="40"/>
      <c r="U56" s="40"/>
    </row>
    <row r="57" spans="1:21" ht="15" customHeight="1">
      <c r="B57" s="331" t="s">
        <v>845</v>
      </c>
      <c r="C57" s="331"/>
      <c r="D57" s="331"/>
      <c r="E57" s="331"/>
      <c r="F57" s="331"/>
      <c r="G57" s="331"/>
    </row>
    <row r="58" spans="1:21" ht="20.25" customHeight="1">
      <c r="B58" s="568" t="s">
        <v>532</v>
      </c>
      <c r="C58" s="529">
        <v>2024</v>
      </c>
      <c r="D58" s="531"/>
      <c r="E58" s="531"/>
      <c r="F58" s="531"/>
      <c r="G58" s="531"/>
      <c r="H58" s="531"/>
      <c r="I58" s="531"/>
      <c r="J58" s="530"/>
      <c r="K58" s="568" t="s">
        <v>532</v>
      </c>
      <c r="L58" s="529">
        <v>2025</v>
      </c>
      <c r="M58" s="531"/>
      <c r="N58" s="531"/>
      <c r="O58" s="531"/>
      <c r="P58" s="531"/>
      <c r="Q58" s="531"/>
      <c r="R58" s="531"/>
      <c r="S58" s="531"/>
      <c r="T58" s="531"/>
      <c r="U58" s="531"/>
    </row>
    <row r="59" spans="1:21" ht="26.25" customHeight="1">
      <c r="B59" s="568"/>
      <c r="C59" s="127" t="s">
        <v>221</v>
      </c>
      <c r="D59" s="568" t="s">
        <v>842</v>
      </c>
      <c r="E59" s="568"/>
      <c r="F59" s="582" t="s">
        <v>846</v>
      </c>
      <c r="G59" s="568"/>
      <c r="H59" s="127" t="s">
        <v>842</v>
      </c>
      <c r="I59" s="583" t="s">
        <v>847</v>
      </c>
      <c r="J59" s="584"/>
      <c r="K59" s="568"/>
      <c r="L59" s="585" t="s">
        <v>221</v>
      </c>
      <c r="M59" s="586"/>
      <c r="N59" s="568" t="s">
        <v>842</v>
      </c>
      <c r="O59" s="568"/>
      <c r="P59" s="582" t="s">
        <v>846</v>
      </c>
      <c r="Q59" s="568"/>
      <c r="R59" s="585" t="s">
        <v>842</v>
      </c>
      <c r="S59" s="586"/>
      <c r="T59" s="583" t="s">
        <v>848</v>
      </c>
      <c r="U59" s="584"/>
    </row>
    <row r="60" spans="1:21" ht="15" customHeight="1">
      <c r="B60" s="333">
        <v>1</v>
      </c>
      <c r="C60" s="399" t="s">
        <v>567</v>
      </c>
      <c r="D60" s="566">
        <v>11</v>
      </c>
      <c r="E60" s="566">
        <v>11</v>
      </c>
      <c r="F60" s="567">
        <v>11500</v>
      </c>
      <c r="G60" s="567">
        <v>11500</v>
      </c>
      <c r="H60" s="415">
        <v>0</v>
      </c>
      <c r="I60" s="567">
        <v>0</v>
      </c>
      <c r="J60" s="567">
        <v>0</v>
      </c>
      <c r="K60" s="333">
        <v>1</v>
      </c>
      <c r="L60" s="380" t="s">
        <v>567</v>
      </c>
      <c r="M60" s="353"/>
      <c r="N60" s="566">
        <v>9</v>
      </c>
      <c r="O60" s="566"/>
      <c r="P60" s="567">
        <v>8753</v>
      </c>
      <c r="Q60" s="567"/>
      <c r="R60" s="566">
        <v>0</v>
      </c>
      <c r="S60" s="566"/>
      <c r="T60" s="567">
        <v>0</v>
      </c>
      <c r="U60" s="567">
        <v>0</v>
      </c>
    </row>
    <row r="61" spans="1:21" ht="15" customHeight="1">
      <c r="B61" s="333">
        <v>2</v>
      </c>
      <c r="C61" s="380" t="s">
        <v>554</v>
      </c>
      <c r="D61" s="566">
        <v>27</v>
      </c>
      <c r="E61" s="566">
        <v>27</v>
      </c>
      <c r="F61" s="567">
        <v>47254.728999999999</v>
      </c>
      <c r="G61" s="567">
        <v>47254.728999999999</v>
      </c>
      <c r="H61" s="415">
        <v>7</v>
      </c>
      <c r="I61" s="567">
        <v>146.67849999999999</v>
      </c>
      <c r="J61" s="567">
        <v>146.67849999999999</v>
      </c>
      <c r="K61" s="333">
        <v>2</v>
      </c>
      <c r="L61" s="380" t="s">
        <v>554</v>
      </c>
      <c r="M61" s="353"/>
      <c r="N61" s="566">
        <v>19</v>
      </c>
      <c r="O61" s="566"/>
      <c r="P61" s="567">
        <v>24428.03</v>
      </c>
      <c r="Q61" s="567"/>
      <c r="R61" s="566">
        <v>4</v>
      </c>
      <c r="S61" s="566"/>
      <c r="T61" s="567">
        <v>80.046500000000009</v>
      </c>
      <c r="U61" s="567">
        <v>80.046500000000009</v>
      </c>
    </row>
    <row r="62" spans="1:21" ht="15" customHeight="1">
      <c r="B62" s="333">
        <v>3</v>
      </c>
      <c r="C62" s="380" t="s">
        <v>651</v>
      </c>
      <c r="D62" s="566">
        <v>0</v>
      </c>
      <c r="E62" s="566">
        <v>0</v>
      </c>
      <c r="F62" s="567">
        <v>0</v>
      </c>
      <c r="G62" s="567">
        <v>0</v>
      </c>
      <c r="H62" s="415">
        <v>0</v>
      </c>
      <c r="I62" s="567">
        <v>0</v>
      </c>
      <c r="J62" s="567">
        <v>0</v>
      </c>
      <c r="K62" s="333">
        <v>3</v>
      </c>
      <c r="L62" s="380" t="s">
        <v>651</v>
      </c>
      <c r="M62" s="353"/>
      <c r="N62" s="566">
        <v>1</v>
      </c>
      <c r="O62" s="566"/>
      <c r="P62" s="567">
        <v>1000</v>
      </c>
      <c r="Q62" s="567"/>
      <c r="R62" s="566">
        <v>0</v>
      </c>
      <c r="S62" s="566"/>
      <c r="T62" s="567">
        <v>0</v>
      </c>
      <c r="U62" s="567">
        <v>0</v>
      </c>
    </row>
    <row r="63" spans="1:21" ht="15" customHeight="1">
      <c r="B63" s="333">
        <v>4</v>
      </c>
      <c r="C63" s="380" t="s">
        <v>556</v>
      </c>
      <c r="D63" s="566">
        <v>2</v>
      </c>
      <c r="E63" s="566">
        <v>2</v>
      </c>
      <c r="F63" s="567">
        <v>700</v>
      </c>
      <c r="G63" s="567">
        <v>700</v>
      </c>
      <c r="H63" s="415">
        <v>0</v>
      </c>
      <c r="I63" s="567">
        <v>0</v>
      </c>
      <c r="J63" s="567">
        <v>0</v>
      </c>
      <c r="K63" s="333">
        <v>4</v>
      </c>
      <c r="L63" s="380" t="s">
        <v>556</v>
      </c>
      <c r="M63" s="353"/>
      <c r="N63" s="566">
        <v>6</v>
      </c>
      <c r="O63" s="566"/>
      <c r="P63" s="567">
        <v>7450.27</v>
      </c>
      <c r="Q63" s="567"/>
      <c r="R63" s="566">
        <v>0</v>
      </c>
      <c r="S63" s="566"/>
      <c r="T63" s="567">
        <v>0</v>
      </c>
      <c r="U63" s="567">
        <v>0</v>
      </c>
    </row>
    <row r="64" spans="1:21" ht="15" customHeight="1">
      <c r="B64" s="333">
        <v>5</v>
      </c>
      <c r="C64" s="380" t="s">
        <v>552</v>
      </c>
      <c r="D64" s="566">
        <v>4</v>
      </c>
      <c r="E64" s="566">
        <v>4</v>
      </c>
      <c r="F64" s="567">
        <v>2800</v>
      </c>
      <c r="G64" s="567">
        <v>2800</v>
      </c>
      <c r="H64" s="415">
        <v>0</v>
      </c>
      <c r="I64" s="567">
        <v>0</v>
      </c>
      <c r="J64" s="567">
        <v>0</v>
      </c>
      <c r="K64" s="333">
        <v>5</v>
      </c>
      <c r="L64" s="380" t="s">
        <v>552</v>
      </c>
      <c r="M64" s="353"/>
      <c r="N64" s="566">
        <v>3</v>
      </c>
      <c r="O64" s="566"/>
      <c r="P64" s="567">
        <v>1150</v>
      </c>
      <c r="Q64" s="567"/>
      <c r="R64" s="566">
        <v>0</v>
      </c>
      <c r="S64" s="566"/>
      <c r="T64" s="567">
        <v>0</v>
      </c>
      <c r="U64" s="567">
        <v>0</v>
      </c>
    </row>
    <row r="65" spans="2:21" ht="15" customHeight="1">
      <c r="B65" s="333">
        <v>6</v>
      </c>
      <c r="C65" s="380" t="s">
        <v>558</v>
      </c>
      <c r="D65" s="566">
        <v>0</v>
      </c>
      <c r="E65" s="566">
        <v>0</v>
      </c>
      <c r="F65" s="567">
        <v>0</v>
      </c>
      <c r="G65" s="567">
        <v>0</v>
      </c>
      <c r="H65" s="415">
        <v>0</v>
      </c>
      <c r="I65" s="567">
        <v>0</v>
      </c>
      <c r="J65" s="567">
        <v>0</v>
      </c>
      <c r="K65" s="333">
        <v>6</v>
      </c>
      <c r="L65" s="380" t="s">
        <v>558</v>
      </c>
      <c r="M65" s="353"/>
      <c r="N65" s="566">
        <v>1</v>
      </c>
      <c r="O65" s="566"/>
      <c r="P65" s="567">
        <v>365.21</v>
      </c>
      <c r="Q65" s="567"/>
      <c r="R65" s="566">
        <v>0</v>
      </c>
      <c r="S65" s="566"/>
      <c r="T65" s="567">
        <v>0</v>
      </c>
      <c r="U65" s="567">
        <v>0</v>
      </c>
    </row>
    <row r="66" spans="2:21" ht="15" customHeight="1">
      <c r="B66" s="333">
        <v>7</v>
      </c>
      <c r="C66" s="380" t="s">
        <v>565</v>
      </c>
      <c r="D66" s="566">
        <v>67</v>
      </c>
      <c r="E66" s="566">
        <v>67</v>
      </c>
      <c r="F66" s="567">
        <v>76539.054999999993</v>
      </c>
      <c r="G66" s="567">
        <v>76539.054999999993</v>
      </c>
      <c r="H66" s="415">
        <v>0</v>
      </c>
      <c r="I66" s="567">
        <v>0</v>
      </c>
      <c r="J66" s="567">
        <v>0</v>
      </c>
      <c r="K66" s="333">
        <v>7</v>
      </c>
      <c r="L66" s="380" t="s">
        <v>565</v>
      </c>
      <c r="M66" s="353"/>
      <c r="N66" s="566">
        <v>44</v>
      </c>
      <c r="O66" s="566"/>
      <c r="P66" s="567">
        <v>62648.003000000004</v>
      </c>
      <c r="Q66" s="567"/>
      <c r="R66" s="566">
        <v>0</v>
      </c>
      <c r="S66" s="566"/>
      <c r="T66" s="567">
        <v>0</v>
      </c>
      <c r="U66" s="567">
        <v>0</v>
      </c>
    </row>
    <row r="67" spans="2:21" ht="15" customHeight="1">
      <c r="B67" s="333">
        <v>8</v>
      </c>
      <c r="C67" s="380" t="s">
        <v>577</v>
      </c>
      <c r="D67" s="566">
        <v>1</v>
      </c>
      <c r="E67" s="566">
        <v>1</v>
      </c>
      <c r="F67" s="567">
        <v>1300</v>
      </c>
      <c r="G67" s="567">
        <v>1300</v>
      </c>
      <c r="H67" s="415">
        <v>0</v>
      </c>
      <c r="I67" s="567">
        <v>0</v>
      </c>
      <c r="J67" s="567">
        <v>0</v>
      </c>
      <c r="K67" s="333">
        <v>8</v>
      </c>
      <c r="L67" s="380" t="s">
        <v>577</v>
      </c>
      <c r="M67" s="353"/>
      <c r="N67" s="566">
        <v>1</v>
      </c>
      <c r="O67" s="566"/>
      <c r="P67" s="567">
        <v>75</v>
      </c>
      <c r="Q67" s="567"/>
      <c r="R67" s="566">
        <v>0</v>
      </c>
      <c r="S67" s="566"/>
      <c r="T67" s="567">
        <v>0</v>
      </c>
      <c r="U67" s="567">
        <v>0</v>
      </c>
    </row>
    <row r="68" spans="2:21" ht="15" customHeight="1">
      <c r="B68" s="333">
        <v>9</v>
      </c>
      <c r="C68" s="380" t="s">
        <v>581</v>
      </c>
      <c r="D68" s="566">
        <v>0</v>
      </c>
      <c r="E68" s="566">
        <v>0</v>
      </c>
      <c r="F68" s="567">
        <v>0</v>
      </c>
      <c r="G68" s="567">
        <v>0</v>
      </c>
      <c r="H68" s="415">
        <v>0</v>
      </c>
      <c r="I68" s="567">
        <v>0</v>
      </c>
      <c r="J68" s="567">
        <v>0</v>
      </c>
      <c r="K68" s="333">
        <v>9</v>
      </c>
      <c r="L68" s="380" t="s">
        <v>581</v>
      </c>
      <c r="M68" s="353"/>
      <c r="N68" s="566">
        <v>0</v>
      </c>
      <c r="O68" s="566"/>
      <c r="P68" s="567">
        <v>0</v>
      </c>
      <c r="Q68" s="567"/>
      <c r="R68" s="566">
        <v>0</v>
      </c>
      <c r="S68" s="566"/>
      <c r="T68" s="567">
        <v>0</v>
      </c>
      <c r="U68" s="567">
        <v>0</v>
      </c>
    </row>
    <row r="69" spans="2:21" ht="15" customHeight="1">
      <c r="B69" s="333">
        <v>10</v>
      </c>
      <c r="C69" s="380" t="s">
        <v>562</v>
      </c>
      <c r="D69" s="566">
        <v>11</v>
      </c>
      <c r="E69" s="566">
        <v>11</v>
      </c>
      <c r="F69" s="567">
        <v>8564.0849999999991</v>
      </c>
      <c r="G69" s="567">
        <v>8564.0849999999991</v>
      </c>
      <c r="H69" s="415">
        <v>0</v>
      </c>
      <c r="I69" s="567">
        <v>0</v>
      </c>
      <c r="J69" s="567">
        <v>0</v>
      </c>
      <c r="K69" s="333">
        <v>10</v>
      </c>
      <c r="L69" s="380" t="s">
        <v>562</v>
      </c>
      <c r="M69" s="353"/>
      <c r="N69" s="566">
        <v>5</v>
      </c>
      <c r="O69" s="566"/>
      <c r="P69" s="567">
        <v>11568.344999999999</v>
      </c>
      <c r="Q69" s="567"/>
      <c r="R69" s="566">
        <v>0</v>
      </c>
      <c r="S69" s="566"/>
      <c r="T69" s="567">
        <v>0</v>
      </c>
      <c r="U69" s="567">
        <v>0</v>
      </c>
    </row>
    <row r="70" spans="2:21" ht="15" customHeight="1">
      <c r="B70" s="333">
        <v>11</v>
      </c>
      <c r="C70" s="380" t="s">
        <v>572</v>
      </c>
      <c r="D70" s="566">
        <v>5</v>
      </c>
      <c r="E70" s="566">
        <v>5</v>
      </c>
      <c r="F70" s="567">
        <v>4000</v>
      </c>
      <c r="G70" s="567">
        <v>4000</v>
      </c>
      <c r="H70" s="415">
        <v>0</v>
      </c>
      <c r="I70" s="567">
        <v>0</v>
      </c>
      <c r="J70" s="567">
        <v>0</v>
      </c>
      <c r="K70" s="333">
        <v>11</v>
      </c>
      <c r="L70" s="380" t="s">
        <v>572</v>
      </c>
      <c r="M70" s="353"/>
      <c r="N70" s="566">
        <v>4</v>
      </c>
      <c r="O70" s="566"/>
      <c r="P70" s="567">
        <v>2000</v>
      </c>
      <c r="Q70" s="567"/>
      <c r="R70" s="566">
        <v>0</v>
      </c>
      <c r="S70" s="566"/>
      <c r="T70" s="567">
        <v>0</v>
      </c>
      <c r="U70" s="567">
        <v>0</v>
      </c>
    </row>
    <row r="71" spans="2:21" ht="15" customHeight="1">
      <c r="B71" s="401"/>
      <c r="C71" s="401" t="s">
        <v>540</v>
      </c>
      <c r="D71" s="578">
        <v>128</v>
      </c>
      <c r="E71" s="578">
        <v>128</v>
      </c>
      <c r="F71" s="579">
        <v>152657.86899999998</v>
      </c>
      <c r="G71" s="579">
        <v>152657.86899999998</v>
      </c>
      <c r="H71" s="416">
        <v>7</v>
      </c>
      <c r="I71" s="579">
        <v>146.67849999999999</v>
      </c>
      <c r="J71" s="579">
        <v>146.67849999999999</v>
      </c>
      <c r="K71" s="414" t="s">
        <v>540</v>
      </c>
      <c r="L71" s="414"/>
      <c r="M71" s="414"/>
      <c r="N71" s="578">
        <v>93</v>
      </c>
      <c r="O71" s="578"/>
      <c r="P71" s="579">
        <v>119437.85800000001</v>
      </c>
      <c r="Q71" s="579"/>
      <c r="R71" s="578">
        <v>4</v>
      </c>
      <c r="S71" s="578"/>
      <c r="T71" s="579">
        <v>80.046500000000009</v>
      </c>
      <c r="U71" s="579">
        <v>80.046500000000009</v>
      </c>
    </row>
    <row r="72" spans="2:21" ht="15" customHeight="1">
      <c r="B72" s="90"/>
      <c r="D72" s="233"/>
      <c r="O72" s="192"/>
      <c r="P72" s="192"/>
      <c r="Q72" s="192"/>
      <c r="R72" s="192"/>
      <c r="S72" s="192"/>
      <c r="T72" s="192"/>
      <c r="U72" s="192"/>
    </row>
    <row r="73" spans="2:21" ht="15" customHeight="1">
      <c r="B73" s="90"/>
      <c r="D73" s="233"/>
      <c r="O73" s="192"/>
      <c r="P73" s="192"/>
      <c r="Q73" s="192"/>
      <c r="R73" s="192"/>
      <c r="S73" s="192"/>
      <c r="T73" s="192"/>
      <c r="U73" s="192"/>
    </row>
    <row r="74" spans="2:21" ht="15" customHeight="1">
      <c r="B74" s="90"/>
      <c r="D74" s="233"/>
      <c r="O74" s="192"/>
      <c r="P74" s="192"/>
      <c r="Q74" s="192"/>
      <c r="R74" s="192"/>
      <c r="S74" s="192"/>
      <c r="T74" s="192"/>
      <c r="U74" s="192"/>
    </row>
    <row r="75" spans="2:21" ht="15" customHeight="1">
      <c r="B75" s="90"/>
      <c r="D75" s="233"/>
      <c r="O75" s="192"/>
      <c r="P75" s="192"/>
      <c r="Q75" s="192"/>
      <c r="R75" s="192"/>
      <c r="S75" s="192"/>
      <c r="T75" s="192"/>
      <c r="U75" s="192"/>
    </row>
    <row r="76" spans="2:21" ht="15" customHeight="1">
      <c r="B76" s="90"/>
      <c r="D76" s="233"/>
      <c r="O76" s="192"/>
      <c r="P76" s="192"/>
      <c r="Q76" s="192"/>
      <c r="R76" s="192"/>
      <c r="S76" s="192"/>
      <c r="T76" s="192"/>
      <c r="U76" s="192"/>
    </row>
    <row r="77" spans="2:21" ht="15" customHeight="1">
      <c r="B77" s="90"/>
      <c r="D77" s="233"/>
      <c r="O77" s="192"/>
      <c r="P77" s="192"/>
      <c r="Q77" s="192"/>
      <c r="R77" s="192"/>
      <c r="S77" s="192"/>
      <c r="T77" s="192"/>
      <c r="U77" s="192"/>
    </row>
    <row r="78" spans="2:21" ht="15" customHeight="1">
      <c r="B78" s="90"/>
      <c r="D78" s="233"/>
      <c r="O78" s="192"/>
      <c r="P78" s="192"/>
      <c r="Q78" s="192"/>
      <c r="R78" s="192"/>
      <c r="S78" s="192"/>
      <c r="T78" s="192"/>
      <c r="U78" s="192"/>
    </row>
    <row r="79" spans="2:21" ht="15" customHeight="1">
      <c r="B79" s="90"/>
      <c r="D79" s="233"/>
      <c r="O79" s="192"/>
      <c r="P79" s="192"/>
      <c r="Q79" s="192"/>
      <c r="R79" s="192"/>
      <c r="S79" s="192"/>
      <c r="T79" s="192"/>
      <c r="U79" s="192"/>
    </row>
    <row r="80" spans="2:21" ht="15" customHeight="1">
      <c r="B80" s="90"/>
      <c r="D80" s="233"/>
      <c r="O80" s="192"/>
      <c r="P80" s="192"/>
      <c r="Q80" s="192"/>
      <c r="R80" s="192"/>
      <c r="S80" s="192"/>
      <c r="T80" s="192"/>
      <c r="U80" s="192"/>
    </row>
    <row r="81" spans="1:21" ht="15" customHeight="1">
      <c r="A81" s="114"/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</row>
    <row r="82" spans="1:21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398"/>
      <c r="L82" s="398"/>
      <c r="M82" s="44"/>
      <c r="N82" s="44"/>
      <c r="O82" s="44"/>
      <c r="P82" s="44"/>
      <c r="Q82" s="44"/>
      <c r="R82" s="44"/>
      <c r="S82" s="117"/>
      <c r="T82" s="117"/>
      <c r="U82" s="117" t="s">
        <v>849</v>
      </c>
    </row>
    <row r="84" spans="1:21" ht="15" customHeight="1">
      <c r="O84" s="417"/>
      <c r="P84" s="417"/>
      <c r="Q84" s="417"/>
      <c r="R84" s="417"/>
      <c r="S84" s="417"/>
      <c r="T84" s="417"/>
      <c r="U84" s="417"/>
    </row>
  </sheetData>
  <mergeCells count="277">
    <mergeCell ref="T71:U71"/>
    <mergeCell ref="D71:E71"/>
    <mergeCell ref="F71:G71"/>
    <mergeCell ref="I71:J71"/>
    <mergeCell ref="N71:O71"/>
    <mergeCell ref="P71:Q71"/>
    <mergeCell ref="R71:S71"/>
    <mergeCell ref="T69:U69"/>
    <mergeCell ref="D70:E70"/>
    <mergeCell ref="F70:G70"/>
    <mergeCell ref="I70:J70"/>
    <mergeCell ref="N70:O70"/>
    <mergeCell ref="P70:Q70"/>
    <mergeCell ref="R70:S70"/>
    <mergeCell ref="T70:U70"/>
    <mergeCell ref="D69:E69"/>
    <mergeCell ref="F69:G69"/>
    <mergeCell ref="I69:J69"/>
    <mergeCell ref="N69:O69"/>
    <mergeCell ref="P69:Q69"/>
    <mergeCell ref="R69:S69"/>
    <mergeCell ref="T67:U67"/>
    <mergeCell ref="D68:E68"/>
    <mergeCell ref="F68:G68"/>
    <mergeCell ref="I68:J68"/>
    <mergeCell ref="N68:O68"/>
    <mergeCell ref="P68:Q68"/>
    <mergeCell ref="R68:S68"/>
    <mergeCell ref="T68:U68"/>
    <mergeCell ref="D67:E67"/>
    <mergeCell ref="F67:G67"/>
    <mergeCell ref="I67:J67"/>
    <mergeCell ref="N67:O67"/>
    <mergeCell ref="P67:Q67"/>
    <mergeCell ref="R67:S67"/>
    <mergeCell ref="T65:U65"/>
    <mergeCell ref="D66:E66"/>
    <mergeCell ref="F66:G66"/>
    <mergeCell ref="I66:J66"/>
    <mergeCell ref="N66:O66"/>
    <mergeCell ref="P66:Q66"/>
    <mergeCell ref="R66:S66"/>
    <mergeCell ref="T66:U66"/>
    <mergeCell ref="D65:E65"/>
    <mergeCell ref="F65:G65"/>
    <mergeCell ref="I65:J65"/>
    <mergeCell ref="N65:O65"/>
    <mergeCell ref="P65:Q65"/>
    <mergeCell ref="R65:S65"/>
    <mergeCell ref="T63:U63"/>
    <mergeCell ref="D64:E64"/>
    <mergeCell ref="F64:G64"/>
    <mergeCell ref="I64:J64"/>
    <mergeCell ref="N64:O64"/>
    <mergeCell ref="P64:Q64"/>
    <mergeCell ref="R64:S64"/>
    <mergeCell ref="T64:U64"/>
    <mergeCell ref="D63:E63"/>
    <mergeCell ref="F63:G63"/>
    <mergeCell ref="I63:J63"/>
    <mergeCell ref="N63:O63"/>
    <mergeCell ref="P63:Q63"/>
    <mergeCell ref="R63:S63"/>
    <mergeCell ref="D60:E60"/>
    <mergeCell ref="F60:G60"/>
    <mergeCell ref="I60:J60"/>
    <mergeCell ref="N60:O60"/>
    <mergeCell ref="P60:Q60"/>
    <mergeCell ref="R60:S60"/>
    <mergeCell ref="T60:U60"/>
    <mergeCell ref="T61:U61"/>
    <mergeCell ref="D62:E62"/>
    <mergeCell ref="F62:G62"/>
    <mergeCell ref="I62:J62"/>
    <mergeCell ref="N62:O62"/>
    <mergeCell ref="P62:Q62"/>
    <mergeCell ref="R62:S62"/>
    <mergeCell ref="T62:U62"/>
    <mergeCell ref="D61:E61"/>
    <mergeCell ref="F61:G61"/>
    <mergeCell ref="I61:J61"/>
    <mergeCell ref="N61:O61"/>
    <mergeCell ref="P61:Q61"/>
    <mergeCell ref="R61:S61"/>
    <mergeCell ref="B58:B59"/>
    <mergeCell ref="C58:J58"/>
    <mergeCell ref="K58:K59"/>
    <mergeCell ref="L58:U58"/>
    <mergeCell ref="D59:E59"/>
    <mergeCell ref="F59:G59"/>
    <mergeCell ref="I59:J59"/>
    <mergeCell ref="L59:M59"/>
    <mergeCell ref="N59:O59"/>
    <mergeCell ref="P59:Q59"/>
    <mergeCell ref="R59:S59"/>
    <mergeCell ref="T59:U59"/>
    <mergeCell ref="D53:E53"/>
    <mergeCell ref="F53:G53"/>
    <mergeCell ref="L53:M53"/>
    <mergeCell ref="N53:O53"/>
    <mergeCell ref="D54:E54"/>
    <mergeCell ref="F54:G54"/>
    <mergeCell ref="L54:M54"/>
    <mergeCell ref="N54:O54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43:E43"/>
    <mergeCell ref="F43:G43"/>
    <mergeCell ref="L43:M43"/>
    <mergeCell ref="N43:O43"/>
    <mergeCell ref="D44:E44"/>
    <mergeCell ref="F44:G44"/>
    <mergeCell ref="L44:M44"/>
    <mergeCell ref="N44:O44"/>
    <mergeCell ref="S40:T40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9:E9"/>
    <mergeCell ref="F9:G9"/>
    <mergeCell ref="L9:M9"/>
    <mergeCell ref="N9:O9"/>
    <mergeCell ref="D10:E10"/>
    <mergeCell ref="F10:G10"/>
    <mergeCell ref="L10:M10"/>
    <mergeCell ref="N10:O10"/>
    <mergeCell ref="A4:O4"/>
    <mergeCell ref="B7:B8"/>
    <mergeCell ref="C7:G7"/>
    <mergeCell ref="H7:H8"/>
    <mergeCell ref="I7:O7"/>
    <mergeCell ref="D8:E8"/>
    <mergeCell ref="F8:G8"/>
    <mergeCell ref="I8:K8"/>
    <mergeCell ref="L8:M8"/>
    <mergeCell ref="N8:O8"/>
  </mergeCell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21">
    <pageSetUpPr fitToPage="1"/>
  </sheetPr>
  <dimension ref="A2:U84"/>
  <sheetViews>
    <sheetView view="pageBreakPreview" topLeftCell="M49" zoomScale="70" zoomScaleNormal="100" zoomScaleSheetLayoutView="70" workbookViewId="0">
      <selection activeCell="O72" sqref="O72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9.7265625" customWidth="1"/>
  </cols>
  <sheetData>
    <row r="2" spans="1:21" ht="15" customHeight="1">
      <c r="A2" s="1"/>
      <c r="P2" s="6"/>
      <c r="U2" s="9" t="s">
        <v>42</v>
      </c>
    </row>
    <row r="3" spans="1:21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</row>
    <row r="4" spans="1:21" ht="15" customHeight="1">
      <c r="A4" s="565" t="s">
        <v>956</v>
      </c>
      <c r="B4" s="565"/>
      <c r="C4" s="565"/>
      <c r="D4" s="565"/>
      <c r="E4" s="565"/>
      <c r="F4" s="565"/>
      <c r="G4" s="565"/>
      <c r="H4" s="565"/>
      <c r="I4" s="565"/>
      <c r="J4" s="565"/>
      <c r="K4" s="565"/>
      <c r="L4" s="565"/>
      <c r="M4" s="565"/>
      <c r="N4" s="565"/>
      <c r="O4" s="565"/>
    </row>
    <row r="5" spans="1:21" ht="15" customHeight="1">
      <c r="A5" s="391"/>
      <c r="B5" s="391"/>
      <c r="C5" s="391"/>
      <c r="D5" s="391"/>
      <c r="E5" s="391"/>
      <c r="F5" s="391"/>
      <c r="G5" s="391"/>
      <c r="H5" s="391"/>
      <c r="I5" s="391"/>
      <c r="J5" s="391"/>
      <c r="K5" s="391"/>
      <c r="L5" s="391"/>
      <c r="M5" s="391"/>
      <c r="N5" s="391"/>
      <c r="O5" s="391"/>
    </row>
    <row r="6" spans="1:21" ht="15" customHeight="1">
      <c r="A6" s="391"/>
      <c r="B6" s="331" t="s">
        <v>537</v>
      </c>
    </row>
    <row r="7" spans="1:21" ht="15" customHeight="1">
      <c r="A7" s="391"/>
      <c r="B7" s="568" t="s">
        <v>532</v>
      </c>
      <c r="C7" s="568">
        <v>2024</v>
      </c>
      <c r="D7" s="568"/>
      <c r="E7" s="568"/>
      <c r="F7" s="568"/>
      <c r="G7" s="568"/>
      <c r="H7" s="455" t="s">
        <v>532</v>
      </c>
      <c r="I7" s="460">
        <v>2025</v>
      </c>
      <c r="J7" s="461"/>
      <c r="K7" s="461"/>
      <c r="L7" s="461"/>
      <c r="M7" s="461"/>
      <c r="N7" s="461"/>
      <c r="O7" s="462"/>
    </row>
    <row r="8" spans="1:21" ht="15" customHeight="1">
      <c r="A8" s="391"/>
      <c r="B8" s="568"/>
      <c r="C8" s="127" t="s">
        <v>550</v>
      </c>
      <c r="D8" s="568" t="s">
        <v>521</v>
      </c>
      <c r="E8" s="568"/>
      <c r="F8" s="568" t="s">
        <v>853</v>
      </c>
      <c r="G8" s="568"/>
      <c r="H8" s="456"/>
      <c r="I8" s="568" t="s">
        <v>550</v>
      </c>
      <c r="J8" s="568"/>
      <c r="K8" s="568"/>
      <c r="L8" s="568" t="s">
        <v>521</v>
      </c>
      <c r="M8" s="568"/>
      <c r="N8" s="568" t="s">
        <v>853</v>
      </c>
      <c r="O8" s="568"/>
    </row>
    <row r="9" spans="1:21" ht="15" customHeight="1">
      <c r="A9" s="391"/>
      <c r="B9" s="333">
        <v>1</v>
      </c>
      <c r="C9" s="426" t="s">
        <v>567</v>
      </c>
      <c r="D9" s="566">
        <v>6</v>
      </c>
      <c r="E9" s="566"/>
      <c r="F9" s="567">
        <v>6101.9089999999997</v>
      </c>
      <c r="G9" s="567"/>
      <c r="H9" s="333">
        <v>1</v>
      </c>
      <c r="I9" s="426" t="s">
        <v>567</v>
      </c>
      <c r="J9" s="399"/>
      <c r="K9" s="399"/>
      <c r="L9" s="566">
        <v>1</v>
      </c>
      <c r="M9" s="566"/>
      <c r="N9" s="567">
        <v>200.11770000000001</v>
      </c>
      <c r="O9" s="567"/>
    </row>
    <row r="10" spans="1:21" ht="15" customHeight="1">
      <c r="A10" s="391"/>
      <c r="B10" s="333">
        <v>2</v>
      </c>
      <c r="C10" s="353" t="s">
        <v>554</v>
      </c>
      <c r="D10" s="566">
        <v>7</v>
      </c>
      <c r="E10" s="566"/>
      <c r="F10" s="567">
        <v>1087.188482</v>
      </c>
      <c r="G10" s="567"/>
      <c r="H10" s="333">
        <v>2</v>
      </c>
      <c r="I10" s="353" t="s">
        <v>554</v>
      </c>
      <c r="J10" s="380"/>
      <c r="K10" s="380"/>
      <c r="L10" s="566">
        <v>2</v>
      </c>
      <c r="M10" s="566"/>
      <c r="N10" s="567">
        <v>233.02370480000002</v>
      </c>
      <c r="O10" s="567"/>
    </row>
    <row r="11" spans="1:21" ht="15" customHeight="1">
      <c r="A11" s="391"/>
      <c r="B11" s="333">
        <v>3</v>
      </c>
      <c r="C11" s="353" t="s">
        <v>651</v>
      </c>
      <c r="D11" s="566">
        <v>4</v>
      </c>
      <c r="E11" s="566"/>
      <c r="F11" s="567">
        <v>350.17500000000001</v>
      </c>
      <c r="G11" s="567"/>
      <c r="H11" s="333">
        <v>3</v>
      </c>
      <c r="I11" s="353" t="s">
        <v>651</v>
      </c>
      <c r="J11" s="380"/>
      <c r="K11" s="380"/>
      <c r="L11" s="566">
        <v>0</v>
      </c>
      <c r="M11" s="566"/>
      <c r="N11" s="567">
        <v>0</v>
      </c>
      <c r="O11" s="567"/>
    </row>
    <row r="12" spans="1:21" ht="15" customHeight="1">
      <c r="A12" s="391"/>
      <c r="B12" s="333">
        <v>4</v>
      </c>
      <c r="C12" s="353" t="s">
        <v>556</v>
      </c>
      <c r="D12" s="566">
        <v>4</v>
      </c>
      <c r="E12" s="566"/>
      <c r="F12" s="567">
        <v>373.21500000000003</v>
      </c>
      <c r="G12" s="567"/>
      <c r="H12" s="400">
        <v>4</v>
      </c>
      <c r="I12" s="353" t="s">
        <v>556</v>
      </c>
      <c r="J12" s="380"/>
      <c r="K12" s="380"/>
      <c r="L12" s="566">
        <v>2</v>
      </c>
      <c r="M12" s="566"/>
      <c r="N12" s="567">
        <v>2395.5728709999999</v>
      </c>
      <c r="O12" s="567"/>
      <c r="P12" s="192"/>
    </row>
    <row r="13" spans="1:21" ht="15" customHeight="1">
      <c r="A13" s="391"/>
      <c r="B13" s="333">
        <v>5</v>
      </c>
      <c r="C13" s="353" t="s">
        <v>552</v>
      </c>
      <c r="D13" s="566">
        <v>11</v>
      </c>
      <c r="E13" s="566"/>
      <c r="F13" s="567">
        <v>5579.5125679999992</v>
      </c>
      <c r="G13" s="567"/>
      <c r="H13" s="400">
        <v>5</v>
      </c>
      <c r="I13" s="353" t="s">
        <v>552</v>
      </c>
      <c r="J13" s="380"/>
      <c r="K13" s="380"/>
      <c r="L13" s="566">
        <v>3</v>
      </c>
      <c r="M13" s="566"/>
      <c r="N13" s="567">
        <v>291.99696</v>
      </c>
      <c r="O13" s="567"/>
      <c r="P13" s="192"/>
    </row>
    <row r="14" spans="1:21" ht="15" customHeight="1">
      <c r="A14" s="391"/>
      <c r="B14" s="333">
        <v>6</v>
      </c>
      <c r="C14" s="353" t="s">
        <v>558</v>
      </c>
      <c r="D14" s="566">
        <v>2</v>
      </c>
      <c r="E14" s="566"/>
      <c r="F14" s="567">
        <v>130.9</v>
      </c>
      <c r="G14" s="567"/>
      <c r="H14" s="333">
        <v>6</v>
      </c>
      <c r="I14" s="353" t="s">
        <v>558</v>
      </c>
      <c r="J14" s="380"/>
      <c r="K14" s="380"/>
      <c r="L14" s="566">
        <v>3</v>
      </c>
      <c r="M14" s="566"/>
      <c r="N14" s="567">
        <v>832.28</v>
      </c>
      <c r="O14" s="567"/>
      <c r="P14" s="192"/>
    </row>
    <row r="15" spans="1:21" ht="15" customHeight="1">
      <c r="A15" s="391"/>
      <c r="B15" s="333">
        <v>7</v>
      </c>
      <c r="C15" s="353" t="s">
        <v>565</v>
      </c>
      <c r="D15" s="566">
        <v>1</v>
      </c>
      <c r="E15" s="566"/>
      <c r="F15" s="567">
        <v>41.208750000000002</v>
      </c>
      <c r="G15" s="567"/>
      <c r="H15" s="333">
        <v>7</v>
      </c>
      <c r="I15" s="353" t="s">
        <v>565</v>
      </c>
      <c r="J15" s="380"/>
      <c r="K15" s="380"/>
      <c r="L15" s="566">
        <v>1</v>
      </c>
      <c r="M15" s="566"/>
      <c r="N15" s="567">
        <v>220.58824000000001</v>
      </c>
      <c r="O15" s="567"/>
      <c r="P15" s="192"/>
    </row>
    <row r="16" spans="1:21" ht="15" customHeight="1">
      <c r="A16" s="391"/>
      <c r="B16" s="333">
        <v>8</v>
      </c>
      <c r="C16" s="353" t="s">
        <v>577</v>
      </c>
      <c r="D16" s="566">
        <v>2</v>
      </c>
      <c r="E16" s="566"/>
      <c r="F16" s="567">
        <v>2446.5366795999998</v>
      </c>
      <c r="G16" s="567"/>
      <c r="H16" s="333">
        <v>8</v>
      </c>
      <c r="I16" s="353" t="s">
        <v>577</v>
      </c>
      <c r="J16" s="380"/>
      <c r="K16" s="380"/>
      <c r="L16" s="566">
        <v>0</v>
      </c>
      <c r="M16" s="566"/>
      <c r="N16" s="567">
        <v>0</v>
      </c>
      <c r="O16" s="567"/>
      <c r="P16" s="192"/>
    </row>
    <row r="17" spans="1:16" ht="15" customHeight="1">
      <c r="A17" s="391"/>
      <c r="B17" s="333">
        <v>9</v>
      </c>
      <c r="C17" s="353" t="s">
        <v>581</v>
      </c>
      <c r="D17" s="566">
        <v>3</v>
      </c>
      <c r="E17" s="566"/>
      <c r="F17" s="567">
        <v>259.935</v>
      </c>
      <c r="G17" s="567"/>
      <c r="H17" s="333">
        <v>9</v>
      </c>
      <c r="I17" s="353" t="s">
        <v>581</v>
      </c>
      <c r="J17" s="380"/>
      <c r="K17" s="380"/>
      <c r="L17" s="566">
        <v>0</v>
      </c>
      <c r="M17" s="566"/>
      <c r="N17" s="567">
        <v>0</v>
      </c>
      <c r="O17" s="567"/>
      <c r="P17" s="192"/>
    </row>
    <row r="18" spans="1:16" ht="15" customHeight="1">
      <c r="A18" s="391"/>
      <c r="B18" s="333">
        <v>10</v>
      </c>
      <c r="C18" s="353" t="s">
        <v>562</v>
      </c>
      <c r="D18" s="566">
        <v>2</v>
      </c>
      <c r="E18" s="566"/>
      <c r="F18" s="567">
        <v>311.7</v>
      </c>
      <c r="G18" s="567"/>
      <c r="H18" s="333">
        <v>10</v>
      </c>
      <c r="I18" s="353" t="s">
        <v>562</v>
      </c>
      <c r="J18" s="380"/>
      <c r="K18" s="380"/>
      <c r="L18" s="566">
        <v>1</v>
      </c>
      <c r="M18" s="566"/>
      <c r="N18" s="567">
        <v>2371.7581249999998</v>
      </c>
      <c r="O18" s="567"/>
      <c r="P18" s="192"/>
    </row>
    <row r="19" spans="1:16" ht="15" customHeight="1">
      <c r="B19" s="333">
        <v>11</v>
      </c>
      <c r="C19" s="353" t="s">
        <v>572</v>
      </c>
      <c r="D19" s="566">
        <v>0</v>
      </c>
      <c r="E19" s="566"/>
      <c r="F19" s="567">
        <v>0</v>
      </c>
      <c r="G19" s="567"/>
      <c r="H19" s="333">
        <v>11</v>
      </c>
      <c r="I19" s="353" t="s">
        <v>572</v>
      </c>
      <c r="J19" s="380"/>
      <c r="K19" s="380"/>
      <c r="L19" s="566">
        <v>1</v>
      </c>
      <c r="M19" s="566"/>
      <c r="N19" s="567">
        <v>140.81197499999999</v>
      </c>
      <c r="O19" s="567"/>
      <c r="P19" s="192"/>
    </row>
    <row r="20" spans="1:16" ht="15" customHeight="1">
      <c r="B20" s="401"/>
      <c r="C20" s="401" t="s">
        <v>540</v>
      </c>
      <c r="D20" s="569">
        <v>42</v>
      </c>
      <c r="E20" s="569"/>
      <c r="F20" s="570">
        <v>16682.280479599998</v>
      </c>
      <c r="G20" s="570"/>
      <c r="H20" s="571" t="s">
        <v>540</v>
      </c>
      <c r="I20" s="571"/>
      <c r="J20" s="571"/>
      <c r="K20" s="571"/>
      <c r="L20" s="569">
        <v>14</v>
      </c>
      <c r="M20" s="569"/>
      <c r="N20" s="570">
        <v>6686.1495757999992</v>
      </c>
      <c r="O20" s="570"/>
      <c r="P20" s="192"/>
    </row>
    <row r="21" spans="1:16" ht="15" customHeight="1">
      <c r="B21" s="90" t="s">
        <v>866</v>
      </c>
      <c r="C21" s="402"/>
      <c r="D21" s="402"/>
      <c r="E21" s="402"/>
      <c r="F21" s="402"/>
      <c r="G21" s="402"/>
      <c r="H21" s="402"/>
      <c r="I21" s="402"/>
      <c r="J21" s="403"/>
      <c r="K21" s="403"/>
      <c r="L21" s="404"/>
      <c r="M21" s="404"/>
      <c r="N21" s="405"/>
      <c r="O21" s="405"/>
      <c r="P21" s="192"/>
    </row>
    <row r="22" spans="1:16" ht="15" customHeight="1">
      <c r="B22" s="90"/>
      <c r="C22" s="406"/>
      <c r="D22" s="406"/>
      <c r="E22" s="406"/>
      <c r="F22" s="406"/>
      <c r="G22" s="406"/>
      <c r="H22" s="407"/>
      <c r="I22" s="407"/>
      <c r="J22" s="407"/>
      <c r="K22" s="407"/>
      <c r="L22" s="408"/>
      <c r="M22" s="408"/>
      <c r="N22" s="408"/>
      <c r="O22" s="408"/>
      <c r="P22" s="6"/>
    </row>
    <row r="23" spans="1:16" ht="15" customHeight="1">
      <c r="B23" s="572" t="s">
        <v>855</v>
      </c>
      <c r="C23" s="572"/>
      <c r="D23" s="572"/>
      <c r="E23" s="572"/>
      <c r="F23" s="573"/>
      <c r="G23" s="573"/>
      <c r="H23" s="575"/>
      <c r="I23" s="575"/>
      <c r="J23" s="575"/>
      <c r="K23" s="575"/>
      <c r="L23" s="575"/>
      <c r="M23" s="575"/>
      <c r="N23" s="576"/>
      <c r="O23" s="576"/>
      <c r="P23" s="192"/>
    </row>
    <row r="24" spans="1:16" ht="15" customHeight="1">
      <c r="B24" s="568" t="s">
        <v>532</v>
      </c>
      <c r="C24" s="568">
        <v>2024</v>
      </c>
      <c r="D24" s="568"/>
      <c r="E24" s="568"/>
      <c r="F24" s="568"/>
      <c r="G24" s="568"/>
      <c r="H24" s="568" t="s">
        <v>532</v>
      </c>
      <c r="I24" s="568">
        <v>2025</v>
      </c>
      <c r="J24" s="568"/>
      <c r="K24" s="568"/>
      <c r="L24" s="568"/>
      <c r="M24" s="568"/>
      <c r="N24" s="568"/>
      <c r="O24" s="568"/>
      <c r="P24" s="192"/>
    </row>
    <row r="25" spans="1:16" ht="15" customHeight="1">
      <c r="B25" s="568"/>
      <c r="C25" s="127" t="s">
        <v>550</v>
      </c>
      <c r="D25" s="568" t="s">
        <v>521</v>
      </c>
      <c r="E25" s="568"/>
      <c r="F25" s="568" t="s">
        <v>853</v>
      </c>
      <c r="G25" s="568"/>
      <c r="H25" s="568"/>
      <c r="I25" s="568" t="s">
        <v>550</v>
      </c>
      <c r="J25" s="568"/>
      <c r="K25" s="568"/>
      <c r="L25" s="568" t="s">
        <v>521</v>
      </c>
      <c r="M25" s="568"/>
      <c r="N25" s="568" t="s">
        <v>853</v>
      </c>
      <c r="O25" s="568"/>
      <c r="P25" s="192"/>
    </row>
    <row r="26" spans="1:16" ht="15" customHeight="1">
      <c r="A26" s="1"/>
      <c r="B26" s="333">
        <v>1</v>
      </c>
      <c r="C26" s="426" t="s">
        <v>567</v>
      </c>
      <c r="D26" s="566">
        <v>1</v>
      </c>
      <c r="E26" s="566"/>
      <c r="F26" s="567">
        <v>406.46581580999998</v>
      </c>
      <c r="G26" s="567"/>
      <c r="H26" s="333">
        <v>1</v>
      </c>
      <c r="I26" s="426" t="s">
        <v>567</v>
      </c>
      <c r="J26" s="399"/>
      <c r="K26" s="399"/>
      <c r="L26" s="566">
        <v>1</v>
      </c>
      <c r="M26" s="566"/>
      <c r="N26" s="567">
        <v>1272.0075725070001</v>
      </c>
      <c r="O26" s="567"/>
      <c r="P26" s="192"/>
    </row>
    <row r="27" spans="1:16" ht="15" customHeight="1">
      <c r="A27" s="1"/>
      <c r="B27" s="333">
        <v>2</v>
      </c>
      <c r="C27" s="353" t="s">
        <v>554</v>
      </c>
      <c r="D27" s="566">
        <v>1</v>
      </c>
      <c r="E27" s="566"/>
      <c r="F27" s="567">
        <v>1840.5097327000001</v>
      </c>
      <c r="G27" s="567"/>
      <c r="H27" s="333">
        <v>2</v>
      </c>
      <c r="I27" s="353" t="s">
        <v>554</v>
      </c>
      <c r="J27" s="380"/>
      <c r="K27" s="380"/>
      <c r="L27" s="566">
        <v>1</v>
      </c>
      <c r="M27" s="566"/>
      <c r="N27" s="567">
        <v>3493.8231891999999</v>
      </c>
      <c r="O27" s="567"/>
      <c r="P27" s="192"/>
    </row>
    <row r="28" spans="1:16" ht="15" customHeight="1">
      <c r="A28" s="1"/>
      <c r="B28" s="333">
        <v>3</v>
      </c>
      <c r="C28" s="353" t="s">
        <v>651</v>
      </c>
      <c r="D28" s="566">
        <v>1</v>
      </c>
      <c r="E28" s="566"/>
      <c r="F28" s="567">
        <v>51.066666539000003</v>
      </c>
      <c r="G28" s="567"/>
      <c r="H28" s="333">
        <v>3</v>
      </c>
      <c r="I28" s="353" t="s">
        <v>651</v>
      </c>
      <c r="J28" s="380"/>
      <c r="K28" s="380"/>
      <c r="L28" s="566">
        <v>0</v>
      </c>
      <c r="M28" s="566"/>
      <c r="N28" s="567">
        <v>0</v>
      </c>
      <c r="O28" s="567"/>
      <c r="P28" s="192"/>
    </row>
    <row r="29" spans="1:16" ht="15" customHeight="1">
      <c r="A29" s="1"/>
      <c r="B29" s="333">
        <v>4</v>
      </c>
      <c r="C29" s="353" t="s">
        <v>556</v>
      </c>
      <c r="D29" s="566">
        <v>0</v>
      </c>
      <c r="E29" s="566"/>
      <c r="F29" s="567">
        <v>0</v>
      </c>
      <c r="G29" s="567"/>
      <c r="H29" s="333">
        <v>4</v>
      </c>
      <c r="I29" s="353" t="s">
        <v>556</v>
      </c>
      <c r="J29" s="380"/>
      <c r="K29" s="380"/>
      <c r="L29" s="566">
        <v>0</v>
      </c>
      <c r="M29" s="566"/>
      <c r="N29" s="567">
        <v>0</v>
      </c>
      <c r="O29" s="567"/>
      <c r="P29" s="192"/>
    </row>
    <row r="30" spans="1:16" ht="15" customHeight="1">
      <c r="A30" s="1"/>
      <c r="B30" s="333">
        <v>5</v>
      </c>
      <c r="C30" s="353" t="s">
        <v>552</v>
      </c>
      <c r="D30" s="566">
        <v>1</v>
      </c>
      <c r="E30" s="566"/>
      <c r="F30" s="567">
        <v>72.613019899999998</v>
      </c>
      <c r="G30" s="567"/>
      <c r="H30" s="333">
        <v>5</v>
      </c>
      <c r="I30" s="353" t="s">
        <v>552</v>
      </c>
      <c r="J30" s="380"/>
      <c r="K30" s="380"/>
      <c r="L30" s="566">
        <v>2</v>
      </c>
      <c r="M30" s="566"/>
      <c r="N30" s="567">
        <v>955.88553679999995</v>
      </c>
      <c r="O30" s="567"/>
      <c r="P30" s="192"/>
    </row>
    <row r="31" spans="1:16" ht="15" customHeight="1">
      <c r="A31" s="1"/>
      <c r="B31" s="333">
        <v>6</v>
      </c>
      <c r="C31" s="353" t="s">
        <v>558</v>
      </c>
      <c r="D31" s="566">
        <v>1</v>
      </c>
      <c r="E31" s="566"/>
      <c r="F31" s="567">
        <v>1070.1600000000001</v>
      </c>
      <c r="G31" s="567"/>
      <c r="H31" s="333">
        <v>6</v>
      </c>
      <c r="I31" s="353" t="s">
        <v>558</v>
      </c>
      <c r="J31" s="380"/>
      <c r="K31" s="380"/>
      <c r="L31" s="566">
        <v>0</v>
      </c>
      <c r="M31" s="566"/>
      <c r="N31" s="567">
        <v>0</v>
      </c>
      <c r="O31" s="567"/>
      <c r="P31" s="192"/>
    </row>
    <row r="32" spans="1:16" ht="15" customHeight="1">
      <c r="A32" s="1"/>
      <c r="B32" s="333">
        <v>7</v>
      </c>
      <c r="C32" s="353" t="s">
        <v>565</v>
      </c>
      <c r="D32" s="566">
        <v>5</v>
      </c>
      <c r="E32" s="566"/>
      <c r="F32" s="567">
        <v>15113.374542636</v>
      </c>
      <c r="G32" s="567"/>
      <c r="H32" s="333">
        <v>7</v>
      </c>
      <c r="I32" s="353" t="s">
        <v>565</v>
      </c>
      <c r="J32" s="380"/>
      <c r="K32" s="380"/>
      <c r="L32" s="566">
        <v>0</v>
      </c>
      <c r="M32" s="566"/>
      <c r="N32" s="567">
        <v>0</v>
      </c>
      <c r="O32" s="567"/>
      <c r="P32" s="192"/>
    </row>
    <row r="33" spans="1:16" ht="15" customHeight="1">
      <c r="A33" s="1"/>
      <c r="B33" s="333">
        <v>8</v>
      </c>
      <c r="C33" s="353" t="s">
        <v>577</v>
      </c>
      <c r="D33" s="566">
        <v>0</v>
      </c>
      <c r="E33" s="566"/>
      <c r="F33" s="567">
        <v>0</v>
      </c>
      <c r="G33" s="567"/>
      <c r="H33" s="333">
        <v>8</v>
      </c>
      <c r="I33" s="353" t="s">
        <v>577</v>
      </c>
      <c r="J33" s="380"/>
      <c r="K33" s="380"/>
      <c r="L33" s="566">
        <v>1</v>
      </c>
      <c r="M33" s="566"/>
      <c r="N33" s="567">
        <v>1487.1780000000001</v>
      </c>
      <c r="O33" s="567"/>
      <c r="P33" s="192"/>
    </row>
    <row r="34" spans="1:16" ht="15" customHeight="1">
      <c r="A34" s="1"/>
      <c r="B34" s="333">
        <v>9</v>
      </c>
      <c r="C34" s="353" t="s">
        <v>581</v>
      </c>
      <c r="D34" s="566">
        <v>0</v>
      </c>
      <c r="E34" s="566"/>
      <c r="F34" s="567">
        <v>0</v>
      </c>
      <c r="G34" s="567"/>
      <c r="H34" s="333">
        <v>9</v>
      </c>
      <c r="I34" s="353" t="s">
        <v>581</v>
      </c>
      <c r="J34" s="380"/>
      <c r="K34" s="380"/>
      <c r="L34" s="566">
        <v>1</v>
      </c>
      <c r="M34" s="566"/>
      <c r="N34" s="567">
        <v>5898.3877940000002</v>
      </c>
      <c r="O34" s="567"/>
      <c r="P34" s="192"/>
    </row>
    <row r="35" spans="1:16" ht="15" customHeight="1">
      <c r="A35" s="1"/>
      <c r="B35" s="333">
        <v>10</v>
      </c>
      <c r="C35" s="353" t="s">
        <v>562</v>
      </c>
      <c r="D35" s="566">
        <v>3</v>
      </c>
      <c r="E35" s="566"/>
      <c r="F35" s="567">
        <v>18265.115771902998</v>
      </c>
      <c r="G35" s="567"/>
      <c r="H35" s="333">
        <v>10</v>
      </c>
      <c r="I35" s="353" t="s">
        <v>562</v>
      </c>
      <c r="J35" s="380"/>
      <c r="K35" s="380"/>
      <c r="L35" s="566">
        <v>1</v>
      </c>
      <c r="M35" s="566"/>
      <c r="N35" s="567">
        <v>5496.7655370800003</v>
      </c>
      <c r="O35" s="567"/>
      <c r="P35" s="192"/>
    </row>
    <row r="36" spans="1:16" ht="15" customHeight="1">
      <c r="A36" s="1"/>
      <c r="B36" s="333">
        <v>11</v>
      </c>
      <c r="C36" s="353" t="s">
        <v>572</v>
      </c>
      <c r="D36" s="566">
        <v>0</v>
      </c>
      <c r="E36" s="566"/>
      <c r="F36" s="567">
        <v>0</v>
      </c>
      <c r="G36" s="567"/>
      <c r="H36" s="333">
        <v>11</v>
      </c>
      <c r="I36" s="353" t="s">
        <v>572</v>
      </c>
      <c r="J36" s="380"/>
      <c r="K36" s="380"/>
      <c r="L36" s="566">
        <v>1</v>
      </c>
      <c r="M36" s="566"/>
      <c r="N36" s="567">
        <v>537.6</v>
      </c>
      <c r="O36" s="567"/>
      <c r="P36" s="192"/>
    </row>
    <row r="37" spans="1:16" ht="15" customHeight="1">
      <c r="A37" s="1"/>
      <c r="B37" s="577" t="s">
        <v>540</v>
      </c>
      <c r="C37" s="577"/>
      <c r="D37" s="578">
        <v>13</v>
      </c>
      <c r="E37" s="578"/>
      <c r="F37" s="579">
        <v>36819.305549487995</v>
      </c>
      <c r="G37" s="579"/>
      <c r="H37" s="580" t="s">
        <v>843</v>
      </c>
      <c r="I37" s="580"/>
      <c r="J37" s="580"/>
      <c r="K37" s="580"/>
      <c r="L37" s="578">
        <v>8</v>
      </c>
      <c r="M37" s="578"/>
      <c r="N37" s="579">
        <v>19141.647629587002</v>
      </c>
      <c r="O37" s="579"/>
      <c r="P37" s="192"/>
    </row>
    <row r="38" spans="1:16" ht="15" customHeight="1">
      <c r="B38" s="90" t="s">
        <v>866</v>
      </c>
      <c r="C38" s="406"/>
      <c r="D38" s="406"/>
      <c r="E38" s="406"/>
      <c r="F38" s="406"/>
      <c r="G38" s="406"/>
      <c r="H38" s="407"/>
      <c r="I38" s="407"/>
      <c r="J38" s="407"/>
      <c r="K38" s="407"/>
      <c r="L38" s="408"/>
      <c r="M38" s="408"/>
      <c r="N38" s="408"/>
      <c r="O38" s="408"/>
    </row>
    <row r="39" spans="1:16" ht="15" customHeight="1">
      <c r="B39" s="90"/>
      <c r="C39" s="406"/>
      <c r="D39" s="406"/>
      <c r="E39" s="406"/>
      <c r="F39" s="406"/>
      <c r="G39" s="406"/>
      <c r="H39" s="407"/>
      <c r="I39" s="407"/>
      <c r="J39" s="407"/>
      <c r="K39" s="407"/>
      <c r="L39" s="408"/>
      <c r="M39" s="408"/>
      <c r="N39" s="408"/>
      <c r="O39" s="408"/>
      <c r="P39" s="6"/>
    </row>
    <row r="40" spans="1:16" ht="14.5">
      <c r="B40" s="331" t="s">
        <v>957</v>
      </c>
      <c r="C40" s="331"/>
    </row>
    <row r="41" spans="1:16" ht="15" customHeight="1">
      <c r="B41" s="568" t="s">
        <v>532</v>
      </c>
      <c r="C41" s="568">
        <v>2024</v>
      </c>
      <c r="D41" s="568"/>
      <c r="E41" s="568"/>
      <c r="F41" s="568"/>
      <c r="G41" s="568"/>
      <c r="H41" s="568" t="s">
        <v>532</v>
      </c>
      <c r="I41" s="568">
        <v>2025</v>
      </c>
      <c r="J41" s="568"/>
      <c r="K41" s="568"/>
      <c r="L41" s="568"/>
      <c r="M41" s="568"/>
      <c r="N41" s="568"/>
      <c r="O41" s="568"/>
      <c r="P41" s="6"/>
    </row>
    <row r="42" spans="1:16" ht="28.5" customHeight="1">
      <c r="B42" s="568"/>
      <c r="C42" s="127" t="s">
        <v>550</v>
      </c>
      <c r="D42" s="568" t="s">
        <v>521</v>
      </c>
      <c r="E42" s="568"/>
      <c r="F42" s="568" t="s">
        <v>853</v>
      </c>
      <c r="G42" s="568"/>
      <c r="H42" s="568"/>
      <c r="I42" s="568" t="s">
        <v>550</v>
      </c>
      <c r="J42" s="568"/>
      <c r="K42" s="568"/>
      <c r="L42" s="568" t="s">
        <v>521</v>
      </c>
      <c r="M42" s="568"/>
      <c r="N42" s="568" t="s">
        <v>853</v>
      </c>
      <c r="O42" s="568"/>
    </row>
    <row r="43" spans="1:16" ht="15" customHeight="1">
      <c r="A43" s="1"/>
      <c r="B43" s="333">
        <v>1</v>
      </c>
      <c r="C43" s="426" t="s">
        <v>567</v>
      </c>
      <c r="D43" s="566">
        <v>1</v>
      </c>
      <c r="E43" s="566">
        <v>1</v>
      </c>
      <c r="F43" s="567">
        <v>1000</v>
      </c>
      <c r="G43" s="567">
        <v>1000</v>
      </c>
      <c r="H43" s="333">
        <v>1</v>
      </c>
      <c r="I43" s="426" t="s">
        <v>567</v>
      </c>
      <c r="J43" s="399"/>
      <c r="K43" s="399"/>
      <c r="L43" s="566">
        <v>2</v>
      </c>
      <c r="M43" s="566"/>
      <c r="N43" s="567">
        <v>2300</v>
      </c>
      <c r="O43" s="567"/>
    </row>
    <row r="44" spans="1:16" ht="15" customHeight="1">
      <c r="A44" s="1"/>
      <c r="B44" s="333">
        <v>2</v>
      </c>
      <c r="C44" s="353" t="s">
        <v>554</v>
      </c>
      <c r="D44" s="566">
        <v>3</v>
      </c>
      <c r="E44" s="566">
        <v>3</v>
      </c>
      <c r="F44" s="567">
        <v>4500</v>
      </c>
      <c r="G44" s="567">
        <v>4500</v>
      </c>
      <c r="H44" s="333">
        <v>2</v>
      </c>
      <c r="I44" s="353" t="s">
        <v>554</v>
      </c>
      <c r="J44" s="380"/>
      <c r="K44" s="380"/>
      <c r="L44" s="566">
        <v>2</v>
      </c>
      <c r="M44" s="566"/>
      <c r="N44" s="567">
        <v>2200</v>
      </c>
      <c r="O44" s="567"/>
    </row>
    <row r="45" spans="1:16" ht="15" customHeight="1">
      <c r="A45" s="1"/>
      <c r="B45" s="333">
        <v>3</v>
      </c>
      <c r="C45" s="353" t="s">
        <v>651</v>
      </c>
      <c r="D45" s="566">
        <v>2</v>
      </c>
      <c r="E45" s="566">
        <v>2</v>
      </c>
      <c r="F45" s="567">
        <v>1677.46</v>
      </c>
      <c r="G45" s="567">
        <v>1677.46</v>
      </c>
      <c r="H45" s="333">
        <v>3</v>
      </c>
      <c r="I45" s="353" t="s">
        <v>651</v>
      </c>
      <c r="J45" s="380"/>
      <c r="K45" s="380"/>
      <c r="L45" s="566">
        <v>0</v>
      </c>
      <c r="M45" s="566"/>
      <c r="N45" s="567">
        <v>0</v>
      </c>
      <c r="O45" s="567"/>
    </row>
    <row r="46" spans="1:16" ht="15" customHeight="1">
      <c r="A46" s="1"/>
      <c r="B46" s="333">
        <v>4</v>
      </c>
      <c r="C46" s="353" t="s">
        <v>556</v>
      </c>
      <c r="D46" s="566">
        <v>0</v>
      </c>
      <c r="E46" s="566">
        <v>0</v>
      </c>
      <c r="F46" s="567">
        <v>0</v>
      </c>
      <c r="G46" s="567">
        <v>0</v>
      </c>
      <c r="H46" s="333">
        <v>4</v>
      </c>
      <c r="I46" s="353" t="s">
        <v>556</v>
      </c>
      <c r="J46" s="380"/>
      <c r="K46" s="380"/>
      <c r="L46" s="566">
        <v>0</v>
      </c>
      <c r="M46" s="566"/>
      <c r="N46" s="567">
        <v>0</v>
      </c>
      <c r="O46" s="567"/>
    </row>
    <row r="47" spans="1:16" ht="15" customHeight="1">
      <c r="A47" s="1"/>
      <c r="B47" s="333">
        <v>5</v>
      </c>
      <c r="C47" s="353" t="s">
        <v>552</v>
      </c>
      <c r="D47" s="566">
        <v>0</v>
      </c>
      <c r="E47" s="566">
        <v>0</v>
      </c>
      <c r="F47" s="567">
        <v>0</v>
      </c>
      <c r="G47" s="567">
        <v>0</v>
      </c>
      <c r="H47" s="333">
        <v>5</v>
      </c>
      <c r="I47" s="353" t="s">
        <v>552</v>
      </c>
      <c r="J47" s="380"/>
      <c r="K47" s="380"/>
      <c r="L47" s="566">
        <v>0</v>
      </c>
      <c r="M47" s="566"/>
      <c r="N47" s="567">
        <v>0</v>
      </c>
      <c r="O47" s="567"/>
    </row>
    <row r="48" spans="1:16" ht="15" customHeight="1">
      <c r="A48" s="1"/>
      <c r="B48" s="333">
        <v>6</v>
      </c>
      <c r="C48" s="353" t="s">
        <v>558</v>
      </c>
      <c r="D48" s="566">
        <v>0</v>
      </c>
      <c r="E48" s="566">
        <v>0</v>
      </c>
      <c r="F48" s="567">
        <v>0</v>
      </c>
      <c r="G48" s="567">
        <v>0</v>
      </c>
      <c r="H48" s="333">
        <v>6</v>
      </c>
      <c r="I48" s="353" t="s">
        <v>558</v>
      </c>
      <c r="J48" s="380"/>
      <c r="K48" s="380"/>
      <c r="L48" s="566">
        <v>1</v>
      </c>
      <c r="M48" s="566"/>
      <c r="N48" s="567">
        <v>750</v>
      </c>
      <c r="O48" s="567"/>
    </row>
    <row r="49" spans="1:21" ht="15" customHeight="1">
      <c r="A49" s="1"/>
      <c r="B49" s="333">
        <v>7</v>
      </c>
      <c r="C49" s="353" t="s">
        <v>565</v>
      </c>
      <c r="D49" s="566">
        <v>1</v>
      </c>
      <c r="E49" s="566">
        <v>1</v>
      </c>
      <c r="F49" s="567">
        <v>700</v>
      </c>
      <c r="G49" s="567">
        <v>700</v>
      </c>
      <c r="H49" s="333">
        <v>7</v>
      </c>
      <c r="I49" s="353" t="s">
        <v>565</v>
      </c>
      <c r="J49" s="380"/>
      <c r="K49" s="380"/>
      <c r="L49" s="566">
        <v>2</v>
      </c>
      <c r="M49" s="566"/>
      <c r="N49" s="567">
        <v>1800</v>
      </c>
      <c r="O49" s="567"/>
    </row>
    <row r="50" spans="1:21" ht="15" customHeight="1">
      <c r="A50" s="1"/>
      <c r="B50" s="333">
        <v>8</v>
      </c>
      <c r="C50" s="353" t="s">
        <v>577</v>
      </c>
      <c r="D50" s="566">
        <v>1</v>
      </c>
      <c r="E50" s="566">
        <v>1</v>
      </c>
      <c r="F50" s="567">
        <v>500</v>
      </c>
      <c r="G50" s="567">
        <v>500</v>
      </c>
      <c r="H50" s="333">
        <v>8</v>
      </c>
      <c r="I50" s="353" t="s">
        <v>577</v>
      </c>
      <c r="J50" s="380"/>
      <c r="K50" s="380"/>
      <c r="L50" s="566">
        <v>0</v>
      </c>
      <c r="M50" s="566"/>
      <c r="N50" s="567">
        <v>0</v>
      </c>
      <c r="O50" s="567"/>
    </row>
    <row r="51" spans="1:21" ht="15" customHeight="1">
      <c r="A51" s="1"/>
      <c r="B51" s="333">
        <v>9</v>
      </c>
      <c r="C51" s="353" t="s">
        <v>581</v>
      </c>
      <c r="D51" s="566">
        <v>0</v>
      </c>
      <c r="E51" s="566">
        <v>0</v>
      </c>
      <c r="F51" s="567">
        <v>0</v>
      </c>
      <c r="G51" s="567">
        <v>0</v>
      </c>
      <c r="H51" s="333">
        <v>9</v>
      </c>
      <c r="I51" s="353" t="s">
        <v>581</v>
      </c>
      <c r="J51" s="380"/>
      <c r="K51" s="380"/>
      <c r="L51" s="566">
        <v>0</v>
      </c>
      <c r="M51" s="566"/>
      <c r="N51" s="567">
        <v>0</v>
      </c>
      <c r="O51" s="567"/>
    </row>
    <row r="52" spans="1:21" ht="15" customHeight="1">
      <c r="A52" s="1"/>
      <c r="B52" s="333">
        <v>10</v>
      </c>
      <c r="C52" s="353" t="s">
        <v>562</v>
      </c>
      <c r="D52" s="566">
        <v>1</v>
      </c>
      <c r="E52" s="566">
        <v>1</v>
      </c>
      <c r="F52" s="567">
        <v>600</v>
      </c>
      <c r="G52" s="567">
        <v>600</v>
      </c>
      <c r="H52" s="333">
        <v>10</v>
      </c>
      <c r="I52" s="353" t="s">
        <v>562</v>
      </c>
      <c r="J52" s="380"/>
      <c r="K52" s="380"/>
      <c r="L52" s="566">
        <v>2</v>
      </c>
      <c r="M52" s="566"/>
      <c r="N52" s="567">
        <v>2500</v>
      </c>
      <c r="O52" s="567"/>
    </row>
    <row r="53" spans="1:21" ht="15" customHeight="1">
      <c r="A53" s="1"/>
      <c r="B53" s="333">
        <v>11</v>
      </c>
      <c r="C53" s="353" t="s">
        <v>572</v>
      </c>
      <c r="D53" s="566">
        <v>0</v>
      </c>
      <c r="E53" s="566">
        <v>0</v>
      </c>
      <c r="F53" s="567">
        <v>0</v>
      </c>
      <c r="G53" s="567">
        <v>0</v>
      </c>
      <c r="H53" s="333">
        <v>11</v>
      </c>
      <c r="I53" s="353" t="s">
        <v>572</v>
      </c>
      <c r="J53" s="380"/>
      <c r="K53" s="380"/>
      <c r="L53" s="566">
        <v>0</v>
      </c>
      <c r="M53" s="566"/>
      <c r="N53" s="567">
        <v>0</v>
      </c>
      <c r="O53" s="567"/>
    </row>
    <row r="54" spans="1:21" ht="15" customHeight="1">
      <c r="A54" s="1"/>
      <c r="B54" s="401"/>
      <c r="C54" s="401" t="s">
        <v>540</v>
      </c>
      <c r="D54" s="578">
        <v>9</v>
      </c>
      <c r="E54" s="578">
        <v>9</v>
      </c>
      <c r="F54" s="579">
        <v>8977.4599999999991</v>
      </c>
      <c r="G54" s="579">
        <v>8977.4599999999991</v>
      </c>
      <c r="H54" s="414" t="s">
        <v>540</v>
      </c>
      <c r="I54" s="414"/>
      <c r="J54" s="414"/>
      <c r="K54" s="414"/>
      <c r="L54" s="578">
        <v>9</v>
      </c>
      <c r="M54" s="578"/>
      <c r="N54" s="579">
        <v>9550</v>
      </c>
      <c r="O54" s="579"/>
    </row>
    <row r="55" spans="1:21" ht="15" customHeight="1">
      <c r="B55" s="90" t="s">
        <v>866</v>
      </c>
      <c r="D55" s="233"/>
    </row>
    <row r="56" spans="1:21" ht="15" customHeight="1">
      <c r="B56" s="90"/>
      <c r="D56" s="233"/>
      <c r="N56" s="40"/>
      <c r="O56" s="40"/>
    </row>
    <row r="57" spans="1:21" ht="15" customHeight="1">
      <c r="B57" s="331" t="s">
        <v>958</v>
      </c>
      <c r="C57" s="331"/>
      <c r="D57" s="331"/>
      <c r="E57" s="331"/>
      <c r="F57" s="331"/>
      <c r="G57" s="331"/>
    </row>
    <row r="58" spans="1:21" ht="15" customHeight="1">
      <c r="B58" s="568" t="s">
        <v>532</v>
      </c>
      <c r="C58" s="529">
        <v>2024</v>
      </c>
      <c r="D58" s="531"/>
      <c r="E58" s="531"/>
      <c r="F58" s="531"/>
      <c r="G58" s="531"/>
      <c r="H58" s="531"/>
      <c r="I58" s="531"/>
      <c r="J58" s="530"/>
      <c r="K58" s="455" t="s">
        <v>532</v>
      </c>
      <c r="L58" s="460">
        <v>2025</v>
      </c>
      <c r="M58" s="461"/>
      <c r="N58" s="461"/>
      <c r="O58" s="461"/>
      <c r="P58" s="461"/>
      <c r="Q58" s="461"/>
      <c r="R58" s="461"/>
      <c r="S58" s="461"/>
      <c r="T58" s="461"/>
      <c r="U58" s="462"/>
    </row>
    <row r="59" spans="1:21" ht="39" customHeight="1">
      <c r="B59" s="568"/>
      <c r="C59" s="127" t="s">
        <v>550</v>
      </c>
      <c r="D59" s="568" t="s">
        <v>521</v>
      </c>
      <c r="E59" s="568"/>
      <c r="F59" s="582" t="s">
        <v>959</v>
      </c>
      <c r="G59" s="568"/>
      <c r="H59" s="127" t="s">
        <v>521</v>
      </c>
      <c r="I59" s="583" t="s">
        <v>960</v>
      </c>
      <c r="J59" s="584"/>
      <c r="K59" s="456"/>
      <c r="L59" s="460" t="s">
        <v>550</v>
      </c>
      <c r="M59" s="462"/>
      <c r="N59" s="585" t="s">
        <v>521</v>
      </c>
      <c r="O59" s="586"/>
      <c r="P59" s="587" t="s">
        <v>959</v>
      </c>
      <c r="Q59" s="588"/>
      <c r="R59" s="460" t="s">
        <v>521</v>
      </c>
      <c r="S59" s="462"/>
      <c r="T59" s="583" t="s">
        <v>960</v>
      </c>
      <c r="U59" s="584"/>
    </row>
    <row r="60" spans="1:21" ht="15" customHeight="1">
      <c r="B60" s="333">
        <v>1</v>
      </c>
      <c r="C60" s="426" t="s">
        <v>567</v>
      </c>
      <c r="D60" s="566">
        <v>11</v>
      </c>
      <c r="E60" s="566">
        <v>11</v>
      </c>
      <c r="F60" s="567">
        <v>11500</v>
      </c>
      <c r="G60" s="567">
        <v>11500</v>
      </c>
      <c r="H60" s="415">
        <v>0</v>
      </c>
      <c r="I60" s="567">
        <v>0</v>
      </c>
      <c r="J60" s="567">
        <v>0</v>
      </c>
      <c r="K60" s="333">
        <v>1</v>
      </c>
      <c r="L60" s="426" t="s">
        <v>567</v>
      </c>
      <c r="M60" s="399"/>
      <c r="N60" s="566">
        <v>9</v>
      </c>
      <c r="O60" s="566"/>
      <c r="P60" s="567">
        <v>8753</v>
      </c>
      <c r="Q60" s="567"/>
      <c r="R60" s="566">
        <v>0</v>
      </c>
      <c r="S60" s="566"/>
      <c r="T60" s="567">
        <v>0</v>
      </c>
      <c r="U60" s="567">
        <v>0</v>
      </c>
    </row>
    <row r="61" spans="1:21" ht="15" customHeight="1">
      <c r="B61" s="333">
        <v>2</v>
      </c>
      <c r="C61" s="353" t="s">
        <v>554</v>
      </c>
      <c r="D61" s="566">
        <v>27</v>
      </c>
      <c r="E61" s="566">
        <v>27</v>
      </c>
      <c r="F61" s="567">
        <v>47254.728999999999</v>
      </c>
      <c r="G61" s="567">
        <v>47254.728999999999</v>
      </c>
      <c r="H61" s="415">
        <v>7</v>
      </c>
      <c r="I61" s="567">
        <v>146.67849999999999</v>
      </c>
      <c r="J61" s="567">
        <v>146.67849999999999</v>
      </c>
      <c r="K61" s="333">
        <v>2</v>
      </c>
      <c r="L61" s="353" t="s">
        <v>554</v>
      </c>
      <c r="M61" s="380"/>
      <c r="N61" s="566">
        <v>19</v>
      </c>
      <c r="O61" s="566"/>
      <c r="P61" s="567">
        <v>24428.03</v>
      </c>
      <c r="Q61" s="567"/>
      <c r="R61" s="566">
        <v>4</v>
      </c>
      <c r="S61" s="566"/>
      <c r="T61" s="567">
        <v>80.046500000000009</v>
      </c>
      <c r="U61" s="567">
        <v>80.046500000000009</v>
      </c>
    </row>
    <row r="62" spans="1:21" ht="15" customHeight="1">
      <c r="B62" s="333">
        <v>3</v>
      </c>
      <c r="C62" s="353" t="s">
        <v>651</v>
      </c>
      <c r="D62" s="566">
        <v>0</v>
      </c>
      <c r="E62" s="566">
        <v>0</v>
      </c>
      <c r="F62" s="567">
        <v>0</v>
      </c>
      <c r="G62" s="567">
        <v>0</v>
      </c>
      <c r="H62" s="415">
        <v>0</v>
      </c>
      <c r="I62" s="567">
        <v>0</v>
      </c>
      <c r="J62" s="567">
        <v>0</v>
      </c>
      <c r="K62" s="333">
        <v>3</v>
      </c>
      <c r="L62" s="353" t="s">
        <v>651</v>
      </c>
      <c r="M62" s="380"/>
      <c r="N62" s="566">
        <v>1</v>
      </c>
      <c r="O62" s="566"/>
      <c r="P62" s="567">
        <v>1000</v>
      </c>
      <c r="Q62" s="567"/>
      <c r="R62" s="566">
        <v>0</v>
      </c>
      <c r="S62" s="566"/>
      <c r="T62" s="567">
        <v>0</v>
      </c>
      <c r="U62" s="567">
        <v>0</v>
      </c>
    </row>
    <row r="63" spans="1:21" ht="15" customHeight="1">
      <c r="B63" s="333">
        <v>4</v>
      </c>
      <c r="C63" s="353" t="s">
        <v>556</v>
      </c>
      <c r="D63" s="566">
        <v>2</v>
      </c>
      <c r="E63" s="566">
        <v>2</v>
      </c>
      <c r="F63" s="567">
        <v>700</v>
      </c>
      <c r="G63" s="567">
        <v>700</v>
      </c>
      <c r="H63" s="415">
        <v>0</v>
      </c>
      <c r="I63" s="567">
        <v>0</v>
      </c>
      <c r="J63" s="567">
        <v>0</v>
      </c>
      <c r="K63" s="333">
        <v>4</v>
      </c>
      <c r="L63" s="353" t="s">
        <v>556</v>
      </c>
      <c r="M63" s="380"/>
      <c r="N63" s="566">
        <v>6</v>
      </c>
      <c r="O63" s="566"/>
      <c r="P63" s="567">
        <v>7450.27</v>
      </c>
      <c r="Q63" s="567"/>
      <c r="R63" s="566">
        <v>0</v>
      </c>
      <c r="S63" s="566"/>
      <c r="T63" s="567">
        <v>0</v>
      </c>
      <c r="U63" s="567">
        <v>0</v>
      </c>
    </row>
    <row r="64" spans="1:21" ht="15" customHeight="1">
      <c r="B64" s="333">
        <v>5</v>
      </c>
      <c r="C64" s="353" t="s">
        <v>552</v>
      </c>
      <c r="D64" s="566">
        <v>4</v>
      </c>
      <c r="E64" s="566">
        <v>4</v>
      </c>
      <c r="F64" s="567">
        <v>2800</v>
      </c>
      <c r="G64" s="567">
        <v>2800</v>
      </c>
      <c r="H64" s="415">
        <v>0</v>
      </c>
      <c r="I64" s="567">
        <v>0</v>
      </c>
      <c r="J64" s="567">
        <v>0</v>
      </c>
      <c r="K64" s="333">
        <v>5</v>
      </c>
      <c r="L64" s="353" t="s">
        <v>552</v>
      </c>
      <c r="M64" s="380"/>
      <c r="N64" s="566">
        <v>3</v>
      </c>
      <c r="O64" s="566"/>
      <c r="P64" s="567">
        <v>1150</v>
      </c>
      <c r="Q64" s="567"/>
      <c r="R64" s="566">
        <v>0</v>
      </c>
      <c r="S64" s="566"/>
      <c r="T64" s="567">
        <v>0</v>
      </c>
      <c r="U64" s="567">
        <v>0</v>
      </c>
    </row>
    <row r="65" spans="2:21" ht="15" customHeight="1">
      <c r="B65" s="333">
        <v>6</v>
      </c>
      <c r="C65" s="353" t="s">
        <v>558</v>
      </c>
      <c r="D65" s="566">
        <v>0</v>
      </c>
      <c r="E65" s="566">
        <v>0</v>
      </c>
      <c r="F65" s="567">
        <v>0</v>
      </c>
      <c r="G65" s="567">
        <v>0</v>
      </c>
      <c r="H65" s="415">
        <v>0</v>
      </c>
      <c r="I65" s="567">
        <v>0</v>
      </c>
      <c r="J65" s="567">
        <v>0</v>
      </c>
      <c r="K65" s="333">
        <v>6</v>
      </c>
      <c r="L65" s="353" t="s">
        <v>558</v>
      </c>
      <c r="M65" s="380"/>
      <c r="N65" s="566">
        <v>1</v>
      </c>
      <c r="O65" s="566"/>
      <c r="P65" s="567">
        <v>365.21</v>
      </c>
      <c r="Q65" s="567"/>
      <c r="R65" s="566">
        <v>0</v>
      </c>
      <c r="S65" s="566"/>
      <c r="T65" s="567">
        <v>0</v>
      </c>
      <c r="U65" s="567">
        <v>0</v>
      </c>
    </row>
    <row r="66" spans="2:21" ht="15" customHeight="1">
      <c r="B66" s="333">
        <v>7</v>
      </c>
      <c r="C66" s="353" t="s">
        <v>565</v>
      </c>
      <c r="D66" s="566">
        <v>67</v>
      </c>
      <c r="E66" s="566">
        <v>67</v>
      </c>
      <c r="F66" s="567">
        <v>76539.054999999993</v>
      </c>
      <c r="G66" s="567">
        <v>76539.054999999993</v>
      </c>
      <c r="H66" s="415">
        <v>0</v>
      </c>
      <c r="I66" s="567">
        <v>0</v>
      </c>
      <c r="J66" s="567">
        <v>0</v>
      </c>
      <c r="K66" s="333">
        <v>7</v>
      </c>
      <c r="L66" s="353" t="s">
        <v>565</v>
      </c>
      <c r="M66" s="380"/>
      <c r="N66" s="566">
        <v>44</v>
      </c>
      <c r="O66" s="566"/>
      <c r="P66" s="567">
        <v>62648.003000000004</v>
      </c>
      <c r="Q66" s="567"/>
      <c r="R66" s="566">
        <v>0</v>
      </c>
      <c r="S66" s="566"/>
      <c r="T66" s="567">
        <v>0</v>
      </c>
      <c r="U66" s="567">
        <v>0</v>
      </c>
    </row>
    <row r="67" spans="2:21" ht="15" customHeight="1">
      <c r="B67" s="333">
        <v>8</v>
      </c>
      <c r="C67" s="353" t="s">
        <v>577</v>
      </c>
      <c r="D67" s="566">
        <v>1</v>
      </c>
      <c r="E67" s="566">
        <v>1</v>
      </c>
      <c r="F67" s="567">
        <v>1300</v>
      </c>
      <c r="G67" s="567">
        <v>1300</v>
      </c>
      <c r="H67" s="415">
        <v>0</v>
      </c>
      <c r="I67" s="567">
        <v>0</v>
      </c>
      <c r="J67" s="567">
        <v>0</v>
      </c>
      <c r="K67" s="333">
        <v>8</v>
      </c>
      <c r="L67" s="353" t="s">
        <v>577</v>
      </c>
      <c r="M67" s="380"/>
      <c r="N67" s="566">
        <v>1</v>
      </c>
      <c r="O67" s="566"/>
      <c r="P67" s="567">
        <v>75</v>
      </c>
      <c r="Q67" s="567"/>
      <c r="R67" s="566">
        <v>0</v>
      </c>
      <c r="S67" s="566"/>
      <c r="T67" s="567">
        <v>0</v>
      </c>
      <c r="U67" s="567">
        <v>0</v>
      </c>
    </row>
    <row r="68" spans="2:21" ht="15" customHeight="1">
      <c r="B68" s="333">
        <v>9</v>
      </c>
      <c r="C68" s="353" t="s">
        <v>581</v>
      </c>
      <c r="D68" s="566">
        <v>0</v>
      </c>
      <c r="E68" s="566">
        <v>0</v>
      </c>
      <c r="F68" s="567">
        <v>0</v>
      </c>
      <c r="G68" s="567">
        <v>0</v>
      </c>
      <c r="H68" s="415">
        <v>0</v>
      </c>
      <c r="I68" s="567">
        <v>0</v>
      </c>
      <c r="J68" s="567">
        <v>0</v>
      </c>
      <c r="K68" s="333">
        <v>9</v>
      </c>
      <c r="L68" s="353" t="s">
        <v>581</v>
      </c>
      <c r="M68" s="380"/>
      <c r="N68" s="566">
        <v>0</v>
      </c>
      <c r="O68" s="566"/>
      <c r="P68" s="567">
        <v>0</v>
      </c>
      <c r="Q68" s="567"/>
      <c r="R68" s="566">
        <v>0</v>
      </c>
      <c r="S68" s="566"/>
      <c r="T68" s="567">
        <v>0</v>
      </c>
      <c r="U68" s="567">
        <v>0</v>
      </c>
    </row>
    <row r="69" spans="2:21" ht="15" customHeight="1">
      <c r="B69" s="333">
        <v>10</v>
      </c>
      <c r="C69" s="353" t="s">
        <v>562</v>
      </c>
      <c r="D69" s="566">
        <v>11</v>
      </c>
      <c r="E69" s="566">
        <v>11</v>
      </c>
      <c r="F69" s="567">
        <v>8564.0849999999991</v>
      </c>
      <c r="G69" s="567">
        <v>8564.0849999999991</v>
      </c>
      <c r="H69" s="415">
        <v>0</v>
      </c>
      <c r="I69" s="567">
        <v>0</v>
      </c>
      <c r="J69" s="567">
        <v>0</v>
      </c>
      <c r="K69" s="333">
        <v>10</v>
      </c>
      <c r="L69" s="353" t="s">
        <v>562</v>
      </c>
      <c r="M69" s="380"/>
      <c r="N69" s="566">
        <v>5</v>
      </c>
      <c r="O69" s="566"/>
      <c r="P69" s="567">
        <v>11568.344999999999</v>
      </c>
      <c r="Q69" s="567"/>
      <c r="R69" s="566">
        <v>0</v>
      </c>
      <c r="S69" s="566"/>
      <c r="T69" s="567">
        <v>0</v>
      </c>
      <c r="U69" s="567">
        <v>0</v>
      </c>
    </row>
    <row r="70" spans="2:21" ht="15" customHeight="1">
      <c r="B70" s="333">
        <v>11</v>
      </c>
      <c r="C70" s="353" t="s">
        <v>572</v>
      </c>
      <c r="D70" s="566">
        <v>5</v>
      </c>
      <c r="E70" s="566">
        <v>5</v>
      </c>
      <c r="F70" s="567">
        <v>4000</v>
      </c>
      <c r="G70" s="567">
        <v>4000</v>
      </c>
      <c r="H70" s="415">
        <v>0</v>
      </c>
      <c r="I70" s="567">
        <v>0</v>
      </c>
      <c r="J70" s="567">
        <v>0</v>
      </c>
      <c r="K70" s="333">
        <v>11</v>
      </c>
      <c r="L70" s="353" t="s">
        <v>572</v>
      </c>
      <c r="M70" s="380"/>
      <c r="N70" s="566">
        <v>4</v>
      </c>
      <c r="O70" s="566"/>
      <c r="P70" s="567">
        <v>2000</v>
      </c>
      <c r="Q70" s="567"/>
      <c r="R70" s="566">
        <v>0</v>
      </c>
      <c r="S70" s="566"/>
      <c r="T70" s="567">
        <v>0</v>
      </c>
      <c r="U70" s="567">
        <v>0</v>
      </c>
    </row>
    <row r="71" spans="2:21" ht="15" customHeight="1">
      <c r="B71" s="401"/>
      <c r="C71" s="401" t="s">
        <v>540</v>
      </c>
      <c r="D71" s="578">
        <v>128</v>
      </c>
      <c r="E71" s="578">
        <v>128</v>
      </c>
      <c r="F71" s="579">
        <v>152657.86899999998</v>
      </c>
      <c r="G71" s="579">
        <v>152657.86899999998</v>
      </c>
      <c r="H71" s="416">
        <v>7</v>
      </c>
      <c r="I71" s="579">
        <v>146.67849999999999</v>
      </c>
      <c r="J71" s="579">
        <v>146.67849999999999</v>
      </c>
      <c r="K71" s="414" t="s">
        <v>540</v>
      </c>
      <c r="L71" s="414"/>
      <c r="M71" s="414"/>
      <c r="N71" s="578">
        <v>93</v>
      </c>
      <c r="O71" s="578"/>
      <c r="P71" s="579">
        <v>119437.85800000001</v>
      </c>
      <c r="Q71" s="579"/>
      <c r="R71" s="578">
        <v>4</v>
      </c>
      <c r="S71" s="578"/>
      <c r="T71" s="579">
        <v>80.046500000000009</v>
      </c>
      <c r="U71" s="579">
        <v>80.046500000000009</v>
      </c>
    </row>
    <row r="72" spans="2:21" ht="15" customHeight="1">
      <c r="B72" s="90"/>
      <c r="D72" s="233"/>
      <c r="O72" s="192"/>
    </row>
    <row r="73" spans="2:21" ht="15" customHeight="1">
      <c r="B73" s="90"/>
      <c r="D73" s="233"/>
      <c r="O73" s="192"/>
    </row>
    <row r="74" spans="2:21" ht="15" customHeight="1">
      <c r="B74" s="90"/>
      <c r="D74" s="233"/>
      <c r="O74" s="192"/>
    </row>
    <row r="75" spans="2:21" ht="15" customHeight="1">
      <c r="B75" s="90"/>
      <c r="D75" s="233"/>
      <c r="O75" s="192"/>
    </row>
    <row r="76" spans="2:21" ht="15" customHeight="1">
      <c r="B76" s="90"/>
      <c r="D76" s="233"/>
      <c r="O76" s="192"/>
    </row>
    <row r="77" spans="2:21" ht="15" customHeight="1">
      <c r="B77" s="90"/>
      <c r="D77" s="233"/>
      <c r="O77" s="192"/>
    </row>
    <row r="78" spans="2:21" ht="15" customHeight="1">
      <c r="B78" s="90"/>
      <c r="D78" s="233"/>
      <c r="O78" s="192"/>
    </row>
    <row r="79" spans="2:21" ht="15" customHeight="1">
      <c r="B79" s="90"/>
      <c r="D79" s="233"/>
      <c r="O79" s="192"/>
    </row>
    <row r="80" spans="2:21" ht="15" customHeight="1">
      <c r="B80" s="90"/>
      <c r="D80" s="233"/>
      <c r="O80" s="192"/>
    </row>
    <row r="81" spans="1:21" ht="15" customHeight="1">
      <c r="A81" s="114"/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</row>
    <row r="82" spans="1:21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398"/>
      <c r="L82" s="398"/>
      <c r="M82" s="44"/>
      <c r="N82" s="44"/>
      <c r="O82" s="44"/>
      <c r="P82" s="44"/>
      <c r="Q82" s="44"/>
      <c r="R82" s="44"/>
      <c r="S82" s="44"/>
      <c r="T82" s="44"/>
      <c r="U82" s="117" t="s">
        <v>961</v>
      </c>
    </row>
    <row r="84" spans="1:21" ht="15" customHeight="1">
      <c r="O84" s="417"/>
    </row>
  </sheetData>
  <mergeCells count="276">
    <mergeCell ref="T71:U71"/>
    <mergeCell ref="D71:E71"/>
    <mergeCell ref="F71:G71"/>
    <mergeCell ref="I71:J71"/>
    <mergeCell ref="N71:O71"/>
    <mergeCell ref="P71:Q71"/>
    <mergeCell ref="R71:S71"/>
    <mergeCell ref="T69:U69"/>
    <mergeCell ref="D70:E70"/>
    <mergeCell ref="F70:G70"/>
    <mergeCell ref="I70:J70"/>
    <mergeCell ref="N70:O70"/>
    <mergeCell ref="P70:Q70"/>
    <mergeCell ref="R70:S70"/>
    <mergeCell ref="T70:U70"/>
    <mergeCell ref="D69:E69"/>
    <mergeCell ref="F69:G69"/>
    <mergeCell ref="I69:J69"/>
    <mergeCell ref="N69:O69"/>
    <mergeCell ref="P69:Q69"/>
    <mergeCell ref="R69:S69"/>
    <mergeCell ref="T67:U67"/>
    <mergeCell ref="D68:E68"/>
    <mergeCell ref="F68:G68"/>
    <mergeCell ref="I68:J68"/>
    <mergeCell ref="N68:O68"/>
    <mergeCell ref="P68:Q68"/>
    <mergeCell ref="R68:S68"/>
    <mergeCell ref="T68:U68"/>
    <mergeCell ref="D67:E67"/>
    <mergeCell ref="F67:G67"/>
    <mergeCell ref="I67:J67"/>
    <mergeCell ref="N67:O67"/>
    <mergeCell ref="P67:Q67"/>
    <mergeCell ref="R67:S67"/>
    <mergeCell ref="T65:U65"/>
    <mergeCell ref="D66:E66"/>
    <mergeCell ref="F66:G66"/>
    <mergeCell ref="I66:J66"/>
    <mergeCell ref="N66:O66"/>
    <mergeCell ref="P66:Q66"/>
    <mergeCell ref="R66:S66"/>
    <mergeCell ref="T66:U66"/>
    <mergeCell ref="D65:E65"/>
    <mergeCell ref="F65:G65"/>
    <mergeCell ref="I65:J65"/>
    <mergeCell ref="N65:O65"/>
    <mergeCell ref="P65:Q65"/>
    <mergeCell ref="R65:S65"/>
    <mergeCell ref="T63:U63"/>
    <mergeCell ref="D64:E64"/>
    <mergeCell ref="F64:G64"/>
    <mergeCell ref="I64:J64"/>
    <mergeCell ref="N64:O64"/>
    <mergeCell ref="P64:Q64"/>
    <mergeCell ref="R64:S64"/>
    <mergeCell ref="T64:U64"/>
    <mergeCell ref="D63:E63"/>
    <mergeCell ref="F63:G63"/>
    <mergeCell ref="I63:J63"/>
    <mergeCell ref="N63:O63"/>
    <mergeCell ref="P63:Q63"/>
    <mergeCell ref="R63:S63"/>
    <mergeCell ref="D60:E60"/>
    <mergeCell ref="F60:G60"/>
    <mergeCell ref="I60:J60"/>
    <mergeCell ref="N60:O60"/>
    <mergeCell ref="P60:Q60"/>
    <mergeCell ref="R60:S60"/>
    <mergeCell ref="T60:U60"/>
    <mergeCell ref="T61:U61"/>
    <mergeCell ref="D62:E62"/>
    <mergeCell ref="F62:G62"/>
    <mergeCell ref="I62:J62"/>
    <mergeCell ref="N62:O62"/>
    <mergeCell ref="P62:Q62"/>
    <mergeCell ref="R62:S62"/>
    <mergeCell ref="T62:U62"/>
    <mergeCell ref="D61:E61"/>
    <mergeCell ref="F61:G61"/>
    <mergeCell ref="I61:J61"/>
    <mergeCell ref="N61:O61"/>
    <mergeCell ref="P61:Q61"/>
    <mergeCell ref="R61:S61"/>
    <mergeCell ref="B58:B59"/>
    <mergeCell ref="C58:J58"/>
    <mergeCell ref="K58:K59"/>
    <mergeCell ref="L58:U58"/>
    <mergeCell ref="D59:E59"/>
    <mergeCell ref="F59:G59"/>
    <mergeCell ref="I59:J59"/>
    <mergeCell ref="L59:M59"/>
    <mergeCell ref="N59:O59"/>
    <mergeCell ref="P59:Q59"/>
    <mergeCell ref="R59:S59"/>
    <mergeCell ref="T59:U59"/>
    <mergeCell ref="D53:E53"/>
    <mergeCell ref="F53:G53"/>
    <mergeCell ref="L53:M53"/>
    <mergeCell ref="N53:O53"/>
    <mergeCell ref="D54:E54"/>
    <mergeCell ref="F54:G54"/>
    <mergeCell ref="L54:M54"/>
    <mergeCell ref="N54:O54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1:E11"/>
    <mergeCell ref="F11:G11"/>
    <mergeCell ref="L11:M11"/>
    <mergeCell ref="N11:O11"/>
    <mergeCell ref="L8:M8"/>
    <mergeCell ref="N8:O8"/>
    <mergeCell ref="D9:E9"/>
    <mergeCell ref="F9:G9"/>
    <mergeCell ref="L9:M9"/>
    <mergeCell ref="N9:O9"/>
    <mergeCell ref="A4:O4"/>
    <mergeCell ref="B7:B8"/>
    <mergeCell ref="C7:G7"/>
    <mergeCell ref="H7:H8"/>
    <mergeCell ref="I7:O7"/>
    <mergeCell ref="D8:E8"/>
    <mergeCell ref="F8:G8"/>
    <mergeCell ref="I8:K8"/>
    <mergeCell ref="D10:E10"/>
    <mergeCell ref="F10:G10"/>
    <mergeCell ref="L10:M10"/>
    <mergeCell ref="N10:O10"/>
  </mergeCell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Z79"/>
  <sheetViews>
    <sheetView view="pageBreakPreview" zoomScale="85" zoomScaleNormal="145" zoomScaleSheetLayoutView="85" workbookViewId="0">
      <selection activeCell="G31" sqref="G31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5.81640625" customWidth="1"/>
    <col min="6" max="6" width="11.453125" customWidth="1"/>
    <col min="7" max="7" width="15.453125" customWidth="1"/>
    <col min="8" max="8" width="7.453125" customWidth="1"/>
    <col min="9" max="9" width="12.453125" customWidth="1"/>
    <col min="10" max="10" width="9.453125" bestFit="1" customWidth="1"/>
    <col min="11" max="11" width="9.453125" customWidth="1"/>
    <col min="12" max="12" width="11.453125" customWidth="1"/>
    <col min="13" max="13" width="9.453125" bestFit="1" customWidth="1"/>
    <col min="14" max="14" width="15.453125" customWidth="1"/>
    <col min="15" max="15" width="10.453125" customWidth="1"/>
    <col min="16" max="16" width="12" bestFit="1" customWidth="1"/>
    <col min="17" max="17" width="10.453125" bestFit="1" customWidth="1"/>
    <col min="18" max="18" width="10.1796875" bestFit="1" customWidth="1"/>
  </cols>
  <sheetData>
    <row r="1" spans="1:52" ht="12.75" customHeight="1">
      <c r="A1" s="1"/>
    </row>
    <row r="2" spans="1:52">
      <c r="A2" s="1"/>
      <c r="I2" s="9" t="s">
        <v>42</v>
      </c>
    </row>
    <row r="3" spans="1:52" s="12" customFormat="1" ht="7.5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75" customHeight="1">
      <c r="L4" s="36"/>
      <c r="M4" s="16"/>
      <c r="N4" s="15"/>
      <c r="O4" s="16"/>
      <c r="P4" s="16"/>
      <c r="Q4" s="16"/>
      <c r="R4" s="16"/>
      <c r="S4" s="16"/>
    </row>
    <row r="5" spans="1:52">
      <c r="L5" s="19"/>
      <c r="N5" s="19"/>
      <c r="O5" s="8"/>
      <c r="P5" s="19"/>
      <c r="Q5" s="20"/>
      <c r="R5" s="19"/>
      <c r="S5" s="20"/>
    </row>
    <row r="6" spans="1:52">
      <c r="L6" s="19"/>
      <c r="N6" s="19"/>
      <c r="O6" s="8"/>
      <c r="P6" s="19"/>
      <c r="Q6" s="20"/>
      <c r="R6" s="19"/>
      <c r="S6" s="20"/>
    </row>
    <row r="7" spans="1:52">
      <c r="L7" s="19"/>
      <c r="N7" s="19"/>
      <c r="O7" s="8"/>
      <c r="P7" s="19"/>
      <c r="Q7" s="20"/>
      <c r="R7" s="19"/>
      <c r="S7" s="20"/>
    </row>
    <row r="8" spans="1:52">
      <c r="L8" s="36"/>
      <c r="N8" s="19"/>
      <c r="O8" s="8"/>
      <c r="P8" s="19"/>
      <c r="Q8" s="20"/>
      <c r="R8" s="19"/>
      <c r="S8" s="20"/>
    </row>
    <row r="9" spans="1:52">
      <c r="D9" s="62"/>
      <c r="L9" s="36"/>
      <c r="N9" s="36"/>
      <c r="O9" s="8"/>
      <c r="P9" s="19"/>
      <c r="Q9" s="20"/>
      <c r="R9" s="19"/>
      <c r="S9" s="20"/>
    </row>
    <row r="10" spans="1:52">
      <c r="D10" s="62"/>
      <c r="L10" s="36"/>
      <c r="N10" s="36"/>
      <c r="O10" s="8"/>
      <c r="P10" s="19"/>
      <c r="Q10" s="20"/>
      <c r="R10" s="19"/>
      <c r="S10" s="20"/>
    </row>
    <row r="11" spans="1:52">
      <c r="D11" s="62"/>
      <c r="L11" s="36"/>
      <c r="N11" s="19"/>
      <c r="O11" s="8"/>
      <c r="P11" s="19"/>
      <c r="Q11" s="20"/>
      <c r="R11" s="19"/>
      <c r="S11" s="20"/>
    </row>
    <row r="12" spans="1:52">
      <c r="L12" s="36"/>
      <c r="N12" s="19"/>
      <c r="O12" s="8"/>
      <c r="P12" s="19"/>
      <c r="Q12" s="20"/>
      <c r="R12" s="19"/>
      <c r="S12" s="20"/>
    </row>
    <row r="13" spans="1:52">
      <c r="E13" s="63"/>
      <c r="L13" s="36"/>
      <c r="N13" s="19"/>
      <c r="O13" s="8"/>
      <c r="P13" s="19"/>
      <c r="Q13" s="20"/>
      <c r="R13" s="19"/>
      <c r="S13" s="20"/>
    </row>
    <row r="14" spans="1:52">
      <c r="E14" s="63"/>
      <c r="L14" s="36"/>
      <c r="N14" s="19"/>
      <c r="O14" s="8"/>
      <c r="P14" s="19"/>
      <c r="Q14" s="20"/>
      <c r="R14" s="19"/>
      <c r="S14" s="20"/>
    </row>
    <row r="15" spans="1:52" ht="10.5" customHeight="1">
      <c r="L15" s="36"/>
      <c r="N15" s="19"/>
      <c r="O15" s="30"/>
      <c r="P15" s="19"/>
      <c r="Q15" s="20"/>
      <c r="R15" s="19"/>
      <c r="S15" s="20"/>
    </row>
    <row r="16" spans="1:52" ht="8.25" customHeight="1">
      <c r="L16" s="19"/>
      <c r="O16" s="8"/>
      <c r="P16" s="19"/>
      <c r="Q16" s="20"/>
      <c r="S16" s="20"/>
    </row>
    <row r="17" spans="3:19" ht="20.25" customHeight="1">
      <c r="C17" s="431" t="s">
        <v>2</v>
      </c>
      <c r="D17" s="431"/>
      <c r="E17" s="431"/>
      <c r="F17" s="431"/>
      <c r="G17" s="431"/>
      <c r="L17" s="19"/>
      <c r="N17" s="19"/>
      <c r="O17" s="8"/>
      <c r="P17" s="19"/>
      <c r="Q17" s="20"/>
      <c r="R17" s="19"/>
      <c r="S17" s="20"/>
    </row>
    <row r="18" spans="3:19" ht="5.25" customHeight="1">
      <c r="L18" s="19"/>
      <c r="S18" s="20"/>
    </row>
    <row r="19" spans="3:19" ht="14.25" customHeight="1">
      <c r="C19" s="439"/>
      <c r="D19" s="440"/>
      <c r="E19" s="441"/>
      <c r="F19" s="66">
        <v>2024</v>
      </c>
      <c r="G19" s="66">
        <v>2025</v>
      </c>
      <c r="H19" s="67"/>
      <c r="I19" s="67"/>
      <c r="L19" s="19"/>
      <c r="N19" s="19"/>
      <c r="O19" s="8"/>
      <c r="P19" s="19"/>
      <c r="Q19" s="20"/>
      <c r="R19" s="19"/>
      <c r="S19" s="20"/>
    </row>
    <row r="20" spans="3:19" ht="12.75" customHeight="1">
      <c r="C20" s="442" t="s">
        <v>43</v>
      </c>
      <c r="D20" s="443"/>
      <c r="E20" s="444"/>
      <c r="F20" s="68"/>
      <c r="G20" s="69"/>
      <c r="H20" s="67"/>
      <c r="I20" s="67"/>
      <c r="K20" s="31"/>
      <c r="L20" s="19"/>
      <c r="N20" s="19"/>
      <c r="O20" s="8"/>
      <c r="P20" s="19"/>
      <c r="Q20" s="20"/>
      <c r="R20" s="19"/>
      <c r="S20" s="20"/>
    </row>
    <row r="21" spans="3:19">
      <c r="C21" s="435" t="s">
        <v>44</v>
      </c>
      <c r="D21" s="436"/>
      <c r="E21" s="437"/>
      <c r="F21" s="70">
        <v>7079.9049999999997</v>
      </c>
      <c r="G21" s="70">
        <v>7537.768</v>
      </c>
      <c r="H21" s="94"/>
      <c r="I21" s="67"/>
      <c r="L21" s="19"/>
      <c r="N21" s="19"/>
      <c r="O21" s="8"/>
      <c r="P21" s="19"/>
      <c r="Q21" s="20"/>
      <c r="R21" s="19"/>
      <c r="S21" s="20"/>
    </row>
    <row r="22" spans="3:19">
      <c r="C22" s="435" t="s">
        <v>45</v>
      </c>
      <c r="D22" s="436"/>
      <c r="E22" s="437"/>
      <c r="F22" s="71">
        <v>943</v>
      </c>
      <c r="G22" s="71">
        <v>954</v>
      </c>
      <c r="H22" s="95"/>
      <c r="I22" s="67"/>
      <c r="L22" s="19"/>
      <c r="N22" s="19"/>
      <c r="O22" s="8"/>
      <c r="P22" s="19"/>
      <c r="Q22" s="20"/>
      <c r="R22" s="19"/>
      <c r="S22" s="20"/>
    </row>
    <row r="23" spans="3:19" ht="16.5" customHeight="1">
      <c r="C23" s="435" t="s">
        <v>46</v>
      </c>
      <c r="D23" s="436"/>
      <c r="E23" s="437"/>
      <c r="F23" s="71">
        <v>41</v>
      </c>
      <c r="G23" s="71">
        <v>22</v>
      </c>
      <c r="H23" s="96"/>
      <c r="I23" s="67"/>
      <c r="L23" s="19"/>
      <c r="M23" s="32"/>
      <c r="N23" s="19"/>
      <c r="O23" s="8"/>
      <c r="P23" s="19"/>
      <c r="Q23" s="20"/>
      <c r="R23" s="19"/>
      <c r="S23" s="20"/>
    </row>
    <row r="24" spans="3:19" ht="12.75" customHeight="1">
      <c r="C24" s="435" t="s">
        <v>47</v>
      </c>
      <c r="D24" s="436"/>
      <c r="E24" s="437"/>
      <c r="F24" s="71">
        <v>1</v>
      </c>
      <c r="G24" s="71">
        <v>11</v>
      </c>
      <c r="H24" s="96"/>
      <c r="I24" s="67"/>
      <c r="L24" s="19"/>
      <c r="M24" s="32"/>
      <c r="N24" s="19"/>
      <c r="O24" s="8"/>
      <c r="P24" s="19"/>
      <c r="Q24" s="20"/>
      <c r="R24" s="19"/>
      <c r="S24" s="20"/>
    </row>
    <row r="25" spans="3:19" ht="12.75" customHeight="1">
      <c r="C25" s="435" t="s">
        <v>48</v>
      </c>
      <c r="D25" s="436"/>
      <c r="E25" s="437"/>
      <c r="F25" s="70">
        <v>12335.832712686501</v>
      </c>
      <c r="G25" s="70">
        <v>13599.0855634413</v>
      </c>
      <c r="H25" s="94"/>
      <c r="I25" s="73"/>
      <c r="L25" s="19"/>
      <c r="N25" s="19"/>
      <c r="O25" s="8"/>
      <c r="P25" s="19"/>
      <c r="Q25" s="20"/>
      <c r="R25" s="19"/>
      <c r="S25" s="20"/>
    </row>
    <row r="26" spans="3:19">
      <c r="C26" s="435" t="s">
        <v>49</v>
      </c>
      <c r="D26" s="436"/>
      <c r="E26" s="437"/>
      <c r="F26" s="70">
        <v>759.78274899522671</v>
      </c>
      <c r="G26" s="70">
        <v>826.24033626848404</v>
      </c>
      <c r="H26" s="94"/>
      <c r="I26" s="67"/>
      <c r="L26" s="36"/>
      <c r="N26" s="19"/>
      <c r="O26" s="8"/>
      <c r="P26" s="19"/>
      <c r="Q26" s="20"/>
      <c r="R26" s="19"/>
      <c r="S26" s="20"/>
    </row>
    <row r="27" spans="3:19">
      <c r="C27" s="435" t="s">
        <v>50</v>
      </c>
      <c r="D27" s="436"/>
      <c r="E27" s="437"/>
      <c r="F27" s="70">
        <v>4718.9086376060004</v>
      </c>
      <c r="G27" s="70">
        <v>2895.2398216009997</v>
      </c>
      <c r="H27" s="94"/>
      <c r="I27" s="67"/>
      <c r="L27" s="36"/>
      <c r="N27" s="19"/>
      <c r="O27" s="8"/>
      <c r="P27" s="19"/>
      <c r="Q27" s="20"/>
      <c r="R27" s="19"/>
      <c r="S27" s="20"/>
    </row>
    <row r="28" spans="3:19">
      <c r="C28" s="435" t="s">
        <v>51</v>
      </c>
      <c r="D28" s="436"/>
      <c r="E28" s="437"/>
      <c r="F28" s="70">
        <v>3045.6860091014942</v>
      </c>
      <c r="G28" s="70">
        <v>1786.5590283910958</v>
      </c>
      <c r="H28" s="94"/>
      <c r="I28" s="67"/>
      <c r="L28" s="36"/>
      <c r="M28" s="35"/>
      <c r="N28" s="19"/>
      <c r="O28" s="8"/>
      <c r="P28" s="19"/>
      <c r="Q28" s="20"/>
      <c r="R28" s="19"/>
      <c r="S28" s="20"/>
    </row>
    <row r="29" spans="3:19" ht="12.75" customHeight="1">
      <c r="C29" s="435" t="s">
        <v>52</v>
      </c>
      <c r="D29" s="436"/>
      <c r="E29" s="437"/>
      <c r="F29" s="70">
        <v>268224.71099999995</v>
      </c>
      <c r="G29" s="70">
        <v>169087.17000000004</v>
      </c>
      <c r="H29" s="94"/>
      <c r="I29" s="67"/>
      <c r="L29" s="36"/>
      <c r="N29" s="19"/>
      <c r="O29" s="8"/>
      <c r="P29" s="19"/>
      <c r="Q29" s="20"/>
      <c r="R29" s="19"/>
      <c r="S29" s="20"/>
    </row>
    <row r="30" spans="3:19" ht="12" customHeight="1">
      <c r="C30" s="435" t="s">
        <v>53</v>
      </c>
      <c r="D30" s="436"/>
      <c r="E30" s="437"/>
      <c r="F30" s="71">
        <v>237</v>
      </c>
      <c r="G30" s="71">
        <v>2618</v>
      </c>
      <c r="H30" s="96"/>
      <c r="I30" s="67"/>
      <c r="L30" s="36"/>
      <c r="N30" s="19"/>
      <c r="O30" s="8"/>
      <c r="P30" s="19"/>
      <c r="Q30" s="20"/>
      <c r="R30" s="19"/>
      <c r="S30" s="20"/>
    </row>
    <row r="31" spans="3:19" ht="12.75" customHeight="1">
      <c r="C31" s="445" t="s">
        <v>54</v>
      </c>
      <c r="D31" s="446"/>
      <c r="E31" s="447"/>
      <c r="F31" s="70"/>
      <c r="G31" s="70"/>
      <c r="H31" s="94"/>
      <c r="I31" s="67"/>
      <c r="L31" s="36"/>
      <c r="M31" s="8"/>
      <c r="N31" s="19"/>
      <c r="O31" s="8"/>
      <c r="P31" s="19"/>
      <c r="Q31" s="20"/>
      <c r="R31" s="19"/>
      <c r="S31" s="20"/>
    </row>
    <row r="32" spans="3:19">
      <c r="C32" s="435" t="s">
        <v>55</v>
      </c>
      <c r="D32" s="436"/>
      <c r="E32" s="437"/>
      <c r="F32" s="70">
        <v>20875.917842388186</v>
      </c>
      <c r="G32" s="75">
        <v>22428.239300330824</v>
      </c>
      <c r="H32" s="94"/>
      <c r="I32" s="67"/>
      <c r="L32" s="36"/>
      <c r="M32" s="8"/>
      <c r="N32" s="19"/>
      <c r="O32" s="8"/>
      <c r="P32" s="19"/>
      <c r="Q32" s="20"/>
      <c r="S32" s="20"/>
    </row>
    <row r="33" spans="3:24">
      <c r="C33" s="435" t="s">
        <v>56</v>
      </c>
      <c r="D33" s="436"/>
      <c r="E33" s="437"/>
      <c r="F33" s="70">
        <v>12869.514097932519</v>
      </c>
      <c r="G33" s="75">
        <v>13451.480411976239</v>
      </c>
      <c r="H33" s="94"/>
      <c r="I33" s="67"/>
      <c r="L33" s="36"/>
      <c r="N33" s="19"/>
      <c r="O33" s="8"/>
      <c r="P33" s="19"/>
      <c r="Q33" s="20"/>
      <c r="S33" s="20"/>
    </row>
    <row r="34" spans="3:24" ht="12.75" customHeight="1">
      <c r="C34" s="435" t="s">
        <v>57</v>
      </c>
      <c r="D34" s="436"/>
      <c r="E34" s="437"/>
      <c r="F34" s="70">
        <v>1154.1271434599157</v>
      </c>
      <c r="G34" s="75">
        <v>1284.2133759398496</v>
      </c>
      <c r="H34" s="94"/>
      <c r="I34" s="67"/>
      <c r="L34" s="36"/>
      <c r="N34" s="19"/>
      <c r="O34" s="35"/>
      <c r="P34" s="19"/>
      <c r="Q34" s="20"/>
      <c r="S34" s="20"/>
    </row>
    <row r="35" spans="3:24">
      <c r="C35" s="445" t="s">
        <v>58</v>
      </c>
      <c r="D35" s="446"/>
      <c r="E35" s="447"/>
      <c r="F35" s="70"/>
      <c r="G35" s="75" t="s">
        <v>19</v>
      </c>
      <c r="H35" s="97"/>
      <c r="I35" s="67"/>
      <c r="L35" s="36"/>
      <c r="N35" s="19"/>
      <c r="O35" s="8"/>
      <c r="P35" s="19"/>
      <c r="Q35" s="20"/>
      <c r="S35" s="20"/>
      <c r="U35" s="2"/>
      <c r="V35" s="2"/>
      <c r="W35" s="2"/>
      <c r="X35" s="2"/>
    </row>
    <row r="36" spans="3:24">
      <c r="C36" s="445" t="s">
        <v>59</v>
      </c>
      <c r="D36" s="446"/>
      <c r="E36" s="447"/>
      <c r="F36" s="70">
        <v>6601.6662898887835</v>
      </c>
      <c r="G36" s="70">
        <v>6740.6719298252883</v>
      </c>
      <c r="H36" s="97"/>
      <c r="I36" s="67"/>
      <c r="L36" s="36"/>
      <c r="N36" s="19"/>
      <c r="O36" s="8"/>
      <c r="P36" s="19"/>
      <c r="Q36" s="20"/>
      <c r="S36" s="20"/>
    </row>
    <row r="37" spans="3:24">
      <c r="C37" s="435" t="s">
        <v>60</v>
      </c>
      <c r="D37" s="436"/>
      <c r="E37" s="437"/>
      <c r="F37" s="70">
        <v>6114.4103050000003</v>
      </c>
      <c r="G37" s="70">
        <v>6221.2600499999999</v>
      </c>
      <c r="H37" s="97"/>
      <c r="I37" s="67"/>
      <c r="L37" s="36"/>
      <c r="N37" s="19"/>
      <c r="O37" s="8"/>
      <c r="P37" s="19"/>
      <c r="S37" s="20"/>
    </row>
    <row r="38" spans="3:24" ht="12.75" customHeight="1">
      <c r="C38" s="435" t="s">
        <v>61</v>
      </c>
      <c r="D38" s="436"/>
      <c r="E38" s="437"/>
      <c r="F38" s="70">
        <v>487.25598488878296</v>
      </c>
      <c r="G38" s="70">
        <v>519.411879825288</v>
      </c>
      <c r="H38" s="98"/>
      <c r="I38" s="67"/>
      <c r="L38" s="36"/>
      <c r="N38" s="19"/>
      <c r="O38" s="37"/>
      <c r="P38" s="19"/>
      <c r="S38" s="20"/>
    </row>
    <row r="39" spans="3:24">
      <c r="C39" s="445" t="s">
        <v>62</v>
      </c>
      <c r="D39" s="446"/>
      <c r="E39" s="447"/>
      <c r="F39" s="70">
        <v>588.11529999999993</v>
      </c>
      <c r="G39" s="70">
        <v>619.43859499999996</v>
      </c>
      <c r="H39" s="97"/>
      <c r="I39" s="67"/>
      <c r="L39" s="36"/>
      <c r="N39" s="19"/>
      <c r="O39" s="8"/>
      <c r="P39" s="19"/>
      <c r="S39" s="20"/>
    </row>
    <row r="40" spans="3:24" ht="12" customHeight="1">
      <c r="C40" s="435" t="s">
        <v>60</v>
      </c>
      <c r="D40" s="436"/>
      <c r="E40" s="437"/>
      <c r="F40" s="70">
        <v>502.09899999999999</v>
      </c>
      <c r="G40" s="70">
        <v>502.09899999999999</v>
      </c>
      <c r="H40" s="97"/>
      <c r="I40" s="67"/>
      <c r="L40" s="36"/>
      <c r="N40" s="19"/>
      <c r="O40" s="8"/>
      <c r="P40" s="19"/>
      <c r="Q40" s="38"/>
      <c r="S40" s="20"/>
    </row>
    <row r="41" spans="3:24" ht="12.75" customHeight="1">
      <c r="C41" s="435" t="s">
        <v>61</v>
      </c>
      <c r="D41" s="436"/>
      <c r="E41" s="437"/>
      <c r="F41" s="70">
        <v>86.016300000000001</v>
      </c>
      <c r="G41" s="70">
        <v>117.339595</v>
      </c>
      <c r="H41" s="97"/>
      <c r="I41" s="67"/>
      <c r="L41" s="36"/>
      <c r="N41" s="19"/>
      <c r="O41" s="8"/>
      <c r="P41" s="19"/>
      <c r="Q41" s="38"/>
      <c r="S41" s="20"/>
    </row>
    <row r="42" spans="3:24" ht="11.25" customHeight="1">
      <c r="C42" s="445" t="s">
        <v>63</v>
      </c>
      <c r="D42" s="446"/>
      <c r="E42" s="447"/>
      <c r="F42" s="70"/>
      <c r="G42" s="80"/>
      <c r="H42" s="97"/>
      <c r="I42" s="67"/>
      <c r="L42" s="36"/>
      <c r="N42" s="7"/>
      <c r="O42" s="8"/>
      <c r="P42" s="19"/>
      <c r="S42" s="20"/>
    </row>
    <row r="43" spans="3:24">
      <c r="C43" s="445" t="s">
        <v>64</v>
      </c>
      <c r="D43" s="446"/>
      <c r="E43" s="447"/>
      <c r="F43" s="70">
        <v>53.501586029087989</v>
      </c>
      <c r="G43" s="70">
        <v>25.827797205387</v>
      </c>
      <c r="H43" s="97"/>
      <c r="I43" s="67"/>
      <c r="L43" s="36"/>
      <c r="N43" s="19"/>
      <c r="O43" s="8"/>
      <c r="P43" s="19"/>
      <c r="Q43" s="39"/>
      <c r="S43" s="20"/>
    </row>
    <row r="44" spans="3:24">
      <c r="C44" s="435" t="s">
        <v>65</v>
      </c>
      <c r="D44" s="436"/>
      <c r="E44" s="437"/>
      <c r="F44" s="70">
        <v>16.682280479599999</v>
      </c>
      <c r="G44" s="70">
        <v>6.6861495757999991</v>
      </c>
      <c r="H44" s="97"/>
      <c r="I44" s="67"/>
      <c r="L44" s="36"/>
      <c r="N44" s="19"/>
      <c r="O44" s="8"/>
      <c r="P44" s="19"/>
      <c r="Q44" s="39"/>
      <c r="S44" s="20"/>
    </row>
    <row r="45" spans="3:24">
      <c r="C45" s="435" t="s">
        <v>66</v>
      </c>
      <c r="D45" s="436"/>
      <c r="E45" s="437"/>
      <c r="F45" s="70">
        <v>36.819305549487993</v>
      </c>
      <c r="G45" s="70">
        <v>19.141647629587002</v>
      </c>
      <c r="H45" s="97"/>
      <c r="I45" s="67"/>
      <c r="L45" s="19"/>
      <c r="N45" s="19"/>
      <c r="O45" s="8"/>
      <c r="P45" s="19"/>
      <c r="Q45" s="39"/>
      <c r="S45" s="20"/>
    </row>
    <row r="46" spans="3:24">
      <c r="C46" s="445" t="s">
        <v>67</v>
      </c>
      <c r="D46" s="446"/>
      <c r="E46" s="447"/>
      <c r="F46" s="70">
        <v>929.93432899999993</v>
      </c>
      <c r="G46" s="70">
        <v>679.18785800000001</v>
      </c>
      <c r="H46" s="94"/>
      <c r="I46" s="67"/>
      <c r="L46" s="19"/>
      <c r="N46" s="19"/>
      <c r="O46" s="8"/>
      <c r="P46" s="19"/>
      <c r="Q46" s="39"/>
      <c r="S46" s="20"/>
    </row>
    <row r="47" spans="3:24" ht="12.75" customHeight="1">
      <c r="C47" s="445" t="s">
        <v>68</v>
      </c>
      <c r="D47" s="446"/>
      <c r="E47" s="447"/>
      <c r="F47" s="70"/>
      <c r="G47" s="81"/>
      <c r="H47" s="97"/>
      <c r="I47" s="67"/>
      <c r="L47" s="19"/>
      <c r="N47" s="19"/>
      <c r="O47" s="8"/>
      <c r="P47" s="19"/>
      <c r="Q47" s="39"/>
      <c r="S47" s="20"/>
    </row>
    <row r="48" spans="3:24">
      <c r="C48" s="435" t="s">
        <v>69</v>
      </c>
      <c r="D48" s="436"/>
      <c r="E48" s="437"/>
      <c r="F48" s="70">
        <v>768.29899999999998</v>
      </c>
      <c r="G48" s="82">
        <v>550.20000000000005</v>
      </c>
      <c r="H48" s="94"/>
      <c r="I48" s="67"/>
      <c r="L48" s="36"/>
      <c r="N48" s="19"/>
      <c r="O48" s="8"/>
      <c r="P48" s="19"/>
      <c r="Q48" s="39"/>
      <c r="S48" s="20"/>
    </row>
    <row r="49" spans="1:19" ht="12.75" customHeight="1">
      <c r="C49" s="445" t="s">
        <v>70</v>
      </c>
      <c r="D49" s="446"/>
      <c r="E49" s="447"/>
      <c r="F49" s="70"/>
      <c r="G49" s="82"/>
      <c r="H49" s="97"/>
      <c r="I49" s="67"/>
      <c r="L49" s="36"/>
      <c r="M49" s="40"/>
      <c r="N49" s="19"/>
      <c r="O49" s="8"/>
      <c r="P49" s="19"/>
      <c r="Q49" s="39"/>
      <c r="S49" s="20"/>
    </row>
    <row r="50" spans="1:19" ht="11.25" customHeight="1">
      <c r="C50" s="435" t="s">
        <v>71</v>
      </c>
      <c r="D50" s="436"/>
      <c r="E50" s="437"/>
      <c r="F50" s="70">
        <v>139.23165899999995</v>
      </c>
      <c r="G50" s="83">
        <v>97.508028000000024</v>
      </c>
      <c r="H50" s="97"/>
      <c r="I50" s="67"/>
      <c r="L50" s="36"/>
      <c r="N50" s="19"/>
      <c r="O50" s="8"/>
      <c r="P50" s="19"/>
      <c r="Q50" s="39"/>
      <c r="S50" s="20"/>
    </row>
    <row r="51" spans="1:19">
      <c r="C51" s="448" t="s">
        <v>72</v>
      </c>
      <c r="D51" s="449"/>
      <c r="E51" s="450"/>
      <c r="F51" s="70">
        <v>22.403670000000002</v>
      </c>
      <c r="G51" s="83">
        <v>31.47983</v>
      </c>
      <c r="H51" s="97"/>
      <c r="I51" s="67"/>
      <c r="L51" s="36"/>
      <c r="N51" s="19"/>
      <c r="O51" s="8"/>
      <c r="P51" s="19"/>
      <c r="Q51" s="39"/>
      <c r="S51" s="20"/>
    </row>
    <row r="52" spans="1:19" ht="13.5" customHeight="1">
      <c r="C52" s="445" t="s">
        <v>73</v>
      </c>
      <c r="D52" s="446"/>
      <c r="E52" s="447"/>
      <c r="F52" s="70">
        <v>146.67849999999999</v>
      </c>
      <c r="G52" s="82">
        <v>80.046500000000009</v>
      </c>
      <c r="H52" s="97"/>
      <c r="I52" s="67"/>
      <c r="L52" s="36"/>
      <c r="N52" s="19"/>
      <c r="O52" s="8"/>
      <c r="P52" s="19"/>
      <c r="Q52" s="39"/>
      <c r="S52" s="20"/>
    </row>
    <row r="53" spans="1:19" ht="13.5" customHeight="1">
      <c r="C53" s="445" t="s">
        <v>70</v>
      </c>
      <c r="D53" s="446"/>
      <c r="E53" s="447"/>
      <c r="F53" s="70"/>
      <c r="G53" s="82"/>
      <c r="H53" s="97"/>
      <c r="I53" s="67"/>
      <c r="L53" s="36"/>
      <c r="N53" s="19"/>
      <c r="O53" s="8"/>
      <c r="P53" s="19"/>
      <c r="Q53" s="39"/>
      <c r="S53" s="20"/>
    </row>
    <row r="54" spans="1:19" ht="13.5" customHeight="1">
      <c r="C54" s="435" t="s">
        <v>71</v>
      </c>
      <c r="D54" s="436"/>
      <c r="E54" s="437"/>
      <c r="F54" s="70">
        <v>146.67849999999999</v>
      </c>
      <c r="G54" s="83">
        <v>80.046500000000009</v>
      </c>
      <c r="H54" s="97"/>
      <c r="I54" s="67"/>
      <c r="L54" s="36"/>
      <c r="N54" s="19"/>
      <c r="O54" s="8"/>
      <c r="P54" s="19"/>
      <c r="Q54" s="39"/>
      <c r="S54" s="20"/>
    </row>
    <row r="55" spans="1:19" ht="13.5" customHeight="1">
      <c r="C55" s="445" t="s">
        <v>74</v>
      </c>
      <c r="D55" s="446"/>
      <c r="E55" s="447"/>
      <c r="F55" s="70"/>
      <c r="G55" s="82"/>
      <c r="H55" s="97"/>
      <c r="I55" s="67"/>
      <c r="L55" s="36"/>
      <c r="N55" s="19"/>
      <c r="O55" s="8"/>
      <c r="P55" s="19"/>
      <c r="Q55" s="39"/>
      <c r="S55" s="20"/>
    </row>
    <row r="56" spans="1:19" ht="13.5" customHeight="1">
      <c r="C56" s="435" t="s">
        <v>75</v>
      </c>
      <c r="D56" s="436"/>
      <c r="E56" s="437"/>
      <c r="F56" s="71">
        <v>42</v>
      </c>
      <c r="G56" s="84">
        <v>14</v>
      </c>
      <c r="H56" s="97"/>
      <c r="I56" s="67"/>
      <c r="L56" s="36"/>
      <c r="N56" s="19"/>
      <c r="O56" s="8"/>
      <c r="P56" s="19"/>
      <c r="Q56" s="39"/>
      <c r="S56" s="20"/>
    </row>
    <row r="57" spans="1:19" ht="12.75" customHeight="1">
      <c r="C57" s="451" t="s">
        <v>76</v>
      </c>
      <c r="D57" s="452"/>
      <c r="E57" s="453"/>
      <c r="F57" s="85">
        <v>13</v>
      </c>
      <c r="G57" s="86">
        <v>8</v>
      </c>
      <c r="H57" s="99"/>
      <c r="I57" s="67"/>
      <c r="L57" s="100"/>
      <c r="M57" s="41"/>
      <c r="N57" s="19"/>
      <c r="O57" s="8"/>
      <c r="P57" s="19"/>
      <c r="Q57" s="39"/>
      <c r="S57" s="20"/>
    </row>
    <row r="58" spans="1:19" ht="12.75" customHeight="1">
      <c r="C58" s="101"/>
      <c r="D58" s="101"/>
      <c r="E58" s="101"/>
      <c r="F58" s="102"/>
      <c r="G58" s="103"/>
      <c r="H58" s="99"/>
      <c r="I58" s="67"/>
      <c r="L58" s="100"/>
      <c r="N58" s="19"/>
      <c r="O58" s="8"/>
      <c r="P58" s="19"/>
      <c r="Q58" s="39"/>
      <c r="S58" s="20"/>
    </row>
    <row r="59" spans="1:19" ht="12.75" customHeight="1">
      <c r="C59" s="90" t="s">
        <v>77</v>
      </c>
      <c r="D59" s="90"/>
      <c r="E59" s="104"/>
      <c r="F59" s="105"/>
      <c r="G59" s="106"/>
      <c r="H59" s="67"/>
      <c r="I59" s="67"/>
      <c r="L59" s="100"/>
      <c r="N59" s="19"/>
      <c r="O59" s="8"/>
      <c r="P59" s="19"/>
      <c r="Q59" s="39"/>
      <c r="S59" s="20"/>
    </row>
    <row r="60" spans="1:19" ht="12.75" customHeight="1">
      <c r="C60" s="427" t="s">
        <v>78</v>
      </c>
      <c r="D60" s="90"/>
      <c r="E60" s="104"/>
      <c r="F60" s="105"/>
      <c r="G60" s="106"/>
      <c r="H60" s="106"/>
      <c r="I60" s="67"/>
      <c r="L60" s="100"/>
      <c r="M60" s="8"/>
      <c r="N60" s="36"/>
      <c r="O60" s="8"/>
      <c r="P60" s="19"/>
      <c r="Q60" s="39"/>
      <c r="S60" s="20"/>
    </row>
    <row r="61" spans="1:19">
      <c r="C61" s="90" t="s">
        <v>79</v>
      </c>
      <c r="D61" s="90"/>
      <c r="E61" s="104"/>
      <c r="F61" s="105"/>
      <c r="G61" s="106"/>
      <c r="H61" s="106"/>
      <c r="I61" s="107"/>
      <c r="K61" s="108"/>
      <c r="L61" s="36"/>
      <c r="N61" s="19"/>
      <c r="O61" s="8"/>
      <c r="P61" s="19"/>
      <c r="Q61" s="39"/>
      <c r="S61" s="20"/>
    </row>
    <row r="62" spans="1:19" ht="10.5" customHeight="1">
      <c r="C62" s="90"/>
      <c r="D62" s="90"/>
      <c r="E62" s="104"/>
      <c r="F62" s="105"/>
      <c r="G62" s="106"/>
      <c r="H62" s="106"/>
      <c r="J62" s="109"/>
      <c r="L62" s="36"/>
      <c r="N62" s="19"/>
      <c r="O62" s="8"/>
      <c r="P62" s="19"/>
      <c r="Q62" s="39"/>
      <c r="S62" s="20"/>
    </row>
    <row r="63" spans="1:19" ht="10.5" customHeight="1">
      <c r="C63" s="90"/>
      <c r="D63" s="90"/>
      <c r="E63" s="104"/>
      <c r="F63" s="105"/>
      <c r="G63" s="106"/>
      <c r="H63" s="106"/>
      <c r="L63" s="36"/>
      <c r="N63" s="19"/>
      <c r="O63" s="8"/>
      <c r="P63" s="19"/>
      <c r="Q63" s="39"/>
      <c r="S63" s="20"/>
    </row>
    <row r="64" spans="1:19" ht="12.75" customHeight="1">
      <c r="A64" s="42"/>
      <c r="B64" s="42"/>
      <c r="C64" s="42"/>
      <c r="D64" s="42"/>
      <c r="E64" s="42"/>
      <c r="F64" s="42"/>
      <c r="G64" s="42"/>
      <c r="H64" s="42"/>
      <c r="I64" s="42"/>
      <c r="L64" s="36"/>
      <c r="N64" s="7"/>
      <c r="O64" s="8"/>
      <c r="P64" s="19"/>
      <c r="S64" s="20"/>
    </row>
    <row r="65" spans="1:52" ht="10.5" customHeight="1">
      <c r="A65" s="43"/>
      <c r="B65" s="43"/>
      <c r="C65" s="43"/>
      <c r="D65" s="44"/>
      <c r="E65" s="44"/>
      <c r="F65" s="44"/>
      <c r="G65" s="44"/>
      <c r="H65" s="44"/>
      <c r="I65" s="45" t="s">
        <v>80</v>
      </c>
      <c r="L65" s="36"/>
      <c r="N65" s="7"/>
      <c r="O65" s="8"/>
      <c r="P65" s="19"/>
      <c r="Q65" s="39"/>
      <c r="S65" s="20"/>
    </row>
    <row r="66" spans="1:52" ht="10.5" customHeight="1">
      <c r="G66" s="7"/>
      <c r="L66" s="36"/>
      <c r="N66" s="7"/>
      <c r="O66" s="8"/>
      <c r="P66" s="19"/>
      <c r="Q66" s="39"/>
      <c r="S66" s="20"/>
    </row>
    <row r="67" spans="1:52" ht="10.5" customHeight="1">
      <c r="G67" s="46"/>
      <c r="H67" s="8"/>
      <c r="I67" s="110"/>
      <c r="L67" s="36"/>
      <c r="N67" s="7"/>
      <c r="O67" s="8"/>
      <c r="P67" s="19"/>
      <c r="Q67" s="39"/>
      <c r="S67" s="20"/>
    </row>
    <row r="68" spans="1:52" ht="7.5" customHeight="1">
      <c r="B68" s="48"/>
      <c r="L68" s="36"/>
      <c r="N68" s="7"/>
      <c r="O68" s="8"/>
      <c r="P68" s="19"/>
      <c r="Q68" s="39"/>
      <c r="S68" s="111"/>
    </row>
    <row r="69" spans="1:52" s="12" customFormat="1" ht="11.25" customHeight="1">
      <c r="A69"/>
      <c r="B69" s="54"/>
      <c r="C69" s="49"/>
      <c r="D69"/>
      <c r="E69"/>
      <c r="F69"/>
      <c r="G69"/>
      <c r="H69"/>
      <c r="I69" s="55"/>
      <c r="J69"/>
      <c r="K69"/>
      <c r="L69" s="36"/>
      <c r="M69"/>
      <c r="N69" s="19"/>
      <c r="O69" s="8"/>
      <c r="P69" s="19"/>
      <c r="Q69" s="39"/>
      <c r="R69"/>
      <c r="S69" s="111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>
      <c r="B70" s="54"/>
      <c r="C70" s="49"/>
      <c r="G70" s="112"/>
      <c r="L70" s="36"/>
      <c r="N70" s="19"/>
      <c r="O70" s="8"/>
      <c r="S70" s="111"/>
      <c r="T70" s="53"/>
    </row>
    <row r="71" spans="1:52">
      <c r="B71" s="54"/>
      <c r="C71" s="49"/>
      <c r="G71" s="112"/>
      <c r="J71" s="47"/>
      <c r="N71" s="7"/>
      <c r="O71" s="8"/>
      <c r="S71" s="111"/>
    </row>
    <row r="72" spans="1:52">
      <c r="B72" s="54"/>
      <c r="C72" s="49"/>
      <c r="G72" s="113"/>
      <c r="N72" s="19"/>
      <c r="O72" s="8"/>
      <c r="S72" s="111"/>
    </row>
    <row r="73" spans="1:52">
      <c r="B73" s="19"/>
      <c r="C73" s="49"/>
      <c r="F73" s="57"/>
      <c r="G73" s="57"/>
      <c r="N73" s="19"/>
      <c r="O73" s="8"/>
      <c r="S73" s="111"/>
    </row>
    <row r="74" spans="1:52">
      <c r="B74" s="19"/>
      <c r="C74" s="49"/>
      <c r="J74" s="38"/>
      <c r="N74" s="19"/>
      <c r="O74" s="8"/>
      <c r="S74" s="111"/>
    </row>
    <row r="75" spans="1:52" ht="16.5">
      <c r="B75" s="54"/>
      <c r="C75" s="58"/>
      <c r="E75" s="59"/>
      <c r="F75" s="59"/>
      <c r="G75" s="59"/>
    </row>
    <row r="76" spans="1:52" ht="16.5">
      <c r="B76" s="54"/>
      <c r="C76" s="58"/>
    </row>
    <row r="77" spans="1:52">
      <c r="B77" s="54"/>
      <c r="C77" s="60"/>
    </row>
    <row r="78" spans="1:52">
      <c r="B78" s="54"/>
      <c r="C78" s="60"/>
    </row>
    <row r="79" spans="1:52">
      <c r="B79" s="54"/>
      <c r="C79" s="60"/>
    </row>
  </sheetData>
  <mergeCells count="40">
    <mergeCell ref="C54:E54"/>
    <mergeCell ref="C55:E55"/>
    <mergeCell ref="C56:E56"/>
    <mergeCell ref="C57:E57"/>
    <mergeCell ref="C48:E48"/>
    <mergeCell ref="C49:E49"/>
    <mergeCell ref="C50:E50"/>
    <mergeCell ref="C51:E51"/>
    <mergeCell ref="C52:E52"/>
    <mergeCell ref="C53:E53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23:E23"/>
    <mergeCell ref="C17:G17"/>
    <mergeCell ref="C19:E19"/>
    <mergeCell ref="C20:E20"/>
    <mergeCell ref="C21:E21"/>
    <mergeCell ref="C22:E22"/>
  </mergeCells>
  <printOptions horizontalCentered="1"/>
  <pageMargins left="0.25" right="0.25" top="0.25" bottom="0.25" header="0.3" footer="0.3"/>
  <pageSetup paperSize="9" scale="9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B67"/>
  <sheetViews>
    <sheetView view="pageBreakPreview" zoomScale="55" zoomScaleNormal="100" zoomScaleSheetLayoutView="55" workbookViewId="0">
      <selection activeCell="J19" sqref="J19:K19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10" t="s">
        <v>0</v>
      </c>
    </row>
    <row r="3" spans="1:54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31" t="s">
        <v>81</v>
      </c>
      <c r="B5" s="431"/>
      <c r="C5" s="431"/>
      <c r="D5" s="431"/>
      <c r="E5" s="431"/>
      <c r="F5" s="431"/>
      <c r="G5" s="431"/>
      <c r="H5" s="431"/>
      <c r="I5" s="431"/>
      <c r="J5" s="431"/>
    </row>
    <row r="6" spans="1:54">
      <c r="A6" s="115"/>
      <c r="B6" s="115"/>
      <c r="C6" s="115"/>
      <c r="D6" s="115"/>
      <c r="E6" s="115"/>
      <c r="F6" s="115"/>
      <c r="G6" s="115"/>
      <c r="H6" s="115"/>
      <c r="I6" s="115"/>
      <c r="J6" s="115"/>
    </row>
    <row r="7" spans="1:54">
      <c r="A7" s="115"/>
      <c r="B7" s="115"/>
      <c r="C7" s="115"/>
      <c r="D7" s="115"/>
      <c r="E7" s="115"/>
      <c r="F7" s="115"/>
      <c r="G7" s="115"/>
      <c r="H7" s="115"/>
      <c r="I7" s="115"/>
      <c r="J7" s="115"/>
    </row>
    <row r="8" spans="1:54">
      <c r="B8" s="116" t="s">
        <v>82</v>
      </c>
      <c r="C8" s="1" t="s">
        <v>83</v>
      </c>
      <c r="D8" s="1"/>
      <c r="E8" s="1"/>
      <c r="F8" s="1"/>
      <c r="G8" s="1"/>
      <c r="H8" s="1"/>
      <c r="I8" s="6" t="s">
        <v>84</v>
      </c>
    </row>
    <row r="9" spans="1:54">
      <c r="B9" s="116" t="s">
        <v>85</v>
      </c>
      <c r="C9" s="1" t="s">
        <v>86</v>
      </c>
      <c r="D9" s="1"/>
      <c r="E9" s="1"/>
      <c r="F9" s="1"/>
      <c r="G9" s="1"/>
      <c r="H9" s="1"/>
      <c r="I9" s="6" t="s">
        <v>87</v>
      </c>
    </row>
    <row r="10" spans="1:54">
      <c r="B10" s="116" t="s">
        <v>88</v>
      </c>
      <c r="C10" s="1" t="s">
        <v>89</v>
      </c>
      <c r="D10" s="1"/>
      <c r="E10" s="1"/>
      <c r="F10" s="1"/>
      <c r="G10" s="1"/>
      <c r="H10" s="1"/>
      <c r="I10" s="6">
        <v>1</v>
      </c>
    </row>
    <row r="11" spans="1:54">
      <c r="B11" s="116" t="s">
        <v>90</v>
      </c>
      <c r="C11" s="1" t="s">
        <v>91</v>
      </c>
      <c r="D11" s="1"/>
      <c r="E11" s="1"/>
      <c r="F11" s="1"/>
      <c r="G11" s="1"/>
      <c r="H11" s="1"/>
      <c r="I11" s="6">
        <v>2</v>
      </c>
    </row>
    <row r="12" spans="1:54">
      <c r="B12" s="116" t="s">
        <v>92</v>
      </c>
      <c r="C12" s="1" t="s">
        <v>93</v>
      </c>
      <c r="D12" s="1"/>
      <c r="E12" s="1"/>
      <c r="F12" s="1"/>
      <c r="G12" s="1"/>
      <c r="H12" s="1"/>
      <c r="I12" s="6">
        <v>3</v>
      </c>
    </row>
    <row r="13" spans="1:54">
      <c r="B13" s="116" t="s">
        <v>94</v>
      </c>
      <c r="C13" s="1" t="s">
        <v>95</v>
      </c>
      <c r="D13" s="1"/>
      <c r="E13" s="1"/>
      <c r="F13" s="1"/>
      <c r="G13" s="1"/>
      <c r="H13" s="1"/>
      <c r="I13" s="6">
        <v>4</v>
      </c>
    </row>
    <row r="14" spans="1:54">
      <c r="B14" s="116" t="s">
        <v>96</v>
      </c>
      <c r="C14" s="1" t="s">
        <v>97</v>
      </c>
      <c r="D14" s="1"/>
      <c r="E14" s="1"/>
      <c r="F14" s="1"/>
      <c r="G14" s="1"/>
      <c r="H14" s="1"/>
      <c r="I14" s="6">
        <v>5</v>
      </c>
    </row>
    <row r="15" spans="1:54">
      <c r="B15" s="116" t="s">
        <v>98</v>
      </c>
      <c r="C15" s="1" t="s">
        <v>99</v>
      </c>
      <c r="D15" s="1"/>
      <c r="E15" s="1"/>
      <c r="F15" s="1"/>
      <c r="G15" s="1"/>
      <c r="H15" s="1"/>
      <c r="I15" s="6">
        <v>6</v>
      </c>
    </row>
    <row r="16" spans="1:54">
      <c r="B16" s="116" t="s">
        <v>100</v>
      </c>
      <c r="C16" s="1" t="s">
        <v>101</v>
      </c>
      <c r="D16" s="1"/>
      <c r="E16" s="1"/>
      <c r="F16" s="1"/>
      <c r="G16" s="1"/>
      <c r="H16" s="1"/>
      <c r="I16" s="6">
        <v>7</v>
      </c>
    </row>
    <row r="17" spans="2:9">
      <c r="B17" s="116" t="s">
        <v>102</v>
      </c>
      <c r="C17" s="1" t="s">
        <v>103</v>
      </c>
      <c r="D17" s="1"/>
      <c r="E17" s="1"/>
      <c r="F17" s="1"/>
      <c r="G17" s="1"/>
      <c r="H17" s="1"/>
      <c r="I17" s="6">
        <v>8</v>
      </c>
    </row>
    <row r="18" spans="2:9">
      <c r="B18" s="116" t="s">
        <v>104</v>
      </c>
      <c r="C18" s="1" t="s">
        <v>105</v>
      </c>
      <c r="D18" s="1"/>
      <c r="E18" s="1"/>
      <c r="F18" s="1"/>
      <c r="G18" s="1"/>
      <c r="H18" s="1"/>
      <c r="I18" s="6">
        <v>8</v>
      </c>
    </row>
    <row r="19" spans="2:9">
      <c r="B19" s="116" t="s">
        <v>106</v>
      </c>
      <c r="C19" s="1" t="s">
        <v>107</v>
      </c>
      <c r="D19" s="1"/>
      <c r="E19" s="1"/>
      <c r="F19" s="1"/>
      <c r="G19" s="1"/>
      <c r="H19" s="1"/>
      <c r="I19" s="6">
        <v>9</v>
      </c>
    </row>
    <row r="20" spans="2:9">
      <c r="B20" s="116" t="s">
        <v>108</v>
      </c>
      <c r="C20" s="1" t="s">
        <v>109</v>
      </c>
      <c r="D20" s="1"/>
      <c r="E20" s="1"/>
      <c r="F20" s="1"/>
      <c r="G20" s="1"/>
      <c r="H20" s="1"/>
      <c r="I20" s="6">
        <v>9</v>
      </c>
    </row>
    <row r="21" spans="2:9">
      <c r="B21" s="116" t="s">
        <v>110</v>
      </c>
      <c r="C21" s="1" t="s">
        <v>111</v>
      </c>
      <c r="D21" s="1"/>
      <c r="E21" s="1"/>
      <c r="F21" s="1"/>
      <c r="G21" s="1"/>
      <c r="H21" s="1"/>
      <c r="I21" s="6">
        <v>10</v>
      </c>
    </row>
    <row r="22" spans="2:9">
      <c r="B22" s="116" t="s">
        <v>112</v>
      </c>
      <c r="C22" s="1" t="s">
        <v>113</v>
      </c>
      <c r="D22" s="1"/>
      <c r="E22" s="1"/>
      <c r="F22" s="1"/>
      <c r="G22" s="1"/>
      <c r="H22" s="1"/>
      <c r="I22" s="6">
        <v>11</v>
      </c>
    </row>
    <row r="23" spans="2:9">
      <c r="B23" s="116" t="s">
        <v>114</v>
      </c>
      <c r="C23" s="1" t="s">
        <v>115</v>
      </c>
      <c r="D23" s="1"/>
      <c r="E23" s="1"/>
      <c r="F23" s="1"/>
      <c r="G23" s="1"/>
      <c r="H23" s="1"/>
      <c r="I23" s="6">
        <v>12</v>
      </c>
    </row>
    <row r="24" spans="2:9">
      <c r="B24" s="116" t="s">
        <v>116</v>
      </c>
      <c r="C24" s="1" t="s">
        <v>117</v>
      </c>
      <c r="D24" s="1"/>
      <c r="E24" s="1"/>
      <c r="F24" s="1"/>
      <c r="G24" s="1"/>
      <c r="H24" s="1"/>
      <c r="I24" s="6">
        <v>13</v>
      </c>
    </row>
    <row r="25" spans="2:9">
      <c r="B25" s="116" t="s">
        <v>118</v>
      </c>
      <c r="C25" s="1" t="s">
        <v>119</v>
      </c>
      <c r="D25" s="1"/>
      <c r="E25" s="1"/>
      <c r="F25" s="1"/>
      <c r="G25" s="1"/>
      <c r="H25" s="1"/>
      <c r="I25" s="6">
        <v>14</v>
      </c>
    </row>
    <row r="26" spans="2:9">
      <c r="B26" s="116" t="s">
        <v>120</v>
      </c>
      <c r="C26" s="1" t="s">
        <v>121</v>
      </c>
      <c r="D26" s="1"/>
      <c r="E26" s="1"/>
      <c r="F26" s="1"/>
      <c r="G26" s="1"/>
      <c r="H26" s="1"/>
      <c r="I26" s="6">
        <v>16</v>
      </c>
    </row>
    <row r="27" spans="2:9">
      <c r="B27" s="116" t="s">
        <v>122</v>
      </c>
      <c r="C27" s="1" t="s">
        <v>123</v>
      </c>
      <c r="D27" s="1"/>
      <c r="E27" s="1"/>
      <c r="F27" s="1"/>
      <c r="G27" s="1"/>
      <c r="H27" s="1"/>
      <c r="I27" s="6">
        <v>17</v>
      </c>
    </row>
    <row r="35" spans="21:24">
      <c r="U35" s="2"/>
      <c r="V35" s="2"/>
      <c r="W35" s="2"/>
      <c r="X35" s="2"/>
    </row>
    <row r="55" spans="1:54" ht="7.5" customHeight="1">
      <c r="A55" s="114"/>
      <c r="B55" s="114"/>
      <c r="C55" s="114"/>
      <c r="D55" s="114"/>
      <c r="E55" s="114"/>
      <c r="F55" s="114"/>
      <c r="G55" s="114"/>
      <c r="H55" s="114"/>
      <c r="I55" s="114"/>
      <c r="J55" s="114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7" t="s">
        <v>124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BB67"/>
  <sheetViews>
    <sheetView view="pageBreakPreview" topLeftCell="A4" zoomScale="55" zoomScaleNormal="100" zoomScaleSheetLayoutView="55" workbookViewId="0">
      <selection activeCell="J19" sqref="J19:K19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9" t="s">
        <v>42</v>
      </c>
    </row>
    <row r="3" spans="1:54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31" t="s">
        <v>125</v>
      </c>
      <c r="B5" s="431"/>
      <c r="C5" s="431"/>
      <c r="D5" s="431"/>
      <c r="E5" s="431"/>
      <c r="F5" s="431"/>
      <c r="G5" s="431"/>
      <c r="H5" s="431"/>
      <c r="I5" s="431"/>
      <c r="J5" s="431"/>
    </row>
    <row r="6" spans="1:54">
      <c r="A6" s="115"/>
      <c r="B6" s="115"/>
      <c r="C6" s="115"/>
      <c r="D6" s="115"/>
      <c r="E6" s="115"/>
      <c r="F6" s="115"/>
      <c r="G6" s="115"/>
      <c r="H6" s="115"/>
      <c r="I6" s="115"/>
      <c r="J6" s="115"/>
    </row>
    <row r="7" spans="1:54">
      <c r="A7" s="115"/>
      <c r="B7" s="115"/>
      <c r="C7" s="115"/>
      <c r="D7" s="115"/>
      <c r="E7" s="115"/>
      <c r="F7" s="115"/>
      <c r="G7" s="115"/>
      <c r="H7" s="115"/>
      <c r="I7" s="115"/>
      <c r="J7" s="115"/>
    </row>
    <row r="8" spans="1:54">
      <c r="B8" s="116" t="s">
        <v>82</v>
      </c>
      <c r="C8" s="1" t="s">
        <v>126</v>
      </c>
      <c r="D8" s="1"/>
      <c r="E8" s="1"/>
      <c r="F8" s="1"/>
      <c r="G8" s="1"/>
      <c r="H8" s="1"/>
      <c r="I8" s="6" t="str">
        <f>'Daftar Isi-id'!I8</f>
        <v>i</v>
      </c>
    </row>
    <row r="9" spans="1:54">
      <c r="B9" s="116" t="s">
        <v>85</v>
      </c>
      <c r="C9" s="1" t="s">
        <v>127</v>
      </c>
      <c r="D9" s="1"/>
      <c r="E9" s="1"/>
      <c r="F9" s="1"/>
      <c r="G9" s="1"/>
      <c r="H9" s="1"/>
      <c r="I9" s="6" t="str">
        <f>'Daftar Isi-id'!I9</f>
        <v>ii</v>
      </c>
    </row>
    <row r="10" spans="1:54">
      <c r="B10" s="116" t="s">
        <v>88</v>
      </c>
      <c r="C10" s="1" t="s">
        <v>128</v>
      </c>
      <c r="D10" s="1"/>
      <c r="E10" s="1"/>
      <c r="F10" s="1"/>
      <c r="G10" s="1"/>
      <c r="H10" s="1"/>
      <c r="I10" s="6">
        <f>'Daftar Isi-id'!I10</f>
        <v>1</v>
      </c>
    </row>
    <row r="11" spans="1:54">
      <c r="B11" s="116" t="s">
        <v>90</v>
      </c>
      <c r="C11" s="1" t="s">
        <v>129</v>
      </c>
      <c r="D11" s="1"/>
      <c r="E11" s="1"/>
      <c r="F11" s="1"/>
      <c r="G11" s="1"/>
      <c r="H11" s="1"/>
      <c r="I11" s="6">
        <f>'Daftar Isi-id'!I11</f>
        <v>2</v>
      </c>
    </row>
    <row r="12" spans="1:54">
      <c r="B12" s="116" t="s">
        <v>92</v>
      </c>
      <c r="C12" s="118" t="s">
        <v>130</v>
      </c>
      <c r="D12" s="1"/>
      <c r="E12" s="1"/>
      <c r="F12" s="1"/>
      <c r="G12" s="1"/>
      <c r="H12" s="1"/>
      <c r="I12" s="6">
        <f>'Daftar Isi-id'!I12</f>
        <v>3</v>
      </c>
    </row>
    <row r="13" spans="1:54">
      <c r="B13" s="116" t="s">
        <v>94</v>
      </c>
      <c r="C13" s="118" t="s">
        <v>131</v>
      </c>
      <c r="D13" s="1"/>
      <c r="E13" s="1"/>
      <c r="F13" s="1"/>
      <c r="G13" s="1"/>
      <c r="H13" s="1"/>
      <c r="I13" s="6">
        <v>4</v>
      </c>
    </row>
    <row r="14" spans="1:54">
      <c r="B14" s="116" t="s">
        <v>96</v>
      </c>
      <c r="C14" s="118" t="s">
        <v>132</v>
      </c>
      <c r="D14" s="1"/>
      <c r="E14" s="1"/>
      <c r="F14" s="1"/>
      <c r="G14" s="1"/>
      <c r="H14" s="1"/>
      <c r="I14" s="6">
        <f>'Daftar Isi-id'!I14</f>
        <v>5</v>
      </c>
    </row>
    <row r="15" spans="1:54">
      <c r="B15" s="116" t="s">
        <v>98</v>
      </c>
      <c r="C15" s="118" t="s">
        <v>133</v>
      </c>
      <c r="D15" s="1"/>
      <c r="E15" s="1"/>
      <c r="F15" s="1"/>
      <c r="G15" s="1"/>
      <c r="H15" s="1"/>
      <c r="I15" s="6">
        <f>'Daftar Isi-id'!I15</f>
        <v>6</v>
      </c>
    </row>
    <row r="16" spans="1:54">
      <c r="B16" s="116" t="s">
        <v>100</v>
      </c>
      <c r="C16" s="118" t="s">
        <v>134</v>
      </c>
      <c r="D16" s="1"/>
      <c r="E16" s="1"/>
      <c r="F16" s="1"/>
      <c r="G16" s="1"/>
      <c r="H16" s="1"/>
      <c r="I16" s="6">
        <f>'Daftar Isi-id'!I16</f>
        <v>7</v>
      </c>
    </row>
    <row r="17" spans="2:9">
      <c r="B17" s="116" t="s">
        <v>102</v>
      </c>
      <c r="C17" s="118" t="s">
        <v>135</v>
      </c>
      <c r="D17" s="1"/>
      <c r="E17" s="1"/>
      <c r="F17" s="1"/>
      <c r="G17" s="1"/>
      <c r="H17" s="1"/>
      <c r="I17" s="6">
        <f>'Daftar Isi-id'!I17</f>
        <v>8</v>
      </c>
    </row>
    <row r="18" spans="2:9">
      <c r="B18" s="116" t="s">
        <v>104</v>
      </c>
      <c r="C18" s="1" t="s">
        <v>136</v>
      </c>
      <c r="D18" s="1"/>
      <c r="E18" s="1"/>
      <c r="F18" s="1"/>
      <c r="G18" s="1"/>
      <c r="H18" s="1"/>
      <c r="I18" s="6">
        <f>'Daftar Isi-id'!I18</f>
        <v>8</v>
      </c>
    </row>
    <row r="19" spans="2:9">
      <c r="B19" s="116" t="s">
        <v>106</v>
      </c>
      <c r="C19" s="1" t="s">
        <v>137</v>
      </c>
      <c r="D19" s="1"/>
      <c r="E19" s="1"/>
      <c r="F19" s="1"/>
      <c r="G19" s="1"/>
      <c r="H19" s="1"/>
      <c r="I19" s="6">
        <f>'Daftar Isi-id'!I19</f>
        <v>9</v>
      </c>
    </row>
    <row r="20" spans="2:9">
      <c r="B20" s="116" t="s">
        <v>108</v>
      </c>
      <c r="C20" s="118" t="s">
        <v>138</v>
      </c>
      <c r="D20" s="1"/>
      <c r="E20" s="1"/>
      <c r="F20" s="1"/>
      <c r="G20" s="1"/>
      <c r="H20" s="1"/>
      <c r="I20" s="6">
        <f>'Daftar Isi-id'!I20</f>
        <v>9</v>
      </c>
    </row>
    <row r="21" spans="2:9">
      <c r="B21" s="116" t="s">
        <v>110</v>
      </c>
      <c r="C21" s="118" t="s">
        <v>139</v>
      </c>
      <c r="D21" s="1"/>
      <c r="E21" s="1"/>
      <c r="F21" s="1"/>
      <c r="G21" s="1"/>
      <c r="H21" s="1"/>
      <c r="I21" s="6">
        <f>'Daftar Isi-id'!I21</f>
        <v>10</v>
      </c>
    </row>
    <row r="22" spans="2:9">
      <c r="B22" s="116" t="s">
        <v>112</v>
      </c>
      <c r="C22" s="118" t="s">
        <v>140</v>
      </c>
      <c r="D22" s="1"/>
      <c r="E22" s="1"/>
      <c r="F22" s="1"/>
      <c r="G22" s="1"/>
      <c r="H22" s="1"/>
      <c r="I22" s="6">
        <f>'Daftar Isi-id'!I22</f>
        <v>11</v>
      </c>
    </row>
    <row r="23" spans="2:9">
      <c r="B23" s="116" t="s">
        <v>114</v>
      </c>
      <c r="C23" s="118" t="s">
        <v>141</v>
      </c>
      <c r="D23" s="1"/>
      <c r="E23" s="1"/>
      <c r="F23" s="1"/>
      <c r="G23" s="1"/>
      <c r="H23" s="1"/>
      <c r="I23" s="6">
        <f>'Daftar Isi-id'!I23</f>
        <v>12</v>
      </c>
    </row>
    <row r="24" spans="2:9">
      <c r="B24" s="116" t="s">
        <v>116</v>
      </c>
      <c r="C24" s="118" t="s">
        <v>142</v>
      </c>
      <c r="D24" s="1"/>
      <c r="E24" s="1"/>
      <c r="F24" s="1"/>
      <c r="G24" s="1"/>
      <c r="H24" s="1"/>
      <c r="I24" s="6">
        <f>'Daftar Isi-id'!I24</f>
        <v>13</v>
      </c>
    </row>
    <row r="25" spans="2:9">
      <c r="B25" s="116" t="s">
        <v>118</v>
      </c>
      <c r="C25" s="118" t="s">
        <v>143</v>
      </c>
      <c r="D25" s="1"/>
      <c r="E25" s="1"/>
      <c r="F25" s="1"/>
      <c r="G25" s="1"/>
      <c r="H25" s="1"/>
      <c r="I25" s="6">
        <f>'Daftar Isi-id'!I25</f>
        <v>14</v>
      </c>
    </row>
    <row r="26" spans="2:9">
      <c r="B26" s="116" t="s">
        <v>120</v>
      </c>
      <c r="C26" s="118" t="s">
        <v>144</v>
      </c>
      <c r="D26" s="1"/>
      <c r="E26" s="1"/>
      <c r="F26" s="1"/>
      <c r="G26" s="1"/>
      <c r="H26" s="1"/>
      <c r="I26" s="6">
        <f>'Daftar Isi-id'!I26</f>
        <v>16</v>
      </c>
    </row>
    <row r="27" spans="2:9">
      <c r="B27" s="116" t="s">
        <v>122</v>
      </c>
      <c r="C27" s="118" t="s">
        <v>145</v>
      </c>
      <c r="D27" s="1"/>
      <c r="E27" s="1"/>
      <c r="F27" s="1"/>
      <c r="G27" s="1"/>
      <c r="H27" s="1"/>
      <c r="I27" s="6">
        <f>'Daftar Isi-id'!I27</f>
        <v>17</v>
      </c>
    </row>
    <row r="35" spans="21:24">
      <c r="U35" s="2"/>
      <c r="V35" s="2"/>
      <c r="W35" s="2"/>
      <c r="X35" s="2"/>
    </row>
    <row r="55" spans="1:54" ht="7.5" customHeight="1">
      <c r="A55" s="114"/>
      <c r="B55" s="114"/>
      <c r="C55" s="114"/>
      <c r="D55" s="114"/>
      <c r="E55" s="114"/>
      <c r="F55" s="114"/>
      <c r="G55" s="114"/>
      <c r="H55" s="114"/>
      <c r="I55" s="114"/>
      <c r="J55" s="114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7" t="s">
        <v>146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2:K64"/>
  <sheetViews>
    <sheetView view="pageBreakPreview" topLeftCell="A2" zoomScale="70" zoomScaleNormal="130" zoomScaleSheetLayoutView="70" workbookViewId="0">
      <selection activeCell="M6" sqref="M6"/>
    </sheetView>
  </sheetViews>
  <sheetFormatPr defaultColWidth="8.453125" defaultRowHeight="14.5"/>
  <cols>
    <col min="1" max="1" width="11" customWidth="1"/>
    <col min="2" max="2" width="10.1796875" bestFit="1" customWidth="1"/>
    <col min="3" max="3" width="10.453125" customWidth="1"/>
    <col min="4" max="4" width="10.1796875" bestFit="1" customWidth="1"/>
    <col min="5" max="5" width="7.453125" customWidth="1"/>
    <col min="6" max="6" width="12.453125" customWidth="1"/>
    <col min="7" max="7" width="11.81640625" bestFit="1" customWidth="1"/>
    <col min="8" max="8" width="11.453125" customWidth="1"/>
    <col min="9" max="9" width="9.453125" bestFit="1" customWidth="1"/>
    <col min="10" max="10" width="10.453125" customWidth="1"/>
    <col min="11" max="11" width="9.453125" customWidth="1"/>
  </cols>
  <sheetData>
    <row r="2" spans="1:11">
      <c r="I2" s="119"/>
      <c r="J2" s="119"/>
      <c r="K2" s="10" t="s">
        <v>0</v>
      </c>
    </row>
    <row r="3" spans="1:1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</row>
    <row r="5" spans="1:11">
      <c r="A5" s="454" t="s">
        <v>147</v>
      </c>
      <c r="B5" s="454"/>
      <c r="C5" s="454"/>
      <c r="D5" s="454"/>
      <c r="E5" s="454"/>
      <c r="F5" s="454"/>
      <c r="G5" s="454"/>
      <c r="H5" s="454"/>
      <c r="I5" s="454"/>
      <c r="J5" s="454"/>
      <c r="K5" s="454"/>
    </row>
    <row r="6" spans="1:11">
      <c r="A6" s="123"/>
      <c r="B6" s="123"/>
      <c r="C6" s="123"/>
      <c r="D6" s="123"/>
      <c r="E6" s="123"/>
    </row>
    <row r="7" spans="1:11">
      <c r="A7" s="455" t="s">
        <v>150</v>
      </c>
      <c r="B7" s="457" t="s">
        <v>151</v>
      </c>
      <c r="C7" s="458"/>
      <c r="D7" s="458"/>
      <c r="E7" s="459"/>
      <c r="F7" s="460" t="s">
        <v>152</v>
      </c>
      <c r="G7" s="461"/>
      <c r="H7" s="462"/>
      <c r="I7" s="457" t="s">
        <v>153</v>
      </c>
      <c r="J7" s="458"/>
      <c r="K7" s="459"/>
    </row>
    <row r="8" spans="1:11">
      <c r="A8" s="456"/>
      <c r="B8" s="124" t="s">
        <v>163</v>
      </c>
      <c r="C8" s="125" t="s">
        <v>164</v>
      </c>
      <c r="D8" s="125" t="s">
        <v>165</v>
      </c>
      <c r="E8" s="126" t="s">
        <v>166</v>
      </c>
      <c r="F8" s="125" t="s">
        <v>167</v>
      </c>
      <c r="G8" s="125" t="s">
        <v>168</v>
      </c>
      <c r="H8" s="127" t="s">
        <v>169</v>
      </c>
      <c r="I8" s="125" t="s">
        <v>167</v>
      </c>
      <c r="J8" s="125" t="s">
        <v>168</v>
      </c>
      <c r="K8" s="127" t="s">
        <v>169</v>
      </c>
    </row>
    <row r="9" spans="1:11" ht="15" hidden="1" customHeight="1">
      <c r="A9" s="130">
        <v>2010</v>
      </c>
      <c r="B9" s="131">
        <v>3789.0970000000002</v>
      </c>
      <c r="C9" s="131">
        <v>2475.5720000000001</v>
      </c>
      <c r="D9" s="131">
        <v>3703.5120000000002</v>
      </c>
      <c r="E9" s="132">
        <v>46.132271867093642</v>
      </c>
      <c r="F9" s="131">
        <v>1453529.5524840001</v>
      </c>
      <c r="G9" s="131">
        <v>1181870.07437055</v>
      </c>
      <c r="H9" s="131">
        <v>27290.947</v>
      </c>
      <c r="I9" s="131">
        <v>5932.773683608164</v>
      </c>
      <c r="J9" s="131">
        <v>4823.9594872267344</v>
      </c>
      <c r="K9" s="131">
        <v>111.39162040816326</v>
      </c>
    </row>
    <row r="10" spans="1:11" ht="15" hidden="1" customHeight="1">
      <c r="A10" s="130">
        <v>2013</v>
      </c>
      <c r="B10" s="131">
        <v>5214.9759999999997</v>
      </c>
      <c r="C10" s="131">
        <v>3967.8420000000001</v>
      </c>
      <c r="D10" s="131">
        <v>4274.1769999999997</v>
      </c>
      <c r="E10" s="132">
        <v>-0.98432424831474585</v>
      </c>
      <c r="F10" s="131">
        <v>1391968.6598199999</v>
      </c>
      <c r="G10" s="131">
        <v>1526957.1266840301</v>
      </c>
      <c r="H10" s="131">
        <v>38133.315000000002</v>
      </c>
      <c r="I10" s="131">
        <v>5704.7895894262292</v>
      </c>
      <c r="J10" s="131">
        <v>6258.0210110001235</v>
      </c>
      <c r="K10" s="131">
        <v>156.28407786885248</v>
      </c>
    </row>
    <row r="11" spans="1:11" hidden="1">
      <c r="A11" s="134">
        <v>2016</v>
      </c>
      <c r="B11" s="135">
        <v>5472.317</v>
      </c>
      <c r="C11" s="135">
        <v>4414.1260000000002</v>
      </c>
      <c r="D11" s="135">
        <v>5296.7110000000002</v>
      </c>
      <c r="E11" s="136">
        <v>15.321179497183554</v>
      </c>
      <c r="F11" s="135">
        <v>1946284.3</v>
      </c>
      <c r="G11" s="135">
        <v>1846228.64</v>
      </c>
      <c r="H11" s="135">
        <v>65184.65</v>
      </c>
      <c r="I11" s="135">
        <v>7911.72</v>
      </c>
      <c r="J11" s="135">
        <v>7504.99</v>
      </c>
      <c r="K11" s="135">
        <v>264.98</v>
      </c>
    </row>
    <row r="12" spans="1:11" s="2" customFormat="1" hidden="1">
      <c r="A12" s="130">
        <v>2017</v>
      </c>
      <c r="B12" s="138">
        <v>6355.6540000000005</v>
      </c>
      <c r="C12" s="138">
        <v>5250.9679999999998</v>
      </c>
      <c r="D12" s="131">
        <v>6355.6540000000005</v>
      </c>
      <c r="E12" s="132">
        <v>19.992463247475651</v>
      </c>
      <c r="F12" s="131">
        <v>2913246.4808899998</v>
      </c>
      <c r="G12" s="131">
        <v>1813095.237719767</v>
      </c>
      <c r="H12" s="131">
        <v>74977.987999999998</v>
      </c>
      <c r="I12" s="131">
        <v>12240.531432310923</v>
      </c>
      <c r="J12" s="131">
        <v>7618.0472173099452</v>
      </c>
      <c r="K12" s="131">
        <v>315.03356302521013</v>
      </c>
    </row>
    <row r="13" spans="1:11" hidden="1">
      <c r="A13" s="130">
        <v>2018</v>
      </c>
      <c r="B13" s="138">
        <v>6689.2870000000003</v>
      </c>
      <c r="C13" s="138">
        <v>5633.9369999999999</v>
      </c>
      <c r="D13" s="131">
        <v>6194.4979999999996</v>
      </c>
      <c r="E13" s="132">
        <v>-2.5356320529720602</v>
      </c>
      <c r="F13" s="131">
        <v>2983533.1317799999</v>
      </c>
      <c r="G13" s="131">
        <v>2047354.5414639739</v>
      </c>
      <c r="H13" s="131">
        <v>93593.298999999999</v>
      </c>
      <c r="I13" s="131"/>
      <c r="J13" s="131">
        <v>8530.6439227665578</v>
      </c>
      <c r="K13" s="131">
        <v>389.97207916666667</v>
      </c>
    </row>
    <row r="14" spans="1:11" hidden="1">
      <c r="A14" s="130">
        <v>2019</v>
      </c>
      <c r="B14" s="135">
        <v>6547.8770000000004</v>
      </c>
      <c r="C14" s="135">
        <v>5826.8680000000004</v>
      </c>
      <c r="D14" s="139">
        <v>6299.5389999999998</v>
      </c>
      <c r="E14" s="136">
        <v>1.6957144872756464</v>
      </c>
      <c r="F14" s="139">
        <v>3680109.9989820002</v>
      </c>
      <c r="G14" s="139">
        <v>2237370.1640105569</v>
      </c>
      <c r="H14" s="139">
        <v>117182.24099999999</v>
      </c>
      <c r="I14" s="139">
        <v>15020.857138702042</v>
      </c>
      <c r="J14" s="139">
        <v>9132.1231184104381</v>
      </c>
      <c r="K14" s="139">
        <v>478.29486122448981</v>
      </c>
    </row>
    <row r="15" spans="1:11">
      <c r="A15" s="130">
        <v>2020</v>
      </c>
      <c r="B15" s="135">
        <v>6325.4059999999999</v>
      </c>
      <c r="C15" s="135">
        <v>3937.6320000000001</v>
      </c>
      <c r="D15" s="139">
        <v>5979.0730000000003</v>
      </c>
      <c r="E15" s="136">
        <v>-5.0871341537848958</v>
      </c>
      <c r="F15" s="139">
        <v>2871220.4884640002</v>
      </c>
      <c r="G15" s="139">
        <v>2231483.246475691</v>
      </c>
      <c r="H15" s="139">
        <v>166507.50899999999</v>
      </c>
      <c r="I15" s="139">
        <v>11864.547472991737</v>
      </c>
      <c r="J15" s="139">
        <v>9221.0051507259959</v>
      </c>
      <c r="K15" s="139">
        <v>688.04755785123973</v>
      </c>
    </row>
    <row r="16" spans="1:11" s="2" customFormat="1">
      <c r="A16" s="134">
        <v>2021</v>
      </c>
      <c r="B16" s="135">
        <v>6723.3860000000004</v>
      </c>
      <c r="C16" s="135">
        <v>5760.5839999999998</v>
      </c>
      <c r="D16" s="139">
        <v>6581.482</v>
      </c>
      <c r="E16" s="136">
        <v>10.075290935568098</v>
      </c>
      <c r="F16" s="139">
        <v>5568401.8071750002</v>
      </c>
      <c r="G16" s="139">
        <v>3317522.8861322482</v>
      </c>
      <c r="H16" s="139">
        <v>325415.96999999997</v>
      </c>
      <c r="I16" s="139">
        <v>22544.136871153845</v>
      </c>
      <c r="J16" s="139">
        <v>13431.266745474688</v>
      </c>
      <c r="K16" s="139">
        <v>1317.4735627530363</v>
      </c>
    </row>
    <row r="17" spans="1:11" s="2" customFormat="1">
      <c r="A17" s="134">
        <v>2022</v>
      </c>
      <c r="B17" s="135">
        <v>7318.0159999999996</v>
      </c>
      <c r="C17" s="135">
        <v>6568.1729999999998</v>
      </c>
      <c r="D17" s="139">
        <v>6850.6189999999997</v>
      </c>
      <c r="E17" s="136">
        <v>4.0893069372521218</v>
      </c>
      <c r="F17" s="139">
        <v>6297799.4284450002</v>
      </c>
      <c r="G17" s="139">
        <v>3628382.8917962862</v>
      </c>
      <c r="H17" s="139">
        <v>330012.28399999999</v>
      </c>
      <c r="I17" s="139">
        <v>25600.810684735774</v>
      </c>
      <c r="J17" s="139">
        <v>14749.523950391405</v>
      </c>
      <c r="K17" s="139">
        <v>1341.5133495934961</v>
      </c>
    </row>
    <row r="18" spans="1:11" s="2" customFormat="1">
      <c r="A18" s="134">
        <v>2023</v>
      </c>
      <c r="B18" s="135">
        <v>7303.8879999999999</v>
      </c>
      <c r="C18" s="135">
        <v>6565.7280000000001</v>
      </c>
      <c r="D18" s="139">
        <v>7272.7969999999996</v>
      </c>
      <c r="E18" s="136">
        <v>6.1626255963147258</v>
      </c>
      <c r="F18" s="139">
        <v>5237101.688573</v>
      </c>
      <c r="G18" s="139">
        <v>2577225.053312086</v>
      </c>
      <c r="H18" s="139">
        <v>293944.87800000003</v>
      </c>
      <c r="I18" s="139">
        <v>21912.559366414225</v>
      </c>
      <c r="J18" s="139">
        <v>10783.368423899941</v>
      </c>
      <c r="K18" s="139">
        <v>1229.8948870292888</v>
      </c>
    </row>
    <row r="19" spans="1:11" s="2" customFormat="1">
      <c r="A19" s="134">
        <v>2024</v>
      </c>
      <c r="B19" s="135">
        <v>7905.39</v>
      </c>
      <c r="C19" s="135">
        <v>6726.9189999999999</v>
      </c>
      <c r="D19" s="139">
        <v>7079.9049999999997</v>
      </c>
      <c r="E19" s="136">
        <v>-2.6522395716531046</v>
      </c>
      <c r="F19" s="139">
        <v>4947592.5286459997</v>
      </c>
      <c r="G19" s="139">
        <v>3050074.8412100072</v>
      </c>
      <c r="H19" s="139">
        <v>273528.13299999997</v>
      </c>
      <c r="I19" s="139">
        <v>20875.917842388186</v>
      </c>
      <c r="J19" s="139">
        <v>12869.514097932519</v>
      </c>
      <c r="K19" s="139">
        <v>1154.1271434599157</v>
      </c>
    </row>
    <row r="20" spans="1:11" s="2" customFormat="1">
      <c r="A20" s="134">
        <v>2025</v>
      </c>
      <c r="B20" s="135">
        <v>7617.9070000000002</v>
      </c>
      <c r="C20" s="135">
        <v>5967.9880000000003</v>
      </c>
      <c r="D20" s="139">
        <v>7537.768</v>
      </c>
      <c r="E20" s="136">
        <v>6.4670783011918989</v>
      </c>
      <c r="F20" s="139">
        <v>2982955.8269440001</v>
      </c>
      <c r="G20" s="139">
        <v>1789046.8947928399</v>
      </c>
      <c r="H20" s="139">
        <v>170800.37899999999</v>
      </c>
      <c r="I20" s="139">
        <v>1139.4025313002292</v>
      </c>
      <c r="J20" s="139">
        <v>13451.480411976239</v>
      </c>
      <c r="K20" s="139">
        <v>1284.2133759398496</v>
      </c>
    </row>
    <row r="21" spans="1:11" s="2" customFormat="1">
      <c r="A21" s="144"/>
      <c r="B21" s="145"/>
      <c r="C21" s="145"/>
      <c r="D21" s="145"/>
      <c r="E21" s="144"/>
      <c r="F21" s="144"/>
      <c r="G21" s="144"/>
      <c r="H21" s="144"/>
      <c r="I21" s="144"/>
      <c r="J21" s="144"/>
      <c r="K21" s="144"/>
    </row>
    <row r="22" spans="1:11" s="2" customFormat="1">
      <c r="A22" s="146" t="s">
        <v>170</v>
      </c>
      <c r="B22" s="135">
        <v>7257.1279999999997</v>
      </c>
      <c r="C22" s="135">
        <v>6956.665</v>
      </c>
      <c r="D22" s="135">
        <v>7109.1959999999999</v>
      </c>
      <c r="E22" s="136">
        <v>0.41372024059645107</v>
      </c>
      <c r="F22" s="139">
        <v>354635.93394399999</v>
      </c>
      <c r="G22" s="139">
        <v>203673.34612448001</v>
      </c>
      <c r="H22" s="139">
        <v>23328.536</v>
      </c>
      <c r="I22" s="139">
        <v>18665.049154947366</v>
      </c>
      <c r="J22" s="139">
        <v>10719.649796025264</v>
      </c>
      <c r="K22" s="139">
        <v>1227.8176842105263</v>
      </c>
    </row>
    <row r="23" spans="1:11" s="2" customFormat="1">
      <c r="A23" s="146" t="s">
        <v>171</v>
      </c>
      <c r="B23" s="135">
        <v>7073.4589999999998</v>
      </c>
      <c r="C23" s="135">
        <v>6270.5969999999998</v>
      </c>
      <c r="D23" s="139">
        <v>6270.5969999999998</v>
      </c>
      <c r="E23" s="136">
        <v>-11.431057337633769</v>
      </c>
      <c r="F23" s="139">
        <v>398130.597442</v>
      </c>
      <c r="G23" s="139">
        <v>249209.76797720601</v>
      </c>
      <c r="H23" s="139">
        <v>24665.132000000001</v>
      </c>
      <c r="I23" s="139">
        <v>19906.5298721</v>
      </c>
      <c r="J23" s="139">
        <v>12460.488398860301</v>
      </c>
      <c r="K23" s="139">
        <v>1233.2566000000002</v>
      </c>
    </row>
    <row r="24" spans="1:11" s="2" customFormat="1">
      <c r="A24" s="104" t="s">
        <v>172</v>
      </c>
      <c r="B24" s="135">
        <v>6665.0450000000001</v>
      </c>
      <c r="C24" s="135">
        <v>6161.2179999999998</v>
      </c>
      <c r="D24" s="135">
        <v>6510.62</v>
      </c>
      <c r="E24" s="136">
        <v>-8.0408564804188742</v>
      </c>
      <c r="F24" s="135">
        <v>374499.59028</v>
      </c>
      <c r="G24" s="135">
        <v>263493.17068173498</v>
      </c>
      <c r="H24" s="135">
        <v>21257.686000000002</v>
      </c>
      <c r="I24" s="139">
        <v>19710.504751578948</v>
      </c>
      <c r="J24" s="135">
        <v>13868.061614828159</v>
      </c>
      <c r="K24" s="135">
        <v>1118.8255789473683</v>
      </c>
    </row>
    <row r="25" spans="1:11" s="2" customFormat="1">
      <c r="A25" s="104" t="s">
        <v>173</v>
      </c>
      <c r="B25" s="135">
        <v>6766.7950000000001</v>
      </c>
      <c r="C25" s="135">
        <v>5967.9880000000003</v>
      </c>
      <c r="D25" s="135">
        <v>6766.7950000000001</v>
      </c>
      <c r="E25" s="136">
        <v>-4.4225169688011299</v>
      </c>
      <c r="F25" s="135">
        <v>330590.94792100001</v>
      </c>
      <c r="G25" s="139">
        <v>207827.81613969899</v>
      </c>
      <c r="H25" s="139">
        <v>18733.781999999999</v>
      </c>
      <c r="I25" s="139">
        <v>4031.5969258658538</v>
      </c>
      <c r="J25" s="139">
        <v>12989.238508731187</v>
      </c>
      <c r="K25" s="139">
        <v>1170.861375</v>
      </c>
    </row>
    <row r="26" spans="1:11" s="2" customFormat="1">
      <c r="A26" s="104" t="s">
        <v>174</v>
      </c>
      <c r="B26" s="135">
        <v>7214.1629999999996</v>
      </c>
      <c r="C26" s="135">
        <v>6815.73</v>
      </c>
      <c r="D26" s="135">
        <v>7175.8190000000004</v>
      </c>
      <c r="E26" s="136">
        <v>1.3547356920749738</v>
      </c>
      <c r="F26" s="135">
        <v>452202.722396</v>
      </c>
      <c r="G26" s="139">
        <v>251575.539107766</v>
      </c>
      <c r="H26" s="139">
        <v>22984.285</v>
      </c>
      <c r="I26" s="139">
        <v>1266.6742924257703</v>
      </c>
      <c r="J26" s="139">
        <v>14798.561123986234</v>
      </c>
      <c r="K26" s="139">
        <v>1352.0167647058825</v>
      </c>
    </row>
    <row r="27" spans="1:11" s="2" customFormat="1" ht="14.25" customHeight="1">
      <c r="A27" s="104" t="s">
        <v>175</v>
      </c>
      <c r="B27" s="135">
        <v>7230.7449999999999</v>
      </c>
      <c r="C27" s="135">
        <v>6787.14</v>
      </c>
      <c r="D27" s="135">
        <v>6927.6790000000001</v>
      </c>
      <c r="E27" s="136">
        <v>-2.1501135961570057</v>
      </c>
      <c r="F27" s="135">
        <v>451518.57139599998</v>
      </c>
      <c r="G27" s="135">
        <v>275107.10614745098</v>
      </c>
      <c r="H27" s="135">
        <v>23787.936000000002</v>
      </c>
      <c r="I27" s="139">
        <v>651.54195006637804</v>
      </c>
      <c r="J27" s="135">
        <v>15283.728119302834</v>
      </c>
      <c r="K27" s="135">
        <v>1321.5519999999999</v>
      </c>
    </row>
    <row r="28" spans="1:11" s="2" customFormat="1">
      <c r="A28" s="104" t="s">
        <v>176</v>
      </c>
      <c r="B28" s="135">
        <v>7617.9070000000002</v>
      </c>
      <c r="C28" s="135">
        <v>6865.192</v>
      </c>
      <c r="D28" s="135">
        <v>7484.3370000000004</v>
      </c>
      <c r="E28" s="136">
        <v>5.7123930335223525</v>
      </c>
      <c r="F28" s="135">
        <v>592282.95007999998</v>
      </c>
      <c r="G28" s="135">
        <v>323183.97335978399</v>
      </c>
      <c r="H28" s="135">
        <v>34336.580999999998</v>
      </c>
      <c r="I28" s="139">
        <v>436.46495952837137</v>
      </c>
      <c r="J28" s="135">
        <v>14051.477102599305</v>
      </c>
      <c r="K28" s="135">
        <v>1492.8948260869565</v>
      </c>
    </row>
    <row r="29" spans="1:11" s="2" customFormat="1">
      <c r="A29" s="104" t="s">
        <v>177</v>
      </c>
      <c r="B29" s="135">
        <v>7537.768</v>
      </c>
      <c r="C29" s="135">
        <v>7537.768</v>
      </c>
      <c r="D29" s="135">
        <v>7537.768</v>
      </c>
      <c r="E29" s="136">
        <v>6.4670783011918989</v>
      </c>
      <c r="F29" s="135">
        <v>29094.513484999999</v>
      </c>
      <c r="G29" s="135">
        <v>14976.175254719001</v>
      </c>
      <c r="H29" s="135">
        <v>1706.441</v>
      </c>
      <c r="I29" s="139">
        <v>409.78188007042252</v>
      </c>
      <c r="J29" s="135">
        <v>14976.175254719001</v>
      </c>
      <c r="K29" s="135">
        <v>1706.441</v>
      </c>
    </row>
    <row r="30" spans="1:11" s="2" customFormat="1">
      <c r="A30" s="144"/>
      <c r="B30" s="145"/>
      <c r="C30" s="145"/>
      <c r="D30" s="145"/>
      <c r="E30" s="144"/>
      <c r="F30" s="144"/>
      <c r="G30" s="144"/>
      <c r="H30" s="144"/>
      <c r="I30" s="144"/>
      <c r="J30" s="144"/>
      <c r="K30" s="144"/>
    </row>
    <row r="31" spans="1:11" s="2" customFormat="1">
      <c r="A31" s="134" t="s">
        <v>962</v>
      </c>
      <c r="B31" s="135">
        <v>6927.6790000000001</v>
      </c>
      <c r="C31" s="135">
        <v>6865.192</v>
      </c>
      <c r="D31" s="139">
        <v>6865.192</v>
      </c>
      <c r="E31" s="136">
        <v>-0.4669585640966108</v>
      </c>
      <c r="F31" s="139">
        <v>98725.603231999994</v>
      </c>
      <c r="G31" s="139">
        <v>52007.667435914998</v>
      </c>
      <c r="H31" s="139">
        <v>5265.3289999999997</v>
      </c>
      <c r="I31" s="139">
        <v>402.96164584489793</v>
      </c>
      <c r="J31" s="139">
        <v>10401.533487183</v>
      </c>
      <c r="K31" s="139">
        <v>1053.0658000000001</v>
      </c>
    </row>
    <row r="32" spans="1:11" s="2" customFormat="1">
      <c r="A32" s="134" t="s">
        <v>963</v>
      </c>
      <c r="B32" s="135">
        <v>7047.4380000000001</v>
      </c>
      <c r="C32" s="135">
        <v>6900.9319999999998</v>
      </c>
      <c r="D32" s="139">
        <v>7047.4380000000001</v>
      </c>
      <c r="E32" s="136">
        <v>2.6546380640191871</v>
      </c>
      <c r="F32" s="139">
        <v>103534.134468</v>
      </c>
      <c r="G32" s="139">
        <v>55498.238610467997</v>
      </c>
      <c r="H32" s="139">
        <v>5791.7470000000003</v>
      </c>
      <c r="I32" s="139">
        <v>383.45975728888891</v>
      </c>
      <c r="J32" s="139">
        <v>11099.647722093599</v>
      </c>
      <c r="K32" s="139">
        <v>1158.3493999999998</v>
      </c>
    </row>
    <row r="33" spans="1:11" s="2" customFormat="1">
      <c r="A33" s="134" t="s">
        <v>964</v>
      </c>
      <c r="B33" s="135">
        <v>7311.915</v>
      </c>
      <c r="C33" s="135">
        <v>7097.1509999999998</v>
      </c>
      <c r="D33" s="135">
        <v>7311.915</v>
      </c>
      <c r="E33" s="136">
        <v>3.7528105958505753</v>
      </c>
      <c r="F33" s="135">
        <v>133094.16832900001</v>
      </c>
      <c r="G33" s="135">
        <v>83309.802979108004</v>
      </c>
      <c r="H33" s="135">
        <v>8529.268</v>
      </c>
      <c r="I33" s="135">
        <v>451.16667230169492</v>
      </c>
      <c r="J33" s="135">
        <v>16661.960595821598</v>
      </c>
      <c r="K33" s="135">
        <v>1705.8536000000001</v>
      </c>
    </row>
    <row r="34" spans="1:11" s="2" customFormat="1">
      <c r="A34" s="134" t="s">
        <v>965</v>
      </c>
      <c r="B34" s="135">
        <v>7543.5029999999997</v>
      </c>
      <c r="C34" s="135">
        <v>7344.7359999999999</v>
      </c>
      <c r="D34" s="135">
        <v>7543.5029999999997</v>
      </c>
      <c r="E34" s="136">
        <v>3.1672687661166701</v>
      </c>
      <c r="F34" s="135">
        <v>141326.64647000001</v>
      </c>
      <c r="G34" s="135">
        <v>80627.454573903</v>
      </c>
      <c r="H34" s="135">
        <v>8702.3639999999996</v>
      </c>
      <c r="I34" s="135">
        <v>441.64577021875004</v>
      </c>
      <c r="J34" s="135">
        <v>16125.490914780599</v>
      </c>
      <c r="K34" s="135">
        <v>1740.4728</v>
      </c>
    </row>
    <row r="35" spans="1:11" s="2" customFormat="1">
      <c r="A35" s="134" t="s">
        <v>966</v>
      </c>
      <c r="B35" s="135">
        <v>7617.9070000000002</v>
      </c>
      <c r="C35" s="135">
        <v>7484.3370000000004</v>
      </c>
      <c r="D35" s="135">
        <v>7537.768</v>
      </c>
      <c r="E35" s="136">
        <v>-7.6025687270220119E-2</v>
      </c>
      <c r="F35" s="135">
        <v>165818.50777699999</v>
      </c>
      <c r="G35" s="135">
        <v>80357.931757543003</v>
      </c>
      <c r="H35" s="135">
        <v>8911.2880000000005</v>
      </c>
      <c r="I35" s="135">
        <v>480.63335587536227</v>
      </c>
      <c r="J35" s="135">
        <v>16071.5863515086</v>
      </c>
      <c r="K35" s="135">
        <v>1782.2576000000001</v>
      </c>
    </row>
    <row r="36" spans="1:11" s="2" customFormat="1">
      <c r="A36" s="144"/>
      <c r="B36" s="145"/>
      <c r="C36" s="145"/>
      <c r="D36" s="145"/>
      <c r="E36" s="144"/>
      <c r="F36" s="144"/>
      <c r="G36" s="144"/>
      <c r="H36" s="144"/>
      <c r="I36" s="144"/>
      <c r="J36" s="144"/>
      <c r="K36" s="144"/>
    </row>
    <row r="37" spans="1:11" s="2" customFormat="1" ht="14.5" customHeight="1">
      <c r="A37" s="134" t="s">
        <v>967</v>
      </c>
      <c r="B37" s="139">
        <v>7669.4459999999999</v>
      </c>
      <c r="C37" s="139">
        <v>7614.768</v>
      </c>
      <c r="D37" s="139">
        <v>7614.768</v>
      </c>
      <c r="E37" s="136">
        <v>0.944720244692689</v>
      </c>
      <c r="F37" s="139">
        <v>28828.299687999999</v>
      </c>
      <c r="G37" s="139">
        <v>16972.665661741001</v>
      </c>
      <c r="H37" s="139">
        <v>1605.7449999999999</v>
      </c>
      <c r="I37" s="139">
        <v>28828.299687999999</v>
      </c>
      <c r="J37" s="139">
        <v>16972.665661741001</v>
      </c>
      <c r="K37" s="139">
        <v>1605.7449999999999</v>
      </c>
    </row>
    <row r="38" spans="1:11" s="2" customFormat="1" ht="14.5" customHeight="1">
      <c r="A38" s="134" t="s">
        <v>968</v>
      </c>
      <c r="B38" s="139">
        <v>7680.1949999999997</v>
      </c>
      <c r="C38" s="139">
        <v>7565.7879999999996</v>
      </c>
      <c r="D38" s="139">
        <v>7617.9070000000002</v>
      </c>
      <c r="E38" s="136">
        <v>4.1222529694931266E-2</v>
      </c>
      <c r="F38" s="139">
        <v>27080.070474</v>
      </c>
      <c r="G38" s="139">
        <v>14283.863939311001</v>
      </c>
      <c r="H38" s="139">
        <v>1744.0740000000001</v>
      </c>
      <c r="I38" s="139">
        <v>27080.070474</v>
      </c>
      <c r="J38" s="139">
        <v>14283.863939311001</v>
      </c>
      <c r="K38" s="139">
        <v>1744.0740000000001</v>
      </c>
    </row>
    <row r="39" spans="1:11" s="2" customFormat="1" ht="14.5" customHeight="1">
      <c r="A39" s="134" t="s">
        <v>969</v>
      </c>
      <c r="B39" s="135">
        <v>7667.5559999999996</v>
      </c>
      <c r="C39" s="135">
        <v>7528.1289999999999</v>
      </c>
      <c r="D39" s="135">
        <v>7549.8879999999999</v>
      </c>
      <c r="E39" s="136">
        <v>-0.89288304517238448</v>
      </c>
      <c r="F39" s="135">
        <v>39180.400434000003</v>
      </c>
      <c r="G39" s="135">
        <v>15827.613506475</v>
      </c>
      <c r="H39" s="135">
        <v>1850.8579999999999</v>
      </c>
      <c r="I39" s="135">
        <v>39180.400434000003</v>
      </c>
      <c r="J39" s="135">
        <v>15827.613506475</v>
      </c>
      <c r="K39" s="135">
        <v>1850.8579999999999</v>
      </c>
    </row>
    <row r="40" spans="1:11" s="2" customFormat="1" ht="14.25" customHeight="1">
      <c r="A40" s="134" t="s">
        <v>970</v>
      </c>
      <c r="B40" s="135">
        <v>7566.7520000000004</v>
      </c>
      <c r="C40" s="135">
        <v>7476.3810000000003</v>
      </c>
      <c r="D40" s="135">
        <v>7484.3370000000004</v>
      </c>
      <c r="E40" s="136">
        <v>-0.86823804538556704</v>
      </c>
      <c r="F40" s="135">
        <v>41635.223696000001</v>
      </c>
      <c r="G40" s="135">
        <v>18297.613395297001</v>
      </c>
      <c r="H40" s="135">
        <v>2004.17</v>
      </c>
      <c r="I40" s="135">
        <v>41635.223696000001</v>
      </c>
      <c r="J40" s="135">
        <v>18297.613395297001</v>
      </c>
      <c r="K40" s="135">
        <v>2004.17</v>
      </c>
    </row>
    <row r="41" spans="1:11" s="2" customFormat="1">
      <c r="A41" s="134" t="s">
        <v>971</v>
      </c>
      <c r="B41" s="135">
        <v>7579.6059999999998</v>
      </c>
      <c r="C41" s="135">
        <v>7523.62</v>
      </c>
      <c r="D41" s="135">
        <v>7537.768</v>
      </c>
      <c r="E41" s="136">
        <v>0.71390425097105581</v>
      </c>
      <c r="F41" s="135">
        <v>29094.513484999999</v>
      </c>
      <c r="G41" s="135">
        <v>14976.175254719001</v>
      </c>
      <c r="H41" s="135">
        <v>1706.441</v>
      </c>
      <c r="I41" s="135">
        <v>29094.513484999999</v>
      </c>
      <c r="J41" s="135">
        <v>14976.175254719001</v>
      </c>
      <c r="K41" s="135">
        <v>1706.441</v>
      </c>
    </row>
    <row r="42" spans="1:11" ht="14.25" customHeight="1">
      <c r="B42" s="157"/>
    </row>
    <row r="43" spans="1:11">
      <c r="A43" s="90" t="s">
        <v>182</v>
      </c>
      <c r="D43" s="157"/>
    </row>
    <row r="44" spans="1:11">
      <c r="A44" s="90" t="s">
        <v>183</v>
      </c>
    </row>
    <row r="45" spans="1:11">
      <c r="A45" s="90" t="s">
        <v>184</v>
      </c>
    </row>
    <row r="47" spans="1:11">
      <c r="C47" s="31"/>
      <c r="D47" s="159"/>
    </row>
    <row r="62" spans="1:11" ht="7.5" customHeight="1">
      <c r="A62" s="114"/>
      <c r="B62" s="114"/>
      <c r="C62" s="114"/>
      <c r="D62" s="114"/>
      <c r="E62" s="114"/>
      <c r="F62" s="114"/>
      <c r="G62" s="114"/>
      <c r="H62" s="114"/>
      <c r="I62" s="114"/>
      <c r="J62" s="114"/>
      <c r="K62" s="114"/>
    </row>
    <row r="63" spans="1:11" s="12" customFormat="1">
      <c r="A63" s="43"/>
      <c r="B63" s="43"/>
      <c r="C63" s="43"/>
      <c r="D63" s="160"/>
      <c r="E63" s="160"/>
      <c r="F63" s="160"/>
      <c r="G63" s="161"/>
      <c r="H63" s="160"/>
      <c r="I63" s="160"/>
      <c r="J63" s="160"/>
      <c r="K63" s="162" t="s">
        <v>185</v>
      </c>
    </row>
    <row r="64" spans="1:11">
      <c r="H64" s="8"/>
      <c r="I64" s="8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2:BE69"/>
  <sheetViews>
    <sheetView view="pageBreakPreview" zoomScale="70" zoomScaleNormal="55" zoomScaleSheetLayoutView="70" workbookViewId="0">
      <selection activeCell="N17" sqref="N17"/>
    </sheetView>
  </sheetViews>
  <sheetFormatPr defaultColWidth="8.453125" defaultRowHeight="14.5"/>
  <cols>
    <col min="1" max="1" width="11" customWidth="1"/>
    <col min="2" max="2" width="9.453125" customWidth="1"/>
    <col min="3" max="3" width="10.453125" customWidth="1"/>
    <col min="4" max="4" width="9.453125" customWidth="1"/>
    <col min="5" max="5" width="7.453125" customWidth="1"/>
    <col min="6" max="6" width="12.453125" customWidth="1"/>
    <col min="7" max="8" width="11.453125" customWidth="1"/>
    <col min="9" max="9" width="9.453125" bestFit="1" customWidth="1"/>
    <col min="10" max="10" width="10.453125" customWidth="1"/>
    <col min="11" max="13" width="9.453125" customWidth="1"/>
    <col min="14" max="14" width="11.1796875" customWidth="1"/>
  </cols>
  <sheetData>
    <row r="2" spans="1:14">
      <c r="J2" s="119"/>
      <c r="K2" s="9" t="s">
        <v>42</v>
      </c>
    </row>
    <row r="3" spans="1:14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2"/>
      <c r="M3" s="12"/>
      <c r="N3" s="12"/>
    </row>
    <row r="5" spans="1:14">
      <c r="A5" s="454" t="s">
        <v>188</v>
      </c>
      <c r="B5" s="454"/>
      <c r="C5" s="454"/>
      <c r="D5" s="454"/>
      <c r="E5" s="454"/>
      <c r="F5" s="454"/>
      <c r="G5" s="454"/>
      <c r="H5" s="454"/>
      <c r="I5" s="454"/>
      <c r="J5" s="454"/>
      <c r="K5" s="454"/>
    </row>
    <row r="6" spans="1:14">
      <c r="A6" s="123"/>
      <c r="B6" s="123"/>
      <c r="C6" s="123"/>
      <c r="D6" s="123"/>
      <c r="E6" s="123"/>
    </row>
    <row r="7" spans="1:14">
      <c r="A7" s="455" t="s">
        <v>191</v>
      </c>
      <c r="B7" s="457" t="s">
        <v>128</v>
      </c>
      <c r="C7" s="458"/>
      <c r="D7" s="458"/>
      <c r="E7" s="459"/>
      <c r="F7" s="460" t="s">
        <v>192</v>
      </c>
      <c r="G7" s="461"/>
      <c r="H7" s="462"/>
      <c r="I7" s="457" t="s">
        <v>193</v>
      </c>
      <c r="J7" s="458"/>
      <c r="K7" s="459"/>
    </row>
    <row r="8" spans="1:14">
      <c r="A8" s="456"/>
      <c r="B8" s="124" t="s">
        <v>201</v>
      </c>
      <c r="C8" s="125" t="s">
        <v>202</v>
      </c>
      <c r="D8" s="125" t="s">
        <v>203</v>
      </c>
      <c r="E8" s="126" t="s">
        <v>166</v>
      </c>
      <c r="F8" s="125" t="s">
        <v>167</v>
      </c>
      <c r="G8" s="125" t="s">
        <v>204</v>
      </c>
      <c r="H8" s="127" t="s">
        <v>169</v>
      </c>
      <c r="I8" s="125" t="s">
        <v>167</v>
      </c>
      <c r="J8" s="125" t="s">
        <v>204</v>
      </c>
      <c r="K8" s="127" t="s">
        <v>169</v>
      </c>
    </row>
    <row r="9" spans="1:14" ht="15" hidden="1" customHeight="1">
      <c r="A9" s="130">
        <v>2010</v>
      </c>
      <c r="B9" s="131">
        <v>3789.0970000000002</v>
      </c>
      <c r="C9" s="131">
        <v>2475.5720000000001</v>
      </c>
      <c r="D9" s="131">
        <v>3703.5120000000002</v>
      </c>
      <c r="E9" s="132">
        <v>46.132271867093642</v>
      </c>
      <c r="F9" s="131">
        <v>1453529.5524840001</v>
      </c>
      <c r="G9" s="131">
        <v>1181870.07437055</v>
      </c>
      <c r="H9" s="131">
        <v>27290.947</v>
      </c>
      <c r="I9" s="131">
        <v>5932.773683608164</v>
      </c>
      <c r="J9" s="131">
        <v>4823.9594872267344</v>
      </c>
      <c r="K9" s="131">
        <v>111.39162040816326</v>
      </c>
    </row>
    <row r="10" spans="1:14" ht="15" hidden="1" customHeight="1">
      <c r="A10" s="130">
        <v>2013</v>
      </c>
      <c r="B10" s="131">
        <v>5214.9759999999997</v>
      </c>
      <c r="C10" s="131">
        <v>3967.8420000000001</v>
      </c>
      <c r="D10" s="131">
        <v>4274.1769999999997</v>
      </c>
      <c r="E10" s="132">
        <v>-0.98432424831474585</v>
      </c>
      <c r="F10" s="131">
        <v>1391968.6598199999</v>
      </c>
      <c r="G10" s="131">
        <v>1526957.1266840301</v>
      </c>
      <c r="H10" s="131">
        <v>38133.315000000002</v>
      </c>
      <c r="I10" s="131">
        <v>5704.7895894262292</v>
      </c>
      <c r="J10" s="131">
        <v>6258.0210110001235</v>
      </c>
      <c r="K10" s="131">
        <v>156.28407786885248</v>
      </c>
    </row>
    <row r="11" spans="1:14" hidden="1">
      <c r="A11" s="134">
        <v>2016</v>
      </c>
      <c r="B11" s="135">
        <v>5472.317</v>
      </c>
      <c r="C11" s="135">
        <v>4414.1260000000002</v>
      </c>
      <c r="D11" s="135">
        <v>5296.7110000000002</v>
      </c>
      <c r="E11" s="136">
        <v>15.321179497183554</v>
      </c>
      <c r="F11" s="135">
        <v>1946284.3</v>
      </c>
      <c r="G11" s="135">
        <v>1846228.64</v>
      </c>
      <c r="H11" s="135">
        <v>65184.65</v>
      </c>
      <c r="I11" s="135">
        <v>7911.72</v>
      </c>
      <c r="J11" s="135">
        <v>7504.99</v>
      </c>
      <c r="K11" s="135">
        <v>264.98</v>
      </c>
    </row>
    <row r="12" spans="1:14" s="2" customFormat="1" hidden="1">
      <c r="A12" s="130">
        <v>2017</v>
      </c>
      <c r="B12" s="138">
        <v>6355.6540000000005</v>
      </c>
      <c r="C12" s="138">
        <v>5250.9679999999998</v>
      </c>
      <c r="D12" s="131">
        <v>6355.6540000000005</v>
      </c>
      <c r="E12" s="132">
        <v>19.992463247475651</v>
      </c>
      <c r="F12" s="131">
        <v>2913246.4808899998</v>
      </c>
      <c r="G12" s="131">
        <v>1813095.237719767</v>
      </c>
      <c r="H12" s="131">
        <v>74977.987999999998</v>
      </c>
      <c r="I12" s="131">
        <v>12240.531432310923</v>
      </c>
      <c r="J12" s="131">
        <v>7618.0472173099452</v>
      </c>
      <c r="K12" s="131">
        <v>315.03356302521013</v>
      </c>
    </row>
    <row r="13" spans="1:14" hidden="1">
      <c r="A13" s="130">
        <v>2018</v>
      </c>
      <c r="B13" s="138">
        <v>6689.2870000000003</v>
      </c>
      <c r="C13" s="138">
        <v>5633.9369999999999</v>
      </c>
      <c r="D13" s="131">
        <v>6194.4979999999996</v>
      </c>
      <c r="E13" s="132">
        <v>-2.5356320529720602</v>
      </c>
      <c r="F13" s="131">
        <v>2983533.1317799999</v>
      </c>
      <c r="G13" s="131">
        <v>2047354.5414639739</v>
      </c>
      <c r="H13" s="131">
        <v>93593.298999999999</v>
      </c>
      <c r="I13" s="131"/>
      <c r="J13" s="131">
        <v>8530.6439227665578</v>
      </c>
      <c r="K13" s="131">
        <v>389.97207916666667</v>
      </c>
    </row>
    <row r="14" spans="1:14" hidden="1">
      <c r="A14" s="130">
        <v>2019</v>
      </c>
      <c r="B14" s="135">
        <v>6547.8770000000004</v>
      </c>
      <c r="C14" s="135">
        <v>5826.8680000000004</v>
      </c>
      <c r="D14" s="139">
        <v>6299.5389999999998</v>
      </c>
      <c r="E14" s="136">
        <v>1.6957144872756464</v>
      </c>
      <c r="F14" s="139">
        <v>3680109.9989820002</v>
      </c>
      <c r="G14" s="139">
        <v>2237370.1640105569</v>
      </c>
      <c r="H14" s="139">
        <v>117182.24099999999</v>
      </c>
      <c r="I14" s="139">
        <v>15020.857138702042</v>
      </c>
      <c r="J14" s="139">
        <v>9132.1231184104381</v>
      </c>
      <c r="K14" s="139">
        <v>478.29486122448981</v>
      </c>
    </row>
    <row r="15" spans="1:14">
      <c r="A15" s="130">
        <v>2020</v>
      </c>
      <c r="B15" s="135">
        <v>6325.4059999999999</v>
      </c>
      <c r="C15" s="135">
        <v>3937.6320000000001</v>
      </c>
      <c r="D15" s="139">
        <v>5979.0730000000003</v>
      </c>
      <c r="E15" s="136">
        <v>-5.0871341537848958</v>
      </c>
      <c r="F15" s="139">
        <v>2871220.4884640002</v>
      </c>
      <c r="G15" s="139">
        <v>2231483.246475691</v>
      </c>
      <c r="H15" s="139">
        <v>166507.50899999999</v>
      </c>
      <c r="I15" s="139">
        <v>11864.547472991737</v>
      </c>
      <c r="J15" s="139">
        <v>9221.0051507259959</v>
      </c>
      <c r="K15" s="139">
        <v>688.04755785123973</v>
      </c>
    </row>
    <row r="16" spans="1:14" s="2" customFormat="1">
      <c r="A16" s="134">
        <v>2021</v>
      </c>
      <c r="B16" s="135">
        <v>6723.3860000000004</v>
      </c>
      <c r="C16" s="135">
        <v>5760.5839999999998</v>
      </c>
      <c r="D16" s="139">
        <v>6581.482</v>
      </c>
      <c r="E16" s="136">
        <v>10.075290935568098</v>
      </c>
      <c r="F16" s="139">
        <v>5568401.8071750002</v>
      </c>
      <c r="G16" s="139">
        <v>3317522.8861322482</v>
      </c>
      <c r="H16" s="139">
        <v>325415.96999999997</v>
      </c>
      <c r="I16" s="139">
        <v>22544.136871153845</v>
      </c>
      <c r="J16" s="139">
        <v>13431.266745474688</v>
      </c>
      <c r="K16" s="139">
        <v>1317.4735627530363</v>
      </c>
    </row>
    <row r="17" spans="1:57" s="2" customFormat="1">
      <c r="A17" s="134">
        <v>2022</v>
      </c>
      <c r="B17" s="135">
        <v>7318.0159999999996</v>
      </c>
      <c r="C17" s="135">
        <v>6568.1729999999998</v>
      </c>
      <c r="D17" s="139">
        <v>6850.6189999999997</v>
      </c>
      <c r="E17" s="136">
        <v>4.0893069372521218</v>
      </c>
      <c r="F17" s="139">
        <v>6297799.4284450002</v>
      </c>
      <c r="G17" s="139">
        <v>3628382.8917962862</v>
      </c>
      <c r="H17" s="139">
        <v>330012.28399999999</v>
      </c>
      <c r="I17" s="139">
        <v>25600.810684735774</v>
      </c>
      <c r="J17" s="139">
        <v>14749.523950391405</v>
      </c>
      <c r="K17" s="139">
        <v>1341.5133495934961</v>
      </c>
    </row>
    <row r="18" spans="1:57" s="2" customFormat="1">
      <c r="A18" s="134">
        <v>2023</v>
      </c>
      <c r="B18" s="135">
        <v>7303.8879999999999</v>
      </c>
      <c r="C18" s="135">
        <v>6565.7280000000001</v>
      </c>
      <c r="D18" s="139">
        <v>7272.7969999999996</v>
      </c>
      <c r="E18" s="136">
        <v>6.1626255963147258</v>
      </c>
      <c r="F18" s="139">
        <v>5237101.688573</v>
      </c>
      <c r="G18" s="139">
        <v>2577225.053312086</v>
      </c>
      <c r="H18" s="139">
        <v>293944.87800000003</v>
      </c>
      <c r="I18" s="139">
        <v>21912.559366414225</v>
      </c>
      <c r="J18" s="139">
        <v>10783.368423899941</v>
      </c>
      <c r="K18" s="139">
        <v>1229.8948870292888</v>
      </c>
    </row>
    <row r="19" spans="1:57" s="2" customFormat="1">
      <c r="A19" s="134">
        <v>2024</v>
      </c>
      <c r="B19" s="135">
        <v>7905.39</v>
      </c>
      <c r="C19" s="135">
        <v>6726.9189999999999</v>
      </c>
      <c r="D19" s="139">
        <v>7079.9049999999997</v>
      </c>
      <c r="E19" s="136">
        <v>-2.6522395716531046</v>
      </c>
      <c r="F19" s="139">
        <v>4947592.5286459997</v>
      </c>
      <c r="G19" s="139">
        <v>3050074.8412100072</v>
      </c>
      <c r="H19" s="139">
        <v>273528.13299999997</v>
      </c>
      <c r="I19" s="139">
        <v>20875.917842388186</v>
      </c>
      <c r="J19" s="139">
        <v>12869.514097932519</v>
      </c>
      <c r="K19" s="139">
        <v>1154.1271434599157</v>
      </c>
    </row>
    <row r="20" spans="1:57" s="2" customFormat="1">
      <c r="A20" s="134">
        <v>2025</v>
      </c>
      <c r="B20" s="135">
        <v>7617.9070000000002</v>
      </c>
      <c r="C20" s="135">
        <v>5967.9880000000003</v>
      </c>
      <c r="D20" s="139">
        <v>7537.768</v>
      </c>
      <c r="E20" s="136">
        <v>6.4670783011918989</v>
      </c>
      <c r="F20" s="139">
        <v>2982955.8269440001</v>
      </c>
      <c r="G20" s="139">
        <v>1789046.8947928399</v>
      </c>
      <c r="H20" s="139">
        <v>170800.37899999999</v>
      </c>
      <c r="I20" s="139">
        <v>1139.4025313002292</v>
      </c>
      <c r="J20" s="139">
        <v>13451.480411976239</v>
      </c>
      <c r="K20" s="139">
        <v>1284.2133759398496</v>
      </c>
    </row>
    <row r="21" spans="1:57" s="2" customFormat="1">
      <c r="A21" s="144"/>
      <c r="B21" s="145"/>
      <c r="C21" s="145"/>
      <c r="D21" s="145"/>
      <c r="E21" s="144"/>
      <c r="F21" s="144"/>
      <c r="G21" s="144"/>
      <c r="H21" s="144"/>
      <c r="I21" s="144"/>
      <c r="J21" s="144"/>
      <c r="K21" s="144"/>
    </row>
    <row r="22" spans="1:57" s="2" customFormat="1">
      <c r="A22" s="146" t="s">
        <v>205</v>
      </c>
      <c r="B22" s="135">
        <v>7257.1279999999997</v>
      </c>
      <c r="C22" s="135">
        <v>6956.665</v>
      </c>
      <c r="D22" s="135">
        <v>7109.1959999999999</v>
      </c>
      <c r="E22" s="136">
        <v>0.41372024059645107</v>
      </c>
      <c r="F22" s="139">
        <v>354635.93394399999</v>
      </c>
      <c r="G22" s="139">
        <v>203673.34612448001</v>
      </c>
      <c r="H22" s="139">
        <v>23328.536</v>
      </c>
      <c r="I22" s="139">
        <v>18665.049154947366</v>
      </c>
      <c r="J22" s="139">
        <v>10719.649796025264</v>
      </c>
      <c r="K22" s="139">
        <v>1227.8176842105263</v>
      </c>
    </row>
    <row r="23" spans="1:57" s="2" customFormat="1">
      <c r="A23" s="146" t="s">
        <v>206</v>
      </c>
      <c r="B23" s="135">
        <v>7073.4589999999998</v>
      </c>
      <c r="C23" s="135">
        <v>6270.5969999999998</v>
      </c>
      <c r="D23" s="139">
        <v>6270.5969999999998</v>
      </c>
      <c r="E23" s="136">
        <v>-11.431057337633769</v>
      </c>
      <c r="F23" s="139">
        <v>398130.597442</v>
      </c>
      <c r="G23" s="139">
        <v>249209.76797720601</v>
      </c>
      <c r="H23" s="139">
        <v>24665.132000000001</v>
      </c>
      <c r="I23" s="139">
        <v>19906.5298721</v>
      </c>
      <c r="J23" s="139">
        <v>12460.488398860301</v>
      </c>
      <c r="K23" s="139">
        <v>1233.2566000000002</v>
      </c>
    </row>
    <row r="24" spans="1:57" s="2" customFormat="1">
      <c r="A24" s="104" t="s">
        <v>207</v>
      </c>
      <c r="B24" s="135">
        <v>6665.0450000000001</v>
      </c>
      <c r="C24" s="135">
        <v>6161.2179999999998</v>
      </c>
      <c r="D24" s="135">
        <v>6510.62</v>
      </c>
      <c r="E24" s="136">
        <v>-8.0408564804188742</v>
      </c>
      <c r="F24" s="135">
        <v>374499.59028</v>
      </c>
      <c r="G24" s="135">
        <v>263493.17068173498</v>
      </c>
      <c r="H24" s="135">
        <v>21257.686000000002</v>
      </c>
      <c r="I24" s="139">
        <v>19710.504751578948</v>
      </c>
      <c r="J24" s="135">
        <v>13868.061614828159</v>
      </c>
      <c r="K24" s="135">
        <v>1118.8255789473683</v>
      </c>
    </row>
    <row r="25" spans="1:57" s="2" customFormat="1">
      <c r="A25" s="104" t="s">
        <v>173</v>
      </c>
      <c r="B25" s="135">
        <v>6766.7950000000001</v>
      </c>
      <c r="C25" s="135">
        <v>5967.9880000000003</v>
      </c>
      <c r="D25" s="135">
        <v>6766.7950000000001</v>
      </c>
      <c r="E25" s="136">
        <v>-4.4225169688011299</v>
      </c>
      <c r="F25" s="135">
        <v>330590.94792100001</v>
      </c>
      <c r="G25" s="139">
        <v>207827.81613969899</v>
      </c>
      <c r="H25" s="139">
        <v>18733.781999999999</v>
      </c>
      <c r="I25" s="139">
        <v>4031.5969258658538</v>
      </c>
      <c r="J25" s="139">
        <v>12989.238508731187</v>
      </c>
      <c r="K25" s="139">
        <v>1170.861375</v>
      </c>
    </row>
    <row r="26" spans="1:57" s="2" customFormat="1">
      <c r="A26" s="104" t="s">
        <v>208</v>
      </c>
      <c r="B26" s="135">
        <v>7214.1629999999996</v>
      </c>
      <c r="C26" s="135">
        <v>6815.73</v>
      </c>
      <c r="D26" s="135">
        <v>7175.8190000000004</v>
      </c>
      <c r="E26" s="136">
        <v>1.3547356920749738</v>
      </c>
      <c r="F26" s="135">
        <v>452202.722396</v>
      </c>
      <c r="G26" s="139">
        <v>251575.539107766</v>
      </c>
      <c r="H26" s="139">
        <v>22984.285</v>
      </c>
      <c r="I26" s="139">
        <v>1266.6742924257703</v>
      </c>
      <c r="J26" s="139">
        <v>14798.561123986234</v>
      </c>
      <c r="K26" s="139">
        <v>1352.0167647058825</v>
      </c>
    </row>
    <row r="27" spans="1:57" s="2" customFormat="1" ht="14.25" customHeight="1">
      <c r="A27" s="104" t="s">
        <v>209</v>
      </c>
      <c r="B27" s="135">
        <v>7230.7449999999999</v>
      </c>
      <c r="C27" s="135">
        <v>6787.14</v>
      </c>
      <c r="D27" s="135">
        <v>6927.6790000000001</v>
      </c>
      <c r="E27" s="136">
        <v>-2.1501135961570057</v>
      </c>
      <c r="F27" s="135">
        <v>451518.57139599998</v>
      </c>
      <c r="G27" s="135">
        <v>275107.10614745098</v>
      </c>
      <c r="H27" s="135">
        <v>23787.936000000002</v>
      </c>
      <c r="I27" s="139">
        <v>651.54195006637804</v>
      </c>
      <c r="J27" s="135">
        <v>15283.728119302834</v>
      </c>
      <c r="K27" s="135">
        <v>1321.5519999999999</v>
      </c>
    </row>
    <row r="28" spans="1:57" s="2" customFormat="1">
      <c r="A28" s="104" t="s">
        <v>210</v>
      </c>
      <c r="B28" s="135">
        <v>7617.9070000000002</v>
      </c>
      <c r="C28" s="135">
        <v>6865.192</v>
      </c>
      <c r="D28" s="135">
        <v>7484.3370000000004</v>
      </c>
      <c r="E28" s="136">
        <v>5.7123930335223525</v>
      </c>
      <c r="F28" s="135">
        <v>592282.95007999998</v>
      </c>
      <c r="G28" s="135">
        <v>323183.97335978399</v>
      </c>
      <c r="H28" s="135">
        <v>34336.580999999998</v>
      </c>
      <c r="I28" s="139">
        <v>436.46495952837137</v>
      </c>
      <c r="J28" s="135">
        <v>14051.477102599305</v>
      </c>
      <c r="K28" s="135">
        <v>1492.8948260869565</v>
      </c>
    </row>
    <row r="29" spans="1:57" s="2" customFormat="1">
      <c r="A29" s="104" t="s">
        <v>211</v>
      </c>
      <c r="B29" s="135">
        <v>7537.768</v>
      </c>
      <c r="C29" s="135">
        <v>7537.768</v>
      </c>
      <c r="D29" s="135">
        <v>7537.768</v>
      </c>
      <c r="E29" s="136">
        <v>6.4670783011918989</v>
      </c>
      <c r="F29" s="135">
        <v>29094.513484999999</v>
      </c>
      <c r="G29" s="135">
        <v>14976.175254719001</v>
      </c>
      <c r="H29" s="135">
        <v>1706.441</v>
      </c>
      <c r="I29" s="139">
        <v>409.78188007042252</v>
      </c>
      <c r="J29" s="135">
        <v>14976.175254719001</v>
      </c>
      <c r="K29" s="135">
        <v>1706.441</v>
      </c>
    </row>
    <row r="30" spans="1:57" s="2" customFormat="1">
      <c r="A30" s="144"/>
      <c r="B30" s="145"/>
      <c r="C30" s="145"/>
      <c r="D30" s="145"/>
      <c r="E30" s="144"/>
      <c r="F30" s="144"/>
      <c r="G30" s="144"/>
      <c r="H30" s="144"/>
      <c r="I30" s="144"/>
      <c r="J30" s="144"/>
      <c r="K30" s="144"/>
      <c r="O30" s="134"/>
      <c r="P30" s="135"/>
      <c r="Q30" s="135"/>
      <c r="R30" s="139"/>
      <c r="S30" s="136"/>
      <c r="T30" s="139"/>
      <c r="U30" s="139"/>
      <c r="V30" s="139"/>
      <c r="W30" s="139"/>
      <c r="X30" s="139"/>
      <c r="Y30" s="139"/>
      <c r="Z30" s="121"/>
      <c r="AA30" s="134"/>
      <c r="AB30" s="140"/>
      <c r="AC30" s="140"/>
      <c r="AD30" s="140"/>
      <c r="AE30" s="140"/>
      <c r="AF30" s="140"/>
      <c r="AG30" s="140"/>
      <c r="AH30" s="140"/>
      <c r="AI30" s="140"/>
      <c r="AJ30" s="140"/>
      <c r="AM30" s="134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0"/>
      <c r="AY30" s="140"/>
      <c r="AZ30" s="142"/>
      <c r="BA30" s="140"/>
      <c r="BB30" s="140"/>
      <c r="BC30" s="140"/>
      <c r="BD30" s="140"/>
      <c r="BE30" s="140"/>
    </row>
    <row r="31" spans="1:57" s="2" customFormat="1">
      <c r="A31" s="134" t="s">
        <v>962</v>
      </c>
      <c r="B31" s="135">
        <v>6927.6790000000001</v>
      </c>
      <c r="C31" s="135">
        <v>6865.192</v>
      </c>
      <c r="D31" s="139">
        <v>6865.192</v>
      </c>
      <c r="E31" s="136">
        <v>-0.4669585640966108</v>
      </c>
      <c r="F31" s="139">
        <v>98725.603231999994</v>
      </c>
      <c r="G31" s="139">
        <v>52007.667435914998</v>
      </c>
      <c r="H31" s="139">
        <v>5265.3289999999997</v>
      </c>
      <c r="I31" s="139">
        <v>402.96164584489793</v>
      </c>
      <c r="J31" s="139">
        <v>10401.533487183</v>
      </c>
      <c r="K31" s="139">
        <v>1053.0658000000001</v>
      </c>
      <c r="O31" s="134"/>
      <c r="P31" s="135"/>
      <c r="Q31" s="135"/>
      <c r="R31" s="139"/>
      <c r="S31" s="136"/>
      <c r="T31" s="139"/>
      <c r="U31" s="139"/>
      <c r="V31" s="139"/>
      <c r="W31" s="139"/>
      <c r="X31" s="139"/>
      <c r="Y31" s="139"/>
      <c r="Z31" s="121"/>
      <c r="AA31" s="134"/>
      <c r="AB31" s="140"/>
      <c r="AC31" s="140"/>
      <c r="AD31" s="140"/>
      <c r="AE31" s="140"/>
      <c r="AF31" s="140"/>
      <c r="AG31" s="140"/>
      <c r="AH31" s="140"/>
      <c r="AI31" s="140"/>
      <c r="AJ31" s="140"/>
      <c r="AM31" s="134"/>
      <c r="AN31" s="140"/>
      <c r="AO31" s="140"/>
      <c r="AP31" s="140"/>
      <c r="AQ31" s="140"/>
      <c r="AR31" s="140"/>
      <c r="AS31" s="140"/>
      <c r="AT31" s="140"/>
      <c r="AU31" s="140"/>
      <c r="AV31" s="140"/>
      <c r="AW31" s="140"/>
      <c r="AX31" s="140"/>
      <c r="AY31" s="140"/>
      <c r="AZ31" s="142"/>
      <c r="BA31" s="140"/>
      <c r="BB31" s="140"/>
      <c r="BC31" s="140"/>
      <c r="BD31" s="140"/>
      <c r="BE31" s="140"/>
    </row>
    <row r="32" spans="1:57" s="2" customFormat="1">
      <c r="A32" s="134" t="s">
        <v>963</v>
      </c>
      <c r="B32" s="135">
        <v>7047.4380000000001</v>
      </c>
      <c r="C32" s="135">
        <v>6900.9319999999998</v>
      </c>
      <c r="D32" s="139">
        <v>7047.4380000000001</v>
      </c>
      <c r="E32" s="136">
        <v>2.6546380640191871</v>
      </c>
      <c r="F32" s="139">
        <v>103534.134468</v>
      </c>
      <c r="G32" s="139">
        <v>55498.238610467997</v>
      </c>
      <c r="H32" s="139">
        <v>5791.7470000000003</v>
      </c>
      <c r="I32" s="139">
        <v>383.45975728888891</v>
      </c>
      <c r="J32" s="139">
        <v>11099.647722093599</v>
      </c>
      <c r="K32" s="139">
        <v>1158.3493999999998</v>
      </c>
      <c r="O32" s="144"/>
      <c r="P32" s="145"/>
      <c r="Q32" s="145"/>
      <c r="R32" s="145"/>
      <c r="S32" s="144"/>
      <c r="T32" s="144"/>
      <c r="U32" s="144"/>
      <c r="V32" s="144"/>
      <c r="W32" s="144"/>
      <c r="X32" s="144"/>
      <c r="Y32" s="144"/>
      <c r="Z32" s="121"/>
      <c r="AA32" s="144"/>
      <c r="AB32" s="144"/>
      <c r="AC32" s="144"/>
      <c r="AD32" s="144"/>
      <c r="AE32" s="145"/>
      <c r="AF32" s="145"/>
      <c r="AG32" s="145"/>
      <c r="AH32" s="144"/>
      <c r="AI32" s="144"/>
      <c r="AJ32" s="144"/>
      <c r="AM32" s="144"/>
      <c r="AN32" s="144"/>
      <c r="AO32" s="144"/>
      <c r="AP32" s="144"/>
      <c r="AQ32" s="144"/>
      <c r="AR32" s="144"/>
      <c r="AS32" s="144"/>
      <c r="AT32" s="144"/>
      <c r="AU32" s="144"/>
      <c r="AV32" s="144"/>
      <c r="AW32" s="144"/>
      <c r="AX32" s="144"/>
      <c r="AY32" s="144"/>
      <c r="AZ32" s="144"/>
      <c r="BA32" s="144"/>
      <c r="BB32" s="144"/>
      <c r="BC32" s="144"/>
      <c r="BD32" s="144"/>
      <c r="BE32" s="144"/>
    </row>
    <row r="33" spans="1:57" s="2" customFormat="1">
      <c r="A33" s="134" t="s">
        <v>964</v>
      </c>
      <c r="B33" s="135">
        <v>7311.915</v>
      </c>
      <c r="C33" s="135">
        <v>7097.1509999999998</v>
      </c>
      <c r="D33" s="135">
        <v>7311.915</v>
      </c>
      <c r="E33" s="136">
        <v>3.7528105958505753</v>
      </c>
      <c r="F33" s="135">
        <v>133094.16832900001</v>
      </c>
      <c r="G33" s="135">
        <v>83309.802979108004</v>
      </c>
      <c r="H33" s="135">
        <v>8529.268</v>
      </c>
      <c r="I33" s="135">
        <v>451.16667230169492</v>
      </c>
      <c r="J33" s="135">
        <v>16661.960595821598</v>
      </c>
      <c r="K33" s="135">
        <v>1705.8536000000001</v>
      </c>
      <c r="O33" s="146"/>
      <c r="P33" s="135"/>
      <c r="Q33" s="135"/>
      <c r="R33" s="135"/>
      <c r="S33" s="136"/>
      <c r="T33" s="139"/>
      <c r="U33" s="139"/>
      <c r="V33" s="139"/>
      <c r="W33" s="139"/>
      <c r="X33" s="139"/>
      <c r="Y33" s="139"/>
      <c r="Z33" s="121"/>
      <c r="AA33" s="146"/>
      <c r="AB33" s="140"/>
      <c r="AC33" s="140"/>
      <c r="AD33" s="140"/>
      <c r="AE33" s="140"/>
      <c r="AF33" s="140"/>
      <c r="AG33" s="140"/>
      <c r="AH33" s="140"/>
      <c r="AI33" s="140"/>
      <c r="AJ33" s="140"/>
      <c r="AM33" s="146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37"/>
      <c r="AY33" s="137"/>
      <c r="AZ33" s="147"/>
      <c r="BA33" s="137"/>
      <c r="BB33" s="137"/>
      <c r="BC33" s="137"/>
      <c r="BD33" s="137"/>
      <c r="BE33" s="137"/>
    </row>
    <row r="34" spans="1:57" s="2" customFormat="1" ht="14" customHeight="1">
      <c r="A34" s="134" t="s">
        <v>965</v>
      </c>
      <c r="B34" s="135">
        <v>7543.5029999999997</v>
      </c>
      <c r="C34" s="135">
        <v>7344.7359999999999</v>
      </c>
      <c r="D34" s="135">
        <v>7543.5029999999997</v>
      </c>
      <c r="E34" s="136">
        <v>3.1672687661166701</v>
      </c>
      <c r="F34" s="135">
        <v>141326.64647000001</v>
      </c>
      <c r="G34" s="135">
        <v>80627.454573903</v>
      </c>
      <c r="H34" s="135">
        <v>8702.3639999999996</v>
      </c>
      <c r="I34" s="135">
        <v>441.64577021875004</v>
      </c>
      <c r="J34" s="135">
        <v>16125.490914780599</v>
      </c>
      <c r="K34" s="135">
        <v>1740.4728</v>
      </c>
      <c r="O34" s="146"/>
      <c r="P34" s="135"/>
      <c r="Q34" s="135"/>
      <c r="R34" s="135"/>
      <c r="S34" s="136"/>
      <c r="T34" s="139"/>
      <c r="U34" s="139"/>
      <c r="V34" s="139"/>
      <c r="W34" s="139"/>
      <c r="X34" s="139"/>
      <c r="Y34" s="139"/>
      <c r="Z34" s="121"/>
      <c r="AA34" s="146"/>
      <c r="AB34" s="140"/>
      <c r="AC34" s="140"/>
      <c r="AD34" s="140"/>
      <c r="AE34" s="140"/>
      <c r="AF34" s="140"/>
      <c r="AG34" s="140"/>
      <c r="AH34" s="140"/>
      <c r="AI34" s="140"/>
      <c r="AJ34" s="140"/>
      <c r="AM34" s="146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37"/>
      <c r="AY34" s="137"/>
      <c r="AZ34" s="147"/>
      <c r="BA34" s="137"/>
      <c r="BB34" s="137"/>
      <c r="BC34" s="137"/>
      <c r="BD34" s="137"/>
      <c r="BE34" s="137"/>
    </row>
    <row r="35" spans="1:57" s="2" customFormat="1">
      <c r="A35" s="134" t="s">
        <v>966</v>
      </c>
      <c r="B35" s="135">
        <v>7617.9070000000002</v>
      </c>
      <c r="C35" s="135">
        <v>7484.3370000000004</v>
      </c>
      <c r="D35" s="135">
        <v>7537.768</v>
      </c>
      <c r="E35" s="136">
        <v>-7.6025687270220119E-2</v>
      </c>
      <c r="F35" s="135">
        <v>165818.50777699999</v>
      </c>
      <c r="G35" s="135">
        <v>80357.931757543003</v>
      </c>
      <c r="H35" s="135">
        <v>8911.2880000000005</v>
      </c>
      <c r="I35" s="135">
        <v>480.63335587536227</v>
      </c>
      <c r="J35" s="135">
        <v>16071.5863515086</v>
      </c>
      <c r="K35" s="135">
        <v>1782.2576000000001</v>
      </c>
      <c r="O35" s="104"/>
      <c r="P35" s="135"/>
      <c r="Q35" s="135"/>
      <c r="R35" s="139"/>
      <c r="S35" s="136"/>
      <c r="T35" s="139"/>
      <c r="U35" s="139"/>
      <c r="V35" s="139"/>
      <c r="W35" s="139"/>
      <c r="X35" s="139"/>
      <c r="Y35" s="139"/>
      <c r="Z35" s="121"/>
      <c r="AA35" s="104"/>
      <c r="AB35" s="140"/>
      <c r="AC35" s="140"/>
      <c r="AD35" s="140"/>
      <c r="AE35" s="140"/>
      <c r="AF35" s="140"/>
      <c r="AG35" s="140"/>
      <c r="AH35" s="140"/>
      <c r="AI35" s="140"/>
      <c r="AJ35" s="140"/>
      <c r="AM35" s="104"/>
      <c r="AN35" s="140"/>
      <c r="AO35" s="140"/>
      <c r="AP35" s="140"/>
      <c r="AQ35" s="140"/>
      <c r="AR35" s="140"/>
      <c r="AS35" s="140"/>
      <c r="AT35" s="140"/>
      <c r="AU35" s="140"/>
      <c r="AV35" s="140"/>
      <c r="AW35" s="140"/>
      <c r="AX35" s="137"/>
      <c r="AY35" s="137"/>
      <c r="AZ35" s="147"/>
      <c r="BA35" s="137"/>
      <c r="BB35" s="137"/>
      <c r="BC35" s="137"/>
      <c r="BD35" s="137"/>
      <c r="BE35" s="137"/>
    </row>
    <row r="36" spans="1:57" s="2" customFormat="1">
      <c r="A36" s="144"/>
      <c r="B36" s="145"/>
      <c r="C36" s="145"/>
      <c r="D36" s="145"/>
      <c r="E36" s="144"/>
      <c r="F36" s="144"/>
      <c r="G36" s="144"/>
      <c r="H36" s="144"/>
      <c r="I36" s="144"/>
      <c r="J36" s="144"/>
      <c r="K36" s="144"/>
      <c r="O36" s="104"/>
      <c r="P36" s="135"/>
      <c r="Q36" s="135"/>
      <c r="R36" s="135"/>
      <c r="S36" s="136"/>
      <c r="T36" s="135"/>
      <c r="U36" s="135"/>
      <c r="V36" s="135"/>
      <c r="W36" s="139"/>
      <c r="X36" s="135"/>
      <c r="Y36" s="135"/>
      <c r="Z36" s="121"/>
      <c r="AA36" s="104"/>
      <c r="AB36" s="137"/>
      <c r="AC36" s="137"/>
      <c r="AD36" s="137"/>
      <c r="AE36" s="137"/>
      <c r="AF36" s="137"/>
      <c r="AG36" s="137"/>
      <c r="AH36" s="137"/>
      <c r="AI36" s="137"/>
      <c r="AJ36" s="137"/>
      <c r="AM36" s="104"/>
      <c r="AN36" s="137"/>
      <c r="AO36" s="137"/>
      <c r="AP36" s="137"/>
      <c r="AQ36" s="137"/>
      <c r="AR36" s="137"/>
      <c r="AS36" s="137"/>
      <c r="AT36" s="137"/>
      <c r="AU36" s="137"/>
      <c r="AV36" s="137"/>
      <c r="AW36" s="140"/>
      <c r="AX36" s="137"/>
      <c r="AY36" s="137"/>
      <c r="AZ36" s="147"/>
      <c r="BA36" s="137"/>
      <c r="BB36" s="137"/>
      <c r="BC36" s="137"/>
      <c r="BD36" s="137"/>
      <c r="BE36" s="137"/>
    </row>
    <row r="37" spans="1:57" s="2" customFormat="1">
      <c r="A37" s="134" t="s">
        <v>967</v>
      </c>
      <c r="B37" s="139">
        <v>7669.4459999999999</v>
      </c>
      <c r="C37" s="139">
        <v>7614.768</v>
      </c>
      <c r="D37" s="139">
        <v>7614.768</v>
      </c>
      <c r="E37" s="136">
        <v>0.944720244692689</v>
      </c>
      <c r="F37" s="139">
        <v>28828.299687999999</v>
      </c>
      <c r="G37" s="139">
        <v>16972.665661741001</v>
      </c>
      <c r="H37" s="139">
        <v>1605.7449999999999</v>
      </c>
      <c r="I37" s="139">
        <v>28828.299687999999</v>
      </c>
      <c r="J37" s="139">
        <v>16972.665661741001</v>
      </c>
      <c r="K37" s="139">
        <v>1605.7449999999999</v>
      </c>
      <c r="O37" s="104"/>
      <c r="P37" s="135"/>
      <c r="Q37" s="135"/>
      <c r="R37" s="135"/>
      <c r="S37" s="136"/>
      <c r="T37" s="135"/>
      <c r="U37" s="139"/>
      <c r="V37" s="139"/>
      <c r="W37" s="139"/>
      <c r="X37" s="139"/>
      <c r="Y37" s="139"/>
      <c r="Z37" s="121"/>
      <c r="AA37" s="104"/>
      <c r="AB37" s="140"/>
      <c r="AC37" s="140"/>
      <c r="AD37" s="140"/>
      <c r="AE37" s="140"/>
      <c r="AF37" s="140"/>
      <c r="AG37" s="140"/>
      <c r="AH37" s="140"/>
      <c r="AI37" s="140"/>
      <c r="AJ37" s="140"/>
      <c r="AM37" s="104"/>
      <c r="AN37" s="140"/>
      <c r="AO37" s="140"/>
      <c r="AP37" s="140"/>
      <c r="AQ37" s="140"/>
      <c r="AR37" s="140"/>
      <c r="AS37" s="140"/>
      <c r="AT37" s="140"/>
      <c r="AU37" s="140"/>
      <c r="AV37" s="140"/>
      <c r="AW37" s="140"/>
      <c r="AX37" s="137"/>
      <c r="AY37" s="137"/>
      <c r="AZ37" s="147"/>
      <c r="BA37" s="137"/>
      <c r="BB37" s="137"/>
      <c r="BC37" s="137"/>
      <c r="BD37" s="137"/>
      <c r="BE37" s="137"/>
    </row>
    <row r="38" spans="1:57" s="2" customFormat="1">
      <c r="A38" s="134" t="s">
        <v>968</v>
      </c>
      <c r="B38" s="139">
        <v>7680.1949999999997</v>
      </c>
      <c r="C38" s="139">
        <v>7565.7879999999996</v>
      </c>
      <c r="D38" s="139">
        <v>7617.9070000000002</v>
      </c>
      <c r="E38" s="136">
        <v>4.1222529694931266E-2</v>
      </c>
      <c r="F38" s="139">
        <v>27080.070474</v>
      </c>
      <c r="G38" s="139">
        <v>14283.863939311001</v>
      </c>
      <c r="H38" s="139">
        <v>1744.0740000000001</v>
      </c>
      <c r="I38" s="139">
        <v>27080.070474</v>
      </c>
      <c r="J38" s="139">
        <v>14283.863939311001</v>
      </c>
      <c r="K38" s="139">
        <v>1744.0740000000001</v>
      </c>
      <c r="O38" s="104"/>
      <c r="P38" s="135"/>
      <c r="Q38" s="135"/>
      <c r="R38" s="135"/>
      <c r="S38" s="136"/>
      <c r="T38" s="135"/>
      <c r="U38" s="139"/>
      <c r="V38" s="139"/>
      <c r="W38" s="139"/>
      <c r="X38" s="139"/>
      <c r="Y38" s="139"/>
      <c r="Z38" s="121"/>
      <c r="AA38" s="104"/>
      <c r="AB38" s="140"/>
      <c r="AC38" s="140"/>
      <c r="AD38" s="140"/>
      <c r="AE38" s="140"/>
      <c r="AF38" s="140"/>
      <c r="AG38" s="140"/>
      <c r="AH38" s="140"/>
      <c r="AI38" s="140"/>
      <c r="AJ38" s="140"/>
      <c r="AM38" s="104"/>
      <c r="AN38" s="140"/>
      <c r="AO38" s="140"/>
      <c r="AP38" s="140"/>
      <c r="AQ38" s="140"/>
      <c r="AR38" s="140"/>
      <c r="AS38" s="140"/>
      <c r="AT38" s="140"/>
      <c r="AU38" s="140"/>
      <c r="AV38" s="140"/>
      <c r="AW38" s="140"/>
      <c r="AX38" s="137"/>
      <c r="AY38" s="137"/>
      <c r="AZ38" s="147"/>
      <c r="BA38" s="137"/>
      <c r="BB38" s="137"/>
      <c r="BC38" s="137"/>
      <c r="BD38" s="137"/>
      <c r="BE38" s="137"/>
    </row>
    <row r="39" spans="1:57" s="2" customFormat="1">
      <c r="A39" s="134" t="s">
        <v>969</v>
      </c>
      <c r="B39" s="135">
        <v>7667.5559999999996</v>
      </c>
      <c r="C39" s="135">
        <v>7528.1289999999999</v>
      </c>
      <c r="D39" s="135">
        <v>7549.8879999999999</v>
      </c>
      <c r="E39" s="136">
        <v>-0.89288304517238448</v>
      </c>
      <c r="F39" s="135">
        <v>39180.400434000003</v>
      </c>
      <c r="G39" s="135">
        <v>15827.613506475</v>
      </c>
      <c r="H39" s="135">
        <v>1850.8579999999999</v>
      </c>
      <c r="I39" s="135">
        <v>39180.400434000003</v>
      </c>
      <c r="J39" s="135">
        <v>15827.613506475</v>
      </c>
      <c r="K39" s="135">
        <v>1850.8579999999999</v>
      </c>
      <c r="O39" s="104"/>
      <c r="P39" s="135"/>
      <c r="Q39" s="135"/>
      <c r="R39" s="135"/>
      <c r="S39" s="136"/>
      <c r="T39" s="135"/>
      <c r="U39" s="135"/>
      <c r="V39" s="135"/>
      <c r="W39" s="139"/>
      <c r="X39" s="135"/>
      <c r="Y39" s="135"/>
      <c r="Z39" s="121"/>
      <c r="AA39" s="104"/>
      <c r="AB39" s="137"/>
      <c r="AC39" s="137"/>
      <c r="AD39" s="137"/>
      <c r="AE39" s="137"/>
      <c r="AF39" s="137"/>
      <c r="AG39" s="137"/>
      <c r="AH39" s="137"/>
      <c r="AI39" s="137"/>
      <c r="AJ39" s="137"/>
      <c r="AM39" s="104"/>
      <c r="AN39" s="137"/>
      <c r="AO39" s="137"/>
      <c r="AP39" s="137"/>
      <c r="AQ39" s="137"/>
      <c r="AR39" s="137"/>
      <c r="AS39" s="137"/>
      <c r="AT39" s="137"/>
      <c r="AU39" s="137"/>
      <c r="AV39" s="137"/>
      <c r="AW39" s="140"/>
      <c r="AX39" s="137"/>
      <c r="AY39" s="137"/>
      <c r="AZ39" s="147"/>
      <c r="BA39" s="137"/>
      <c r="BB39" s="137"/>
      <c r="BC39" s="137"/>
      <c r="BD39" s="137"/>
      <c r="BE39" s="137"/>
    </row>
    <row r="40" spans="1:57" s="2" customFormat="1">
      <c r="A40" s="134" t="s">
        <v>970</v>
      </c>
      <c r="B40" s="135">
        <v>7566.7520000000004</v>
      </c>
      <c r="C40" s="135">
        <v>7476.3810000000003</v>
      </c>
      <c r="D40" s="135">
        <v>7484.3370000000004</v>
      </c>
      <c r="E40" s="136">
        <v>-0.86823804538556704</v>
      </c>
      <c r="F40" s="135">
        <v>41635.223696000001</v>
      </c>
      <c r="G40" s="135">
        <v>18297.613395297001</v>
      </c>
      <c r="H40" s="135">
        <v>2004.17</v>
      </c>
      <c r="I40" s="135">
        <v>41635.223696000001</v>
      </c>
      <c r="J40" s="135">
        <v>18297.613395297001</v>
      </c>
      <c r="K40" s="135">
        <v>2004.17</v>
      </c>
      <c r="O40" s="104"/>
      <c r="P40" s="135"/>
      <c r="Q40" s="135"/>
      <c r="R40" s="135"/>
      <c r="S40" s="136"/>
      <c r="T40" s="135"/>
      <c r="U40" s="135"/>
      <c r="V40" s="135"/>
      <c r="W40" s="139"/>
      <c r="X40" s="135"/>
      <c r="Y40" s="135"/>
      <c r="Z40" s="121"/>
      <c r="AA40" s="104"/>
      <c r="AB40" s="137"/>
      <c r="AC40" s="137"/>
      <c r="AD40" s="137"/>
      <c r="AE40" s="148"/>
      <c r="AF40" s="137"/>
      <c r="AG40" s="149"/>
      <c r="AH40" s="137"/>
      <c r="AI40" s="137"/>
      <c r="AJ40" s="137"/>
      <c r="AM40" s="104"/>
      <c r="AN40" s="137"/>
      <c r="AO40" s="137"/>
      <c r="AP40" s="137"/>
      <c r="AQ40" s="137"/>
      <c r="AR40" s="137"/>
      <c r="AS40" s="137"/>
      <c r="AT40" s="137"/>
      <c r="AU40" s="137"/>
      <c r="AV40" s="137"/>
      <c r="AW40" s="140"/>
      <c r="AX40" s="137"/>
      <c r="AY40" s="137"/>
      <c r="AZ40" s="147"/>
      <c r="BA40" s="149"/>
      <c r="BB40" s="149"/>
      <c r="BC40" s="137"/>
      <c r="BD40" s="137"/>
      <c r="BE40" s="137"/>
    </row>
    <row r="41" spans="1:57" s="2" customFormat="1">
      <c r="A41" s="134" t="s">
        <v>971</v>
      </c>
      <c r="B41" s="135">
        <v>7579.6059999999998</v>
      </c>
      <c r="C41" s="135">
        <v>7523.62</v>
      </c>
      <c r="D41" s="135">
        <v>7537.768</v>
      </c>
      <c r="E41" s="136">
        <v>0.71390425097105581</v>
      </c>
      <c r="F41" s="135">
        <v>29094.513484999999</v>
      </c>
      <c r="G41" s="135">
        <v>14976.175254719001</v>
      </c>
      <c r="H41" s="135">
        <v>1706.441</v>
      </c>
      <c r="I41" s="135">
        <v>29094.513484999999</v>
      </c>
      <c r="J41" s="135">
        <v>14976.175254719001</v>
      </c>
      <c r="K41" s="135">
        <v>1706.441</v>
      </c>
      <c r="O41" s="104"/>
      <c r="P41" s="135"/>
      <c r="Q41" s="135"/>
      <c r="R41" s="135"/>
      <c r="S41" s="136"/>
      <c r="T41" s="135"/>
      <c r="U41" s="135"/>
      <c r="V41" s="135"/>
      <c r="W41" s="139"/>
      <c r="X41" s="135"/>
      <c r="Y41" s="135"/>
      <c r="Z41" s="121"/>
      <c r="AA41" s="104"/>
      <c r="AB41" s="137"/>
      <c r="AC41" s="137"/>
      <c r="AD41" s="137"/>
      <c r="AE41" s="137"/>
      <c r="AF41" s="137"/>
      <c r="AG41" s="137"/>
      <c r="AH41" s="137"/>
      <c r="AI41" s="137"/>
      <c r="AJ41" s="137"/>
      <c r="AM41" s="104"/>
      <c r="AN41" s="137"/>
      <c r="AO41" s="137"/>
      <c r="AP41" s="137"/>
      <c r="AQ41" s="137"/>
      <c r="AR41" s="137"/>
      <c r="AS41" s="137"/>
      <c r="AT41" s="137"/>
      <c r="AU41" s="137"/>
      <c r="AV41" s="137"/>
      <c r="AW41" s="140"/>
      <c r="AX41" s="137"/>
      <c r="AY41" s="137"/>
      <c r="AZ41" s="147"/>
      <c r="BA41" s="137"/>
      <c r="BB41" s="149"/>
      <c r="BC41" s="137"/>
      <c r="BD41" s="137"/>
      <c r="BE41" s="137"/>
    </row>
    <row r="42" spans="1:57" ht="14.25" customHeight="1">
      <c r="O42" s="104"/>
      <c r="P42" s="135"/>
      <c r="Q42" s="135"/>
      <c r="R42" s="135"/>
      <c r="S42" s="136"/>
      <c r="T42" s="135"/>
      <c r="U42" s="135"/>
      <c r="V42" s="135"/>
      <c r="W42" s="135"/>
      <c r="X42" s="135"/>
      <c r="Y42" s="135"/>
      <c r="Z42" s="121"/>
      <c r="AA42" s="104"/>
      <c r="AB42" s="137"/>
      <c r="AC42" s="137"/>
      <c r="AD42" s="137"/>
      <c r="AE42" s="137"/>
      <c r="AF42" s="137"/>
      <c r="AG42" s="137"/>
      <c r="AH42" s="137"/>
      <c r="AI42" s="137"/>
      <c r="AJ42" s="137"/>
      <c r="AK42" s="2"/>
      <c r="AL42" s="2"/>
      <c r="AM42" s="104"/>
      <c r="AN42" s="137"/>
      <c r="AO42" s="137"/>
      <c r="AP42" s="137"/>
      <c r="AQ42" s="137"/>
      <c r="AR42" s="137"/>
      <c r="AS42" s="137"/>
      <c r="AT42" s="137"/>
      <c r="AU42" s="137"/>
      <c r="AV42" s="137"/>
      <c r="AW42" s="140"/>
      <c r="AX42" s="137"/>
      <c r="AY42" s="137"/>
      <c r="AZ42" s="150"/>
      <c r="BA42" s="149"/>
      <c r="BB42" s="137"/>
      <c r="BC42" s="137"/>
      <c r="BD42" s="137"/>
      <c r="BE42" s="137"/>
    </row>
    <row r="43" spans="1:57">
      <c r="A43" s="90" t="s">
        <v>214</v>
      </c>
      <c r="O43" s="104"/>
      <c r="P43" s="135"/>
      <c r="Q43" s="135"/>
      <c r="R43" s="135"/>
      <c r="S43" s="136"/>
      <c r="T43" s="135"/>
      <c r="U43" s="135"/>
      <c r="V43" s="135"/>
      <c r="W43" s="135"/>
      <c r="X43" s="135"/>
      <c r="Y43" s="135"/>
      <c r="Z43" s="121"/>
      <c r="AA43" s="104"/>
      <c r="AB43" s="137"/>
      <c r="AC43" s="137"/>
      <c r="AD43" s="137"/>
      <c r="AE43" s="137"/>
      <c r="AF43" s="137"/>
      <c r="AG43" s="137"/>
      <c r="AH43" s="137"/>
      <c r="AI43" s="137"/>
      <c r="AJ43" s="137"/>
      <c r="AK43" s="2"/>
      <c r="AL43" s="2"/>
      <c r="AM43" s="104"/>
      <c r="AN43" s="137"/>
      <c r="AO43" s="137"/>
      <c r="AP43" s="137"/>
      <c r="AQ43" s="137"/>
      <c r="AR43" s="137"/>
      <c r="AS43" s="137"/>
      <c r="AT43" s="137"/>
      <c r="AU43" s="137"/>
      <c r="AV43" s="137"/>
      <c r="AW43" s="140"/>
      <c r="AX43" s="137"/>
      <c r="AY43" s="137"/>
      <c r="AZ43" s="147"/>
      <c r="BA43" s="137"/>
      <c r="BB43" s="137"/>
      <c r="BC43" s="137"/>
      <c r="BD43" s="137"/>
      <c r="BE43" s="137"/>
    </row>
    <row r="44" spans="1:57">
      <c r="A44" s="90" t="s">
        <v>215</v>
      </c>
      <c r="O44" s="104"/>
      <c r="P44" s="135"/>
      <c r="Q44" s="135"/>
      <c r="R44" s="135"/>
      <c r="S44" s="136"/>
      <c r="T44" s="135"/>
      <c r="U44" s="135"/>
      <c r="V44" s="135"/>
      <c r="W44" s="135"/>
      <c r="X44" s="135"/>
      <c r="Y44" s="135"/>
      <c r="Z44" s="121"/>
      <c r="AA44" s="104"/>
      <c r="AB44" s="137"/>
      <c r="AC44" s="137"/>
      <c r="AD44" s="137"/>
      <c r="AE44" s="137"/>
      <c r="AF44" s="137"/>
      <c r="AG44" s="137"/>
      <c r="AH44" s="137"/>
      <c r="AI44" s="137"/>
      <c r="AJ44" s="137"/>
      <c r="AK44" s="2"/>
      <c r="AL44" s="2"/>
      <c r="AM44" s="104"/>
      <c r="AN44" s="137"/>
      <c r="AO44" s="137"/>
      <c r="AP44" s="137"/>
      <c r="AQ44" s="137"/>
      <c r="AR44" s="137"/>
      <c r="AS44" s="137"/>
      <c r="AT44" s="137"/>
      <c r="AU44" s="137"/>
      <c r="AV44" s="137"/>
      <c r="AW44" s="140"/>
      <c r="AX44" s="137"/>
      <c r="AY44" s="137"/>
      <c r="AZ44" s="147"/>
      <c r="BA44" s="137"/>
      <c r="BB44" s="137"/>
      <c r="BC44" s="137"/>
      <c r="BD44" s="137"/>
      <c r="BE44" s="137"/>
    </row>
    <row r="45" spans="1:57">
      <c r="A45" s="90" t="s">
        <v>216</v>
      </c>
      <c r="O45" s="144"/>
      <c r="P45" s="145"/>
      <c r="Q45" s="145"/>
      <c r="R45" s="145"/>
      <c r="S45" s="144"/>
      <c r="T45" s="144"/>
      <c r="U45" s="144"/>
      <c r="V45" s="144"/>
      <c r="W45" s="144"/>
      <c r="X45" s="144"/>
      <c r="Y45" s="144"/>
      <c r="Z45" s="121"/>
      <c r="AA45" s="144"/>
      <c r="AB45" s="144"/>
      <c r="AC45" s="144"/>
      <c r="AD45" s="144"/>
      <c r="AE45" s="145"/>
      <c r="AF45" s="145"/>
      <c r="AG45" s="145"/>
      <c r="AH45" s="144"/>
      <c r="AI45" s="144"/>
      <c r="AJ45" s="144"/>
      <c r="AK45" s="2"/>
      <c r="AL45" s="2"/>
      <c r="AM45" s="144"/>
      <c r="AN45" s="144"/>
      <c r="AO45" s="144"/>
      <c r="AP45" s="144"/>
      <c r="AQ45" s="144"/>
      <c r="AR45" s="144"/>
      <c r="AS45" s="144"/>
      <c r="AT45" s="144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</row>
    <row r="46" spans="1:57">
      <c r="O46" s="134"/>
      <c r="P46" s="135"/>
      <c r="Q46" s="135"/>
      <c r="R46" s="139"/>
      <c r="S46" s="136"/>
      <c r="T46" s="139"/>
      <c r="U46" s="139"/>
      <c r="V46" s="139"/>
      <c r="W46" s="139"/>
      <c r="X46" s="139"/>
      <c r="Y46" s="139"/>
      <c r="Z46" s="121"/>
      <c r="AA46" s="134"/>
      <c r="AB46" s="140"/>
      <c r="AC46" s="140"/>
      <c r="AD46" s="140"/>
      <c r="AE46" s="140"/>
      <c r="AF46" s="140"/>
      <c r="AG46" s="140"/>
      <c r="AH46" s="140"/>
      <c r="AI46" s="140"/>
      <c r="AJ46" s="140"/>
      <c r="AK46" s="2"/>
      <c r="AL46" s="2"/>
      <c r="AM46" s="134"/>
      <c r="AN46" s="140"/>
      <c r="AO46" s="143"/>
      <c r="AP46" s="140"/>
      <c r="AQ46" s="140"/>
      <c r="AR46" s="140"/>
      <c r="AS46" s="140"/>
      <c r="AT46" s="140"/>
      <c r="AU46" s="140"/>
      <c r="AV46" s="140"/>
      <c r="AW46" s="140"/>
      <c r="AX46" s="140"/>
      <c r="AY46" s="140"/>
      <c r="AZ46" s="152"/>
      <c r="BA46" s="140"/>
      <c r="BB46" s="143"/>
      <c r="BC46" s="140"/>
      <c r="BD46" s="140"/>
      <c r="BE46" s="140"/>
    </row>
    <row r="47" spans="1:57">
      <c r="C47" s="31"/>
      <c r="O47" s="134"/>
      <c r="P47" s="135"/>
      <c r="Q47" s="135"/>
      <c r="R47" s="139"/>
      <c r="S47" s="136"/>
      <c r="T47" s="139"/>
      <c r="U47" s="139"/>
      <c r="V47" s="139"/>
      <c r="W47" s="139"/>
      <c r="X47" s="139"/>
      <c r="Y47" s="139"/>
      <c r="Z47" s="121"/>
      <c r="AA47" s="134"/>
      <c r="AB47" s="140"/>
      <c r="AC47" s="140"/>
      <c r="AD47" s="140"/>
      <c r="AE47" s="140"/>
      <c r="AF47" s="143"/>
      <c r="AG47" s="140"/>
      <c r="AH47" s="140"/>
      <c r="AI47" s="140"/>
      <c r="AJ47" s="140"/>
      <c r="AK47" s="2"/>
      <c r="AL47" s="2"/>
      <c r="AM47" s="134"/>
      <c r="AN47" s="140"/>
      <c r="AO47" s="143"/>
      <c r="AP47" s="140"/>
      <c r="AQ47" s="140"/>
      <c r="AR47" s="140"/>
      <c r="AS47" s="140"/>
      <c r="AT47" s="140"/>
      <c r="AU47" s="140"/>
      <c r="AV47" s="140"/>
      <c r="AW47" s="140"/>
      <c r="AX47" s="140"/>
      <c r="AY47" s="140"/>
      <c r="AZ47" s="152"/>
      <c r="BA47" s="140"/>
      <c r="BB47" s="141"/>
      <c r="BC47" s="140"/>
      <c r="BD47" s="140"/>
      <c r="BE47" s="140"/>
    </row>
    <row r="48" spans="1:57">
      <c r="O48" s="134"/>
      <c r="P48" s="135"/>
      <c r="Q48" s="135"/>
      <c r="R48" s="135"/>
      <c r="S48" s="136"/>
      <c r="T48" s="135"/>
      <c r="U48" s="135"/>
      <c r="V48" s="135"/>
      <c r="W48" s="135"/>
      <c r="X48" s="135"/>
      <c r="Y48" s="135"/>
      <c r="Z48" s="121"/>
      <c r="AA48" s="134"/>
      <c r="AB48" s="137"/>
      <c r="AC48" s="137"/>
      <c r="AD48" s="137"/>
      <c r="AE48" s="137"/>
      <c r="AF48" s="137"/>
      <c r="AG48" s="137"/>
      <c r="AH48" s="137"/>
      <c r="AI48" s="137"/>
      <c r="AJ48" s="137"/>
      <c r="AK48" s="2"/>
      <c r="AL48" s="2"/>
      <c r="AM48" s="134"/>
      <c r="AN48" s="137"/>
      <c r="AO48" s="149"/>
      <c r="AP48" s="137"/>
      <c r="AQ48" s="137"/>
      <c r="AR48" s="137"/>
      <c r="AS48" s="137"/>
      <c r="AT48" s="137"/>
      <c r="AU48" s="137"/>
      <c r="AV48" s="137"/>
      <c r="AW48" s="140"/>
      <c r="AX48" s="140"/>
      <c r="AY48" s="140"/>
      <c r="AZ48" s="152"/>
      <c r="BA48" s="140"/>
      <c r="BB48" s="141"/>
      <c r="BC48" s="140"/>
      <c r="BD48" s="140"/>
      <c r="BE48" s="140"/>
    </row>
    <row r="49" spans="7:57">
      <c r="O49" s="134"/>
      <c r="P49" s="135"/>
      <c r="Q49" s="135"/>
      <c r="R49" s="135"/>
      <c r="S49" s="136"/>
      <c r="T49" s="135"/>
      <c r="U49" s="135"/>
      <c r="V49" s="135"/>
      <c r="W49" s="135"/>
      <c r="X49" s="135"/>
      <c r="Y49" s="135"/>
      <c r="Z49" s="121"/>
      <c r="AA49" s="134"/>
      <c r="AB49" s="137"/>
      <c r="AC49" s="137"/>
      <c r="AD49" s="137"/>
      <c r="AE49" s="137"/>
      <c r="AF49" s="137"/>
      <c r="AG49" s="137"/>
      <c r="AH49" s="137"/>
      <c r="AI49" s="137"/>
      <c r="AJ49" s="137"/>
      <c r="AK49" s="2"/>
      <c r="AL49" s="2"/>
      <c r="AM49" s="134"/>
      <c r="AN49" s="137"/>
      <c r="AO49" s="148"/>
      <c r="AP49" s="137"/>
      <c r="AQ49" s="137"/>
      <c r="AR49" s="137"/>
      <c r="AS49" s="137"/>
      <c r="AT49" s="137"/>
      <c r="AU49" s="137"/>
      <c r="AV49" s="137"/>
      <c r="AW49" s="140"/>
      <c r="AX49" s="140"/>
      <c r="AY49" s="140"/>
      <c r="AZ49" s="152"/>
      <c r="BA49" s="140"/>
      <c r="BB49" s="141"/>
      <c r="BC49" s="140"/>
      <c r="BD49" s="140"/>
      <c r="BE49" s="140"/>
    </row>
    <row r="50" spans="7:57">
      <c r="O50" s="134"/>
      <c r="P50" s="135"/>
      <c r="Q50" s="135"/>
      <c r="R50" s="135"/>
      <c r="S50" s="136"/>
      <c r="T50" s="135"/>
      <c r="U50" s="135"/>
      <c r="V50" s="135"/>
      <c r="W50" s="135"/>
      <c r="X50" s="135"/>
      <c r="Y50" s="135"/>
      <c r="Z50" s="121"/>
      <c r="AA50" s="134"/>
      <c r="AB50" s="137"/>
      <c r="AC50" s="137"/>
      <c r="AD50" s="137"/>
      <c r="AE50" s="137"/>
      <c r="AF50" s="137"/>
      <c r="AG50" s="137"/>
      <c r="AH50" s="137"/>
      <c r="AI50" s="137"/>
      <c r="AJ50" s="137"/>
      <c r="AK50" s="2"/>
      <c r="AL50" s="2"/>
      <c r="AM50" s="134"/>
      <c r="AN50" s="137"/>
      <c r="AO50" s="148"/>
      <c r="AP50" s="137"/>
      <c r="AQ50" s="137"/>
      <c r="AR50" s="137"/>
      <c r="AS50" s="137"/>
      <c r="AT50" s="137"/>
      <c r="AU50" s="137"/>
      <c r="AV50" s="137"/>
      <c r="AW50" s="140"/>
      <c r="AX50" s="140"/>
      <c r="AY50" s="140"/>
      <c r="AZ50" s="152"/>
      <c r="BA50" s="143"/>
      <c r="BB50" s="141"/>
      <c r="BC50" s="140"/>
      <c r="BD50" s="140"/>
      <c r="BE50" s="140"/>
    </row>
    <row r="51" spans="7:57">
      <c r="O51" s="144"/>
      <c r="P51" s="145"/>
      <c r="Q51" s="145"/>
      <c r="R51" s="145"/>
      <c r="S51" s="144"/>
      <c r="T51" s="144"/>
      <c r="U51" s="144"/>
      <c r="V51" s="144"/>
      <c r="W51" s="144"/>
      <c r="X51" s="144"/>
      <c r="Y51" s="144"/>
      <c r="Z51" s="121"/>
      <c r="AA51" s="144"/>
      <c r="AB51" s="144"/>
      <c r="AC51" s="144"/>
      <c r="AD51" s="144"/>
      <c r="AE51" s="145"/>
      <c r="AF51" s="145"/>
      <c r="AG51" s="145"/>
      <c r="AH51" s="144"/>
      <c r="AI51" s="144"/>
      <c r="AJ51" s="144"/>
      <c r="AK51" s="2"/>
      <c r="AL51" s="2"/>
      <c r="AM51" s="144"/>
      <c r="AN51" s="144"/>
      <c r="AO51" s="153"/>
      <c r="AP51" s="144"/>
      <c r="AQ51" s="144"/>
      <c r="AR51" s="144"/>
      <c r="AS51" s="144"/>
      <c r="AT51" s="144"/>
      <c r="AU51" s="144"/>
      <c r="AV51" s="144"/>
      <c r="AW51" s="144"/>
      <c r="AX51" s="144"/>
      <c r="AY51" s="144"/>
      <c r="AZ51" s="155"/>
      <c r="BA51" s="144"/>
      <c r="BB51" s="144"/>
      <c r="BC51" s="144"/>
      <c r="BD51" s="144"/>
      <c r="BE51" s="144"/>
    </row>
    <row r="52" spans="7:57">
      <c r="O52" s="134"/>
      <c r="P52" s="139"/>
      <c r="Q52" s="139"/>
      <c r="R52" s="139"/>
      <c r="S52" s="136"/>
      <c r="T52" s="139"/>
      <c r="U52" s="139"/>
      <c r="V52" s="139"/>
      <c r="W52" s="139"/>
      <c r="X52" s="139"/>
      <c r="Y52" s="139"/>
      <c r="Z52" s="121"/>
      <c r="AA52" s="134"/>
      <c r="AB52" s="137"/>
      <c r="AC52" s="137"/>
      <c r="AD52" s="137"/>
      <c r="AE52" s="149"/>
      <c r="AF52" s="149"/>
      <c r="AG52" s="149"/>
      <c r="AH52" s="137"/>
      <c r="AI52" s="137"/>
      <c r="AJ52" s="137"/>
      <c r="AK52" s="2"/>
      <c r="AL52" s="2"/>
      <c r="AM52" s="134"/>
      <c r="AN52" s="140"/>
      <c r="AO52" s="147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52"/>
      <c r="BA52" s="143"/>
      <c r="BB52" s="141"/>
      <c r="BC52" s="140"/>
      <c r="BD52" s="140"/>
      <c r="BE52" s="140"/>
    </row>
    <row r="53" spans="7:57">
      <c r="O53" s="134"/>
      <c r="P53" s="139"/>
      <c r="Q53" s="139"/>
      <c r="R53" s="139"/>
      <c r="S53" s="136"/>
      <c r="T53" s="139"/>
      <c r="U53" s="139"/>
      <c r="V53" s="139"/>
      <c r="W53" s="139"/>
      <c r="X53" s="139"/>
      <c r="Y53" s="139"/>
      <c r="Z53" s="121"/>
      <c r="AA53" s="134"/>
      <c r="AB53" s="137"/>
      <c r="AC53" s="137"/>
      <c r="AD53" s="137"/>
      <c r="AE53" s="149"/>
      <c r="AF53" s="149"/>
      <c r="AG53" s="149"/>
      <c r="AH53" s="137"/>
      <c r="AI53" s="137"/>
      <c r="AJ53" s="137"/>
      <c r="AK53" s="2"/>
      <c r="AL53" s="2"/>
      <c r="AM53" s="134"/>
      <c r="AN53" s="140"/>
      <c r="AO53" s="142"/>
      <c r="AP53" s="141"/>
      <c r="AQ53" s="140"/>
      <c r="AR53" s="140"/>
      <c r="AS53" s="140"/>
      <c r="AT53" s="140"/>
      <c r="AU53" s="140"/>
      <c r="AV53" s="140"/>
      <c r="AW53" s="140"/>
      <c r="AX53" s="140"/>
      <c r="AY53" s="140"/>
      <c r="AZ53" s="164"/>
      <c r="BA53" s="142"/>
      <c r="BB53" s="141"/>
      <c r="BC53" s="140"/>
      <c r="BD53" s="140"/>
      <c r="BE53" s="140"/>
    </row>
    <row r="54" spans="7:57">
      <c r="O54" s="134"/>
      <c r="P54" s="135"/>
      <c r="Q54" s="135"/>
      <c r="R54" s="135"/>
      <c r="S54" s="136"/>
      <c r="T54" s="135"/>
      <c r="U54" s="135"/>
      <c r="V54" s="135"/>
      <c r="W54" s="135"/>
      <c r="X54" s="135"/>
      <c r="Y54" s="135"/>
      <c r="Z54" s="121"/>
      <c r="AA54" s="134"/>
      <c r="AB54" s="137"/>
      <c r="AC54" s="137"/>
      <c r="AD54" s="137"/>
      <c r="AE54" s="149"/>
      <c r="AF54" s="149"/>
      <c r="AG54" s="149"/>
      <c r="AH54" s="137"/>
      <c r="AI54" s="137"/>
      <c r="AJ54" s="137"/>
      <c r="AK54" s="2"/>
      <c r="AL54" s="2"/>
      <c r="AM54" s="134"/>
      <c r="AN54" s="137"/>
      <c r="AO54" s="147"/>
      <c r="AP54" s="137"/>
      <c r="AQ54" s="137"/>
      <c r="AR54" s="137"/>
      <c r="AS54" s="137"/>
      <c r="AT54" s="137"/>
      <c r="AU54" s="137"/>
      <c r="AV54" s="137"/>
      <c r="AW54" s="140"/>
      <c r="AX54" s="140"/>
      <c r="AY54" s="140"/>
      <c r="AZ54" s="152"/>
      <c r="BA54" s="141"/>
      <c r="BB54" s="143"/>
      <c r="BC54" s="140"/>
      <c r="BD54" s="140"/>
      <c r="BE54" s="140"/>
    </row>
    <row r="55" spans="7:57">
      <c r="O55" s="134"/>
      <c r="P55" s="135"/>
      <c r="Q55" s="135"/>
      <c r="R55" s="135"/>
      <c r="S55" s="136"/>
      <c r="T55" s="135"/>
      <c r="U55" s="135"/>
      <c r="V55" s="135"/>
      <c r="W55" s="135"/>
      <c r="X55" s="135"/>
      <c r="Y55" s="135"/>
      <c r="Z55" s="156"/>
      <c r="AA55" s="134"/>
      <c r="AB55" s="137"/>
      <c r="AC55" s="137"/>
      <c r="AD55" s="137"/>
      <c r="AE55" s="149"/>
      <c r="AF55" s="149"/>
      <c r="AG55" s="149"/>
      <c r="AH55" s="137"/>
      <c r="AI55" s="137"/>
      <c r="AJ55" s="137"/>
      <c r="AK55" s="2"/>
      <c r="AL55" s="2"/>
      <c r="AM55" s="134"/>
      <c r="AN55" s="137"/>
      <c r="AO55" s="148"/>
      <c r="AP55" s="137"/>
      <c r="AQ55" s="137"/>
      <c r="AR55" s="137"/>
      <c r="AS55" s="137"/>
      <c r="AT55" s="137"/>
      <c r="AU55" s="137"/>
      <c r="AV55" s="137"/>
      <c r="AW55" s="140"/>
      <c r="AX55" s="140"/>
      <c r="AY55" s="140"/>
      <c r="AZ55" s="164"/>
      <c r="BA55" s="141"/>
      <c r="BB55" s="141"/>
      <c r="BC55" s="140"/>
      <c r="BD55" s="140"/>
      <c r="BE55" s="140"/>
    </row>
    <row r="56" spans="7:57">
      <c r="O56" s="134"/>
      <c r="P56" s="135"/>
      <c r="Q56" s="135"/>
      <c r="R56" s="135"/>
      <c r="S56" s="136"/>
      <c r="T56" s="135"/>
      <c r="U56" s="135"/>
      <c r="V56" s="135"/>
      <c r="W56" s="135"/>
      <c r="X56" s="135"/>
      <c r="Y56" s="135"/>
      <c r="Z56" s="156"/>
      <c r="AA56" s="134"/>
      <c r="AB56" s="137"/>
      <c r="AC56" s="137"/>
      <c r="AD56" s="137"/>
      <c r="AE56" s="149"/>
      <c r="AF56" s="147"/>
      <c r="AG56" s="148"/>
      <c r="AH56" s="137"/>
      <c r="AI56" s="137"/>
      <c r="AJ56" s="137"/>
      <c r="AK56" s="2"/>
      <c r="AL56" s="2"/>
      <c r="AM56" s="134"/>
      <c r="AN56" s="137"/>
      <c r="AO56" s="148"/>
      <c r="AP56" s="149"/>
      <c r="AQ56" s="137"/>
      <c r="AR56" s="137"/>
      <c r="AS56" s="137"/>
      <c r="AT56" s="137"/>
      <c r="AU56" s="137"/>
      <c r="AV56" s="137"/>
      <c r="AW56" s="140"/>
      <c r="AX56" s="140"/>
      <c r="AY56" s="140"/>
      <c r="AZ56" s="152"/>
      <c r="BA56" s="143"/>
      <c r="BB56" s="141"/>
      <c r="BC56" s="140"/>
      <c r="BD56" s="140"/>
      <c r="BE56" s="140"/>
    </row>
    <row r="63" spans="7:57">
      <c r="G63" s="7"/>
    </row>
    <row r="64" spans="7:57">
      <c r="H64" s="8"/>
      <c r="I64" s="8"/>
    </row>
    <row r="68" spans="1:14" ht="7.5" customHeight="1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</row>
    <row r="69" spans="1:14" s="12" customFormat="1">
      <c r="A69" s="43"/>
      <c r="B69" s="43"/>
      <c r="C69" s="43"/>
      <c r="D69" s="160"/>
      <c r="E69" s="160"/>
      <c r="F69" s="160"/>
      <c r="G69" s="160"/>
      <c r="H69" s="160"/>
      <c r="I69" s="160"/>
      <c r="J69" s="160"/>
      <c r="K69" s="162" t="s">
        <v>217</v>
      </c>
      <c r="L69"/>
      <c r="M69"/>
      <c r="N69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F124A20-5E69-467B-B433-5EDCA7850DA4}">
  <ds:schemaRefs>
    <ds:schemaRef ds:uri="http://schemas.microsoft.com/office/2006/metadata/properties"/>
    <ds:schemaRef ds:uri="http://schemas.microsoft.com/office/infopath/2007/PartnerControls"/>
    <ds:schemaRef ds:uri="6ea1897f-20a5-4679-8b5a-923f0138144b"/>
    <ds:schemaRef ds:uri="4e51071f-7582-449f-b965-658655fae48c"/>
  </ds:schemaRefs>
</ds:datastoreItem>
</file>

<file path=customXml/itemProps2.xml><?xml version="1.0" encoding="utf-8"?>
<ds:datastoreItem xmlns:ds="http://schemas.openxmlformats.org/officeDocument/2006/customXml" ds:itemID="{2ADE81CC-6336-4702-B3E7-1203BE2F1813}"/>
</file>

<file path=customXml/itemProps3.xml><?xml version="1.0" encoding="utf-8"?>
<ds:datastoreItem xmlns:ds="http://schemas.openxmlformats.org/officeDocument/2006/customXml" ds:itemID="{400B6CA5-619C-409B-9284-4902822BAFD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36</vt:i4>
      </vt:variant>
    </vt:vector>
  </HeadingPairs>
  <TitlesOfParts>
    <vt:vector size="77" baseType="lpstr">
      <vt:lpstr>Cover-id</vt:lpstr>
      <vt:lpstr>Cover-en</vt:lpstr>
      <vt:lpstr>Disclaimer 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Page 5-en</vt:lpstr>
      <vt:lpstr>Hal 6-id</vt:lpstr>
      <vt:lpstr>Page 6-en</vt:lpstr>
      <vt:lpstr>Hal 7-id</vt:lpstr>
      <vt:lpstr>Page 7-en</vt:lpstr>
      <vt:lpstr>Hal 8-id</vt:lpstr>
      <vt:lpstr>Page 8-en</vt:lpstr>
      <vt:lpstr>Hal 9-id</vt:lpstr>
      <vt:lpstr>Page 9-en</vt:lpstr>
      <vt:lpstr>Hal 10-id</vt:lpstr>
      <vt:lpstr>Page 10-en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Page 14-en</vt:lpstr>
      <vt:lpstr>Hal 15-id</vt:lpstr>
      <vt:lpstr>Page 15-en</vt:lpstr>
      <vt:lpstr>Hal 16-id</vt:lpstr>
      <vt:lpstr>Page 16-en</vt:lpstr>
      <vt:lpstr>Hal 17-id</vt:lpstr>
      <vt:lpstr>Page 17-en</vt:lpstr>
      <vt:lpstr>'Cover-en'!Print_Area</vt:lpstr>
      <vt:lpstr>'Cover-id'!Print_Area</vt:lpstr>
      <vt:lpstr>'Disclaimer '!Print_Area</vt:lpstr>
      <vt:lpstr>'Hal 10-id'!Print_Area</vt:lpstr>
      <vt:lpstr>'Hal 11-id'!Print_Area</vt:lpstr>
      <vt:lpstr>'Hal 12-id'!Print_Area</vt:lpstr>
      <vt:lpstr>'Hal 13-id'!Print_Area</vt:lpstr>
      <vt:lpstr>'Hal 14-id'!Print_Area</vt:lpstr>
      <vt:lpstr>'Hal 15-id'!Print_Area</vt:lpstr>
      <vt:lpstr>'Hal 16-id'!Print_Area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5-id'!Print_Area</vt:lpstr>
      <vt:lpstr>'Hal 6-id'!Print_Area</vt:lpstr>
      <vt:lpstr>'Hal 7-id'!Print_Area</vt:lpstr>
      <vt:lpstr>'Hal 9-id'!Print_Area</vt:lpstr>
      <vt:lpstr>'Page 10-en'!Print_Area</vt:lpstr>
      <vt:lpstr>'Page 11-en'!Print_Area</vt:lpstr>
      <vt:lpstr>'Page 14-en'!Print_Area</vt:lpstr>
      <vt:lpstr>'Page 15-en'!Print_Area</vt:lpstr>
      <vt:lpstr>'Page 16-en'!Print_Area</vt:lpstr>
      <vt:lpstr>'Page 17-en'!Print_Area</vt:lpstr>
      <vt:lpstr>'Page 1-en'!Print_Area</vt:lpstr>
      <vt:lpstr>'Page 2-en'!Print_Area</vt:lpstr>
      <vt:lpstr>'Page 3-en'!Print_Area</vt:lpstr>
      <vt:lpstr>'Page 4-en'!Print_Area</vt:lpstr>
      <vt:lpstr>'Page 5-en'!Print_Area</vt:lpstr>
      <vt:lpstr>'Page 6-en'!Print_Area</vt:lpstr>
      <vt:lpstr>'Page 7-en'!Print_Area</vt:lpstr>
      <vt:lpstr>'Page 8-en'!Print_Area</vt:lpstr>
      <vt:lpstr>'Page 9-en'!Print_Area</vt:lpstr>
      <vt:lpstr>'Summary-en'!Print_Area</vt:lpstr>
      <vt:lpstr>'Summary-id'!Print_Area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Salsabila Faradina Fairuz Viviansyah</cp:lastModifiedBy>
  <dcterms:created xsi:type="dcterms:W3CDTF">2025-08-15T09:09:10Z</dcterms:created>
  <dcterms:modified xsi:type="dcterms:W3CDTF">2025-08-19T03:22:33Z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