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m3-ws16-001\1 - RDK\2019\Statistik Bulanan\4. Statistik Bulanan Tahun 2019\Data Copy_Upload\"/>
    </mc:Choice>
  </mc:AlternateContent>
  <bookViews>
    <workbookView xWindow="0" yWindow="60" windowWidth="20730" windowHeight="11700" tabRatio="903" firstSheet="10" activeTab="12"/>
  </bookViews>
  <sheets>
    <sheet name="Menu" sheetId="60" r:id="rId1"/>
    <sheet name="Cover" sheetId="61" r:id="rId2"/>
    <sheet name="Disclaimer" sheetId="62" r:id="rId3"/>
    <sheet name="Daftar Isi" sheetId="63" r:id="rId4"/>
    <sheet name="i. Summary" sheetId="59" r:id="rId5"/>
    <sheet name="I. Diagram Venn" sheetId="64" r:id="rId6"/>
    <sheet name="II a.1. SID Total Prov" sheetId="28" r:id="rId7"/>
    <sheet name="II a.2. SID Total Kota" sheetId="1" r:id="rId8"/>
    <sheet name="II b.1. SID Saham Prov" sheetId="34" r:id="rId9"/>
    <sheet name="II b.2. SID Saham Kota" sheetId="36" r:id="rId10"/>
    <sheet name="II c.1. SID EBAE Prov" sheetId="38" r:id="rId11"/>
    <sheet name="II c.2. SID EBAE Kota" sheetId="40" r:id="rId12"/>
    <sheet name="II d.1. SID SBN Prov" sheetId="42" r:id="rId13"/>
    <sheet name="II d.2. SID SBN Kota" sheetId="44" r:id="rId14"/>
    <sheet name="II e.1. SID RD Prov" sheetId="48" r:id="rId15"/>
    <sheet name="II e.2. SID RD Kota" sheetId="49" r:id="rId16"/>
    <sheet name="III a. Transaksi Prov" sheetId="51" r:id="rId17"/>
    <sheet name="III b. Transaksi Kota" sheetId="53" r:id="rId18"/>
    <sheet name="IV a. Kepemilikan Prov" sheetId="55" r:id="rId19"/>
    <sheet name="IV b. Kepemilikan Kota" sheetId="57" r:id="rId20"/>
    <sheet name="V. Data APERD per Kota" sheetId="65" r:id="rId21"/>
    <sheet name="VI. Glossary" sheetId="66" r:id="rId22"/>
  </sheets>
  <externalReferences>
    <externalReference r:id="rId23"/>
    <externalReference r:id="rId24"/>
    <externalReference r:id="rId25"/>
    <externalReference r:id="rId26"/>
  </externalReferences>
  <definedNames>
    <definedName name="_xlnm._FilterDatabase" localSheetId="6" hidden="1">'II a.1. SID Total Prov'!$A$42:$L$42</definedName>
    <definedName name="_xlnm._FilterDatabase" localSheetId="7" hidden="1">'II a.2. SID Total Kota'!#REF!</definedName>
    <definedName name="_xlnm._FilterDatabase" localSheetId="8" hidden="1">'II b.1. SID Saham Prov'!#REF!</definedName>
    <definedName name="_xlnm._FilterDatabase" localSheetId="9" hidden="1">'II b.2. SID Saham Kota'!#REF!</definedName>
    <definedName name="_xlnm._FilterDatabase" localSheetId="10" hidden="1">'II c.1. SID EBAE Prov'!#REF!</definedName>
    <definedName name="_xlnm._FilterDatabase" localSheetId="11" hidden="1">'II c.2. SID EBAE Kota'!#REF!</definedName>
    <definedName name="_xlnm._FilterDatabase" localSheetId="12" hidden="1">'II d.1. SID SBN Prov'!#REF!</definedName>
    <definedName name="_xlnm._FilterDatabase" localSheetId="13" hidden="1">'II d.2. SID SBN Kota'!#REF!</definedName>
    <definedName name="_xlnm._FilterDatabase" localSheetId="14" hidden="1">'II e.1. SID RD Prov'!#REF!</definedName>
    <definedName name="_xlnm._FilterDatabase" localSheetId="15" hidden="1">'II e.2. SID RD Kota'!#REF!</definedName>
    <definedName name="_xlnm._FilterDatabase" localSheetId="16" hidden="1">'III a. Transaksi Prov'!#REF!</definedName>
    <definedName name="_xlnm._FilterDatabase" localSheetId="17" hidden="1">'III b. Transaksi Kota'!#REF!</definedName>
    <definedName name="_xlnm._FilterDatabase" localSheetId="18" hidden="1">'IV a. Kepemilikan Prov'!#REF!</definedName>
    <definedName name="_xlnm._FilterDatabase" localSheetId="19" hidden="1">'IV b. Kepemilikan Kota'!#REF!</definedName>
    <definedName name="_xlnm._FilterDatabase" localSheetId="20" hidden="1">'V. Data APERD per Kota'!$A$8:$G$267</definedName>
    <definedName name="admin_tombol">"Button 11"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">OFFSET('[3]ihsg kurs market cap'!$E$107,0,0,COUNTA('[3]ihsg kurs market cap'!$E$107:'[3]ihsg kurs market cap'!#REF!),1)</definedName>
    <definedName name="KFDSKJFKSJRKWJER" localSheetId="3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0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 localSheetId="2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">#REF!</definedName>
    <definedName name="Length" localSheetId="3">#REF!</definedName>
    <definedName name="Length" localSheetId="2">#REF!</definedName>
    <definedName name="Length" localSheetId="5">#REF!</definedName>
    <definedName name="Length" localSheetId="0">#REF!</definedName>
    <definedName name="Length" localSheetId="20">#REF!</definedName>
    <definedName name="Length" localSheetId="2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">OFFSET(#REF!,0,0,COUNTA(#REF!:#REF!),1)</definedName>
    <definedName name="marketcap" localSheetId="3">OFFSET(#REF!,0,0,COUNTA(#REF!:#REF!),1)</definedName>
    <definedName name="marketcap" localSheetId="2">OFFSET(#REF!,0,0,COUNTA(#REF!:#REF!),1)</definedName>
    <definedName name="marketcap" localSheetId="5">OFFSET(#REF!,0,0,COUNTA(#REF!:#REF!),1)</definedName>
    <definedName name="marketcap" localSheetId="0">OFFSET(#REF!,0,0,COUNTA(#REF!:#REF!),1)</definedName>
    <definedName name="marketcap" localSheetId="20">OFFSET(#REF!,0,0,COUNTA(#REF!:#REF!),1)</definedName>
    <definedName name="marketcap" localSheetId="2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">OFFSET(#REF!,0,0,COUNTA(#REF!:#REF!),1)</definedName>
    <definedName name="Net_Foreign_Buy" localSheetId="3">OFFSET(#REF!,0,0,COUNTA(#REF!:#REF!),1)</definedName>
    <definedName name="Net_Foreign_Buy" localSheetId="2">OFFSET(#REF!,0,0,COUNTA(#REF!:#REF!),1)</definedName>
    <definedName name="Net_Foreign_Buy" localSheetId="5">OFFSET(#REF!,0,0,COUNTA(#REF!:#REF!),1)</definedName>
    <definedName name="Net_Foreign_Buy" localSheetId="0">OFFSET(#REF!,0,0,COUNTA(#REF!:#REF!),1)</definedName>
    <definedName name="Net_Foreign_Buy" localSheetId="20">OFFSET(#REF!,0,0,COUNTA(#REF!:#REF!),1)</definedName>
    <definedName name="Net_Foreign_Buy" localSheetId="21">OFFSET(#REF!,0,0,COUNTA(#REF!:#REF!),1)</definedName>
    <definedName name="Net_Foreign_Buy">OFFSET(#REF!,0,0,COUNTA(#REF!:#REF!),1)</definedName>
    <definedName name="Net_Foreign_Sell" localSheetId="1">OFFSET(#REF!,0,0,COUNTA(#REF!:#REF!),1)</definedName>
    <definedName name="Net_Foreign_Sell" localSheetId="3">OFFSET(#REF!,0,0,COUNTA(#REF!:#REF!),1)</definedName>
    <definedName name="Net_Foreign_Sell" localSheetId="2">OFFSET(#REF!,0,0,COUNTA(#REF!:#REF!),1)</definedName>
    <definedName name="Net_Foreign_Sell" localSheetId="5">OFFSET(#REF!,0,0,COUNTA(#REF!:#REF!),1)</definedName>
    <definedName name="Net_Foreign_Sell" localSheetId="0">OFFSET(#REF!,0,0,COUNTA(#REF!:#REF!),1)</definedName>
    <definedName name="Net_Foreign_Sell" localSheetId="20">OFFSET(#REF!,0,0,COUNTA(#REF!:#REF!),1)</definedName>
    <definedName name="Net_Foreign_Sell" localSheetId="21">OFFSET(#REF!,0,0,COUNTA(#REF!:#REF!),1)</definedName>
    <definedName name="Net_Foreign_Sell">OFFSET(#REF!,0,0,COUNTA(#REF!:#REF!),1)</definedName>
    <definedName name="net_redempt">OFFSET([2]!tgl_NAB,0,3)</definedName>
    <definedName name="NHFJHJRHER" localSheetId="1">OFFSET([1]NAB!$A$2,COUNTA([1]NAB!$A:$A)-1,0,-MIN(Cover!Length,COUNTA([1]NAB!$A:$A)-1),1)</definedName>
    <definedName name="NHFJHJRHER" localSheetId="3">OFFSET([1]NAB!$A$2,COUNTA([1]NAB!$A:$A)-1,0,-MIN('Daftar Isi'!Length,COUNTA([1]NAB!$A:$A)-1),1)</definedName>
    <definedName name="NHFJHJRHER" localSheetId="2">OFFSET([1]NAB!$A$2,COUNTA([1]NAB!$A:$A)-1,0,-MIN(Disclaimer!Length,COUNTA([1]NAB!$A:$A)-1),1)</definedName>
    <definedName name="NHFJHJRHER" localSheetId="5">OFFSET([1]NAB!$A$2,COUNTA([1]NAB!$A:$A)-1,0,-MIN('I. Diagram Venn'!Length,COUNTA([1]NAB!$A:$A)-1),1)</definedName>
    <definedName name="NHFJHJRHER" localSheetId="0">OFFSET([1]NAB!$A$2,COUNTA([1]NAB!$A:$A)-1,0,-MIN(Menu!Length,COUNTA([1]NAB!$A:$A)-1),1)</definedName>
    <definedName name="NHFJHJRHER" localSheetId="20">OFFSET([1]NAB!$A$2,COUNTA([1]NAB!$A:$A)-1,0,-MIN('V. Data APERD per Kota'!Length,COUNTA([1]NAB!$A:$A)-1),1)</definedName>
    <definedName name="NHFJHJRHER" localSheetId="21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1">OFFSET('[3]ihsg kurs market cap'!$E$107,0,0,COUNTA('[3]ihsg kurs market cap'!$E$107:'[3]ihsg kurs market cap'!#REF!),1)</definedName>
    <definedName name="NilaiTukar" localSheetId="3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0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 localSheetId="2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1">Cover!$A$1:$P$26</definedName>
    <definedName name="_xlnm.Print_Area" localSheetId="5">'I. Diagram Venn'!$A$1:$I$55</definedName>
    <definedName name="_xlnm.Print_Area" localSheetId="4">'i. Summary'!$A$1:$H$31</definedName>
    <definedName name="_xlnm.Print_Area" localSheetId="6">'II a.1. SID Total Prov'!$1:$7</definedName>
    <definedName name="_xlnm.Print_Area" localSheetId="7">'II a.2. SID Total Kota'!$1:$7</definedName>
    <definedName name="_xlnm.Print_Area" localSheetId="8">'II b.1. SID Saham Prov'!$1:$7</definedName>
    <definedName name="_xlnm.Print_Area" localSheetId="9">'II b.2. SID Saham Kota'!$1:$7</definedName>
    <definedName name="_xlnm.Print_Area" localSheetId="10">'II c.1. SID EBAE Prov'!$1:$7</definedName>
    <definedName name="_xlnm.Print_Area" localSheetId="11">'II c.2. SID EBAE Kota'!$1:$7</definedName>
    <definedName name="_xlnm.Print_Area" localSheetId="12">'II d.1. SID SBN Prov'!$1:$7</definedName>
    <definedName name="_xlnm.Print_Area" localSheetId="13">'II d.2. SID SBN Kota'!$1:$7</definedName>
    <definedName name="_xlnm.Print_Area" localSheetId="14">'II e.1. SID RD Prov'!$1:$7</definedName>
    <definedName name="_xlnm.Print_Area" localSheetId="15">'II e.2. SID RD Kota'!$1:$7</definedName>
    <definedName name="_xlnm.Print_Area" localSheetId="16">'III a. Transaksi Prov'!$1:$7</definedName>
    <definedName name="_xlnm.Print_Area" localSheetId="17">'III b. Transaksi Kota'!$1:$7</definedName>
    <definedName name="_xlnm.Print_Area" localSheetId="18">'IV a. Kepemilikan Prov'!$1:$7</definedName>
    <definedName name="_xlnm.Print_Area" localSheetId="19">'IV b. Kepemilikan Kota'!$1:$7</definedName>
    <definedName name="_xlnm.Print_Area" localSheetId="0">Menu!$A$2:$O$21</definedName>
    <definedName name="_xlnm.Print_Area" localSheetId="20">'V. Data APERD per Kota'!$A$1:$G$123</definedName>
    <definedName name="_xlnm.Print_Titles" localSheetId="6">'II a.1. SID Total Prov'!$1:$7</definedName>
    <definedName name="_xlnm.Print_Titles" localSheetId="7">'II a.2. SID Total Kota'!$1:$7</definedName>
    <definedName name="_xlnm.Print_Titles" localSheetId="8">'II b.1. SID Saham Prov'!$1:$7</definedName>
    <definedName name="_xlnm.Print_Titles" localSheetId="9">'II b.2. SID Saham Kota'!$1:$7</definedName>
    <definedName name="_xlnm.Print_Titles" localSheetId="10">'II c.1. SID EBAE Prov'!$1:$7</definedName>
    <definedName name="_xlnm.Print_Titles" localSheetId="11">'II c.2. SID EBAE Kota'!$1:$7</definedName>
    <definedName name="_xlnm.Print_Titles" localSheetId="12">'II d.1. SID SBN Prov'!$1:$7</definedName>
    <definedName name="_xlnm.Print_Titles" localSheetId="13">'II d.2. SID SBN Kota'!$1:$7</definedName>
    <definedName name="_xlnm.Print_Titles" localSheetId="14">'II e.1. SID RD Prov'!$1:$7</definedName>
    <definedName name="_xlnm.Print_Titles" localSheetId="15">'II e.2. SID RD Kota'!$1:$7</definedName>
    <definedName name="_xlnm.Print_Titles" localSheetId="16">'III a. Transaksi Prov'!$1:$7</definedName>
    <definedName name="_xlnm.Print_Titles" localSheetId="17">'III b. Transaksi Kota'!$1:$7</definedName>
    <definedName name="_xlnm.Print_Titles" localSheetId="18">'IV a. Kepemilikan Prov'!$1:$7</definedName>
    <definedName name="_xlnm.Print_Titles" localSheetId="19">'IV b. Kepemilikan Kota'!$1:$7</definedName>
    <definedName name="_xlnm.Print_Titles" localSheetId="20">'V. Data APERD per Kota'!$1:$9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1">OFFSET([1]NAB!$A$2,COUNTA([1]NAB!$A:$A)-1,0,-MIN(Cover!Length,COUNTA([1]NAB!$A:$A)-1),1)</definedName>
    <definedName name="tgl_NAB" localSheetId="3">OFFSET([1]NAB!$A$2,COUNTA([1]NAB!$A:$A)-1,0,-MIN('Daftar Isi'!Length,COUNTA([1]NAB!$A:$A)-1),1)</definedName>
    <definedName name="tgl_NAB" localSheetId="2">OFFSET([1]NAB!$A$2,COUNTA([1]NAB!$A:$A)-1,0,-MIN(Disclaimer!Length,COUNTA([1]NAB!$A:$A)-1),1)</definedName>
    <definedName name="tgl_NAB" localSheetId="5">OFFSET([1]NAB!$A$2,COUNTA([1]NAB!$A:$A)-1,0,-MIN('I. Diagram Venn'!Length,COUNTA([1]NAB!$A:$A)-1),1)</definedName>
    <definedName name="tgl_NAB" localSheetId="0">OFFSET([1]NAB!$A$2,COUNTA([1]NAB!$A:$A)-1,0,-MIN(Menu!Length,COUNTA([1]NAB!$A:$A)-1),1)</definedName>
    <definedName name="tgl_NAB" localSheetId="20">OFFSET([1]NAB!$A$2,COUNTA([1]NAB!$A:$A)-1,0,-MIN('V. Data APERD per Kota'!Length,COUNTA([1]NAB!$A:$A)-1),1)</definedName>
    <definedName name="tgl_NAB" localSheetId="21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1">OFFSET([1]Rp!$G$2,COUNTA([1]Rp!$G:$G)-1,0,-MIN(Cover!Length,COUNTA([1]Rp!$G:$G)-1),1)</definedName>
    <definedName name="tgl_rp" localSheetId="3">OFFSET([1]Rp!$G$2,COUNTA([1]Rp!$G:$G)-1,0,-MIN('Daftar Isi'!Length,COUNTA([1]Rp!$G:$G)-1),1)</definedName>
    <definedName name="tgl_rp" localSheetId="2">OFFSET([1]Rp!$G$2,COUNTA([1]Rp!$G:$G)-1,0,-MIN(Disclaimer!Length,COUNTA([1]Rp!$G:$G)-1),1)</definedName>
    <definedName name="tgl_rp" localSheetId="5">OFFSET([1]Rp!$G$2,COUNTA([1]Rp!$G:$G)-1,0,-MIN('I. Diagram Venn'!Length,COUNTA([1]Rp!$G:$G)-1),1)</definedName>
    <definedName name="tgl_rp" localSheetId="0">OFFSET([1]Rp!$G$2,COUNTA([1]Rp!$G:$G)-1,0,-MIN(Menu!Length,COUNTA([1]Rp!$G:$G)-1),1)</definedName>
    <definedName name="tgl_rp" localSheetId="20">OFFSET([1]Rp!$G$2,COUNTA([1]Rp!$G:$G)-1,0,-MIN('V. Data APERD per Kota'!Length,COUNTA([1]Rp!$G:$G)-1),1)</definedName>
    <definedName name="tgl_rp" localSheetId="21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1">OFFSET(#REF!,COUNTA(#REF!)-1,0,-MIN(Cover!Length,COUNTA(#REF!)-1),1)</definedName>
    <definedName name="tgl_trans_asing" localSheetId="3">OFFSET(#REF!,COUNTA(#REF!)-1,0,-MIN('Daftar Isi'!Length,COUNTA(#REF!)-1),1)</definedName>
    <definedName name="tgl_trans_asing" localSheetId="2">OFFSET(#REF!,COUNTA(#REF!)-1,0,-MIN(Disclaimer!Length,COUNTA(#REF!)-1),1)</definedName>
    <definedName name="tgl_trans_asing" localSheetId="5">OFFSET(#REF!,COUNTA(#REF!)-1,0,-MIN('I. Diagram Venn'!Length,COUNTA(#REF!)-1),1)</definedName>
    <definedName name="tgl_trans_asing" localSheetId="0">OFFSET(#REF!,COUNTA(#REF!)-1,0,-MIN(Menu!Length,COUNTA(#REF!)-1),1)</definedName>
    <definedName name="tgl_trans_asing" localSheetId="20">OFFSET(#REF!,COUNTA(#REF!)-1,0,-MIN('V. Data APERD per Kota'!Length,COUNTA(#REF!)-1),1)</definedName>
    <definedName name="tgl_trans_asing" localSheetId="21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0" l="1"/>
  <c r="E7" i="60"/>
  <c r="E6" i="60"/>
  <c r="D5" i="60"/>
  <c r="D7" i="60" s="1"/>
  <c r="C5" i="60"/>
  <c r="C7" i="60" s="1"/>
  <c r="C6" i="60" l="1"/>
  <c r="C8" i="60"/>
  <c r="D6" i="60"/>
  <c r="D8" i="60"/>
</calcChain>
</file>

<file path=xl/sharedStrings.xml><?xml version="1.0" encoding="utf-8"?>
<sst xmlns="http://schemas.openxmlformats.org/spreadsheetml/2006/main" count="8018" uniqueCount="766">
  <si>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</si>
  <si>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</si>
  <si>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</si>
  <si>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</si>
  <si>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</si>
  <si>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</si>
  <si>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</si>
  <si>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</si>
  <si>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</si>
  <si>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</si>
  <si>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</si>
  <si>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</si>
  <si>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</si>
  <si>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</si>
  <si>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Total</t>
  </si>
  <si>
    <t>Hal-2</t>
  </si>
  <si>
    <t>Hal-3</t>
  </si>
  <si>
    <t>Demografi  SID Total Berdasarkan Provinsi</t>
  </si>
  <si>
    <t>Demografi  SID Total Berdasarkan Kota</t>
  </si>
  <si>
    <t>GORONTALO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</si>
  <si>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</si>
  <si>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</si>
  <si>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</si>
  <si>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</si>
  <si>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</si>
  <si>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</si>
  <si>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</si>
  <si>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</si>
  <si>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</si>
  <si>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</si>
  <si>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</si>
  <si>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</si>
  <si>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</si>
  <si>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</si>
  <si>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</si>
  <si>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</si>
  <si>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</si>
  <si>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</si>
  <si>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</si>
  <si>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</si>
  <si>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</si>
  <si>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</si>
  <si>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</si>
  <si>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</si>
  <si>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</si>
  <si>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</si>
  <si>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</si>
  <si>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</si>
  <si>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</si>
  <si>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</si>
  <si>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</si>
  <si>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</si>
  <si>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</si>
  <si>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</si>
  <si>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</si>
  <si>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</si>
  <si>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</si>
  <si>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</si>
  <si>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</si>
  <si>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</si>
  <si>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</si>
  <si>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</si>
  <si>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</si>
  <si>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</si>
  <si>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</si>
  <si>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</si>
  <si>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</si>
  <si>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</si>
  <si>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</si>
  <si>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</si>
  <si>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</si>
  <si>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</si>
  <si>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</si>
  <si>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</si>
  <si>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</si>
  <si>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</si>
  <si>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</si>
  <si>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</si>
  <si>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</si>
  <si>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</si>
  <si>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</si>
  <si>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</si>
  <si>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</si>
  <si>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</si>
  <si>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</si>
  <si>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</si>
  <si>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</si>
  <si>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</si>
  <si>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</si>
  <si>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</si>
  <si>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</si>
  <si>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</si>
  <si>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</si>
  <si>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</si>
  <si>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</si>
  <si>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</si>
  <si>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</si>
  <si>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</si>
  <si>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</si>
  <si>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</si>
  <si>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</si>
  <si>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</si>
  <si>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</si>
  <si>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</si>
  <si>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</si>
  <si>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</si>
  <si>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</si>
  <si>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</si>
  <si>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</si>
  <si>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</si>
  <si>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</si>
  <si>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</si>
  <si>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</si>
  <si>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</si>
  <si>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</si>
  <si>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</si>
  <si>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</si>
  <si>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</si>
  <si>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</si>
  <si>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</si>
  <si>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</si>
  <si>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</si>
  <si>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</si>
  <si>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</si>
  <si>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</si>
  <si>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</si>
  <si>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</si>
  <si>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</si>
  <si>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</si>
  <si>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</si>
  <si>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</si>
  <si>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</si>
  <si>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</si>
  <si>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</si>
  <si>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</si>
  <si>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</si>
  <si>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</si>
  <si>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</si>
  <si>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</si>
  <si>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</si>
  <si>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</si>
  <si>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</si>
  <si>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</si>
  <si>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</si>
  <si>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</si>
  <si>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</si>
  <si>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</si>
  <si>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</si>
  <si>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</si>
  <si>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</si>
  <si>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</si>
  <si>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CAKRANEGARA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</si>
  <si>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</si>
  <si>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</si>
  <si>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</si>
  <si>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</si>
  <si>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</si>
  <si>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</si>
  <si>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</si>
  <si>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</si>
  <si>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</si>
  <si>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</si>
  <si>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</si>
  <si>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</si>
  <si>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</si>
  <si>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</si>
  <si>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</si>
  <si>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</si>
  <si>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</si>
  <si>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</si>
  <si>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</si>
  <si>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</si>
  <si>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</si>
  <si>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</si>
  <si>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</si>
  <si>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</si>
  <si>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</si>
  <si>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</si>
  <si>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</si>
  <si>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</si>
  <si>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</si>
  <si>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</si>
  <si>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</si>
  <si>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</si>
  <si>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</si>
  <si>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</si>
  <si>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</si>
  <si>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</si>
  <si>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</si>
  <si>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</si>
  <si>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</si>
  <si>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</si>
  <si>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</si>
  <si>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</si>
  <si>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</si>
  <si>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</si>
  <si>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</si>
  <si>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</si>
  <si>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</si>
  <si>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</si>
  <si>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</si>
  <si>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</si>
  <si>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</si>
  <si>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</si>
  <si>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</si>
  <si>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</si>
  <si>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</si>
  <si>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</si>
  <si>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</si>
  <si>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KAB. KONAWE KEPULAUAN</t>
  </si>
  <si>
    <t>KAB. MALAKA</t>
  </si>
  <si>
    <t>KAB. MUSI RAWAS UTARA</t>
  </si>
  <si>
    <t>KAB. PULAU TALIABU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</si>
  <si>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</si>
  <si>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</si>
  <si>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</si>
  <si>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</si>
  <si>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</si>
  <si>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</si>
  <si>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</si>
  <si>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</si>
  <si>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</si>
  <si>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</si>
  <si>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</si>
  <si>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</si>
  <si>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</si>
  <si>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</si>
  <si>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</si>
  <si>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</si>
  <si>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</si>
  <si>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</si>
  <si>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</si>
  <si>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</si>
  <si>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</si>
  <si>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</si>
  <si>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</si>
  <si>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</si>
  <si>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</si>
  <si>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</si>
  <si>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</si>
  <si>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</si>
  <si>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</si>
  <si>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</si>
  <si>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</si>
  <si>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</si>
  <si>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</si>
  <si>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</si>
  <si>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</si>
  <si>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</si>
  <si>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</si>
  <si>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</si>
  <si>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</si>
  <si>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</si>
  <si>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</si>
  <si>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</si>
  <si>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</si>
  <si>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</si>
  <si>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</si>
  <si>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</si>
  <si>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</si>
  <si>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</si>
  <si>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</si>
  <si>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</si>
  <si>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</si>
  <si>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</si>
  <si>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</si>
  <si>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</si>
  <si>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</si>
  <si>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</si>
  <si>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</si>
  <si>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</si>
  <si>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</si>
  <si>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</si>
  <si>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</si>
  <si>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</si>
  <si>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</si>
  <si>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</si>
  <si>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</si>
  <si>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</si>
  <si>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</si>
  <si>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</si>
  <si>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</si>
  <si>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</si>
  <si>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</si>
  <si>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</si>
  <si>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</si>
  <si>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</si>
  <si>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</si>
  <si>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</si>
  <si>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</si>
  <si>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</si>
  <si>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</si>
  <si>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</si>
  <si>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</si>
  <si>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</si>
  <si>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</si>
  <si>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</si>
  <si>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</si>
  <si>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</si>
  <si>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</si>
  <si>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</si>
  <si>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</si>
  <si>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</si>
  <si>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</si>
  <si>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</si>
  <si>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</si>
  <si>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</si>
  <si>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</si>
  <si>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</si>
  <si>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</si>
  <si>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</si>
  <si>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</si>
  <si>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</si>
  <si>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</si>
  <si>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</si>
  <si>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</si>
  <si>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</si>
  <si>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</si>
  <si>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</si>
  <si>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</si>
  <si>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</si>
  <si>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</si>
  <si>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</si>
  <si>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</si>
  <si>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</si>
  <si>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</si>
  <si>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</si>
  <si>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</si>
  <si>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</si>
  <si>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</si>
  <si>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</si>
  <si>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</si>
  <si>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</si>
  <si>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</si>
  <si>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</si>
  <si>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</si>
  <si>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</si>
  <si>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</si>
  <si>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</si>
  <si>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</si>
  <si>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MUKOMUKO</t>
  </si>
  <si>
    <t>MUNA</t>
  </si>
  <si>
    <t>MUNA BARAT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</si>
  <si>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</si>
  <si>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</si>
  <si>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</si>
  <si>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</si>
  <si>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</si>
  <si>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</si>
  <si>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</si>
  <si>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</si>
  <si>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</si>
  <si>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</si>
  <si>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</si>
  <si>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</si>
  <si>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</si>
  <si>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</si>
  <si>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</si>
  <si>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</si>
  <si>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</si>
  <si>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</si>
  <si>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</si>
  <si>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</si>
  <si>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</si>
  <si>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</si>
  <si>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</si>
  <si>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</si>
  <si>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</si>
  <si>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</si>
  <si>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</si>
  <si>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</si>
  <si>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</si>
  <si>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</si>
  <si>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</si>
  <si>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</si>
  <si>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</si>
  <si>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</si>
  <si>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</si>
  <si>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</si>
  <si>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</si>
  <si>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</si>
  <si>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</si>
  <si>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</si>
  <si>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</si>
  <si>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</si>
  <si>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</si>
  <si>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</si>
  <si>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</si>
  <si>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</si>
  <si>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</si>
  <si>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</si>
  <si>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</si>
  <si>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</si>
  <si>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</si>
  <si>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</si>
  <si>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</si>
  <si>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</si>
  <si>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</si>
  <si>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</si>
  <si>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</si>
  <si>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</si>
  <si>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</si>
  <si>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</si>
  <si>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</si>
  <si>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</si>
  <si>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</si>
  <si>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</si>
  <si>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</si>
  <si>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</si>
  <si>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</si>
  <si>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</si>
  <si>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</si>
  <si>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</si>
  <si>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</si>
  <si>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</si>
  <si>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</si>
  <si>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</si>
  <si>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</si>
  <si>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</si>
  <si>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</si>
  <si>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</si>
  <si>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</si>
  <si>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</si>
  <si>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</si>
  <si>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</si>
  <si>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</si>
  <si>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</si>
  <si>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</si>
  <si>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</si>
  <si>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</si>
  <si>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</si>
  <si>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</si>
  <si>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</si>
  <si>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</si>
  <si>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</si>
  <si>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</si>
  <si>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</si>
  <si>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</si>
  <si>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</si>
  <si>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</si>
  <si>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</si>
  <si>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</si>
  <si>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</si>
  <si>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</si>
  <si>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</si>
  <si>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</si>
  <si>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</si>
  <si>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</si>
  <si>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</si>
  <si>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</si>
  <si>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</si>
  <si>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</si>
  <si>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</si>
  <si>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</si>
  <si>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</si>
  <si>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</si>
  <si>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</si>
  <si>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</si>
  <si>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</si>
  <si>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</si>
  <si>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</si>
  <si>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</si>
  <si>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</si>
  <si>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</si>
  <si>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</si>
  <si>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</si>
  <si>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</si>
  <si>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</si>
  <si>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</si>
  <si>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</si>
  <si>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</si>
  <si>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</si>
  <si>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</si>
  <si>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</si>
  <si>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</si>
  <si>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</si>
  <si>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</si>
  <si>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</si>
  <si>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</si>
  <si>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</si>
  <si>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</si>
  <si>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</si>
  <si>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</si>
  <si>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</si>
  <si>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</si>
  <si>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</si>
  <si>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</si>
  <si>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</si>
  <si>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</si>
  <si>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</si>
  <si>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</si>
  <si>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</si>
  <si>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</si>
  <si>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</si>
  <si>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</si>
  <si>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</si>
  <si>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</si>
  <si>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</si>
  <si>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</si>
  <si>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KARANG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</si>
  <si>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</si>
  <si>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</si>
  <si>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</si>
  <si>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</si>
  <si>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</si>
  <si>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</si>
  <si>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</si>
  <si>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</si>
  <si>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</si>
  <si>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</si>
  <si>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</si>
  <si>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</si>
  <si>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</si>
  <si>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</si>
  <si>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</si>
  <si>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</si>
  <si>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</si>
  <si>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</si>
  <si>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</si>
  <si>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</si>
  <si>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</si>
  <si>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</si>
  <si>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</si>
  <si>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</si>
  <si>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</si>
  <si>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</si>
  <si>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</si>
  <si>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</si>
  <si>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</si>
  <si>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</si>
  <si>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</si>
  <si>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</si>
  <si>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</si>
  <si>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</si>
  <si>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</si>
  <si>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</si>
  <si>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</si>
  <si>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</si>
  <si>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INTAN JAYA</t>
  </si>
  <si>
    <t>MAMBERAMO TENGAH</t>
  </si>
  <si>
    <t>DKI JAKARTA</t>
  </si>
  <si>
    <t>BATU BARA</t>
  </si>
  <si>
    <t>KOTA AMBON</t>
  </si>
  <si>
    <t>KOTA BALIKPAPAN</t>
  </si>
  <si>
    <t>KOTA BANDA ACEH</t>
  </si>
  <si>
    <t>KOTA BANDAR LAMPUNG</t>
  </si>
  <si>
    <t>KOTA BANDUNG</t>
  </si>
  <si>
    <t>KOTA BANJAR</t>
  </si>
  <si>
    <t>KOTA BANJAR BARU</t>
  </si>
  <si>
    <t>KOTA BANJARMASIN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</si>
  <si>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</si>
  <si>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</si>
  <si>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</si>
  <si>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</si>
  <si>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</si>
  <si>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</si>
  <si>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</si>
  <si>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</si>
  <si>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</si>
  <si>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</si>
  <si>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</si>
  <si>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</si>
  <si>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</si>
  <si>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</si>
  <si>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</si>
  <si>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</si>
  <si>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</si>
  <si>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</si>
  <si>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</si>
  <si>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</si>
  <si>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</si>
  <si>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</si>
  <si>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</si>
  <si>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</si>
  <si>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</si>
  <si>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</si>
  <si>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</si>
  <si>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</si>
  <si>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</si>
  <si>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</si>
  <si>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</si>
  <si>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</si>
  <si>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</si>
  <si>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</si>
  <si>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</si>
  <si>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</si>
  <si>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</si>
  <si>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</si>
  <si>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</si>
  <si>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</si>
  <si>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</si>
  <si>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</si>
  <si>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</si>
  <si>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</si>
  <si>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</si>
  <si>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</si>
  <si>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</si>
  <si>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</si>
  <si>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</si>
  <si>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</si>
  <si>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</si>
  <si>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</si>
  <si>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</si>
  <si>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</si>
  <si>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</si>
  <si>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</si>
  <si>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</si>
  <si>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</si>
  <si>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</si>
  <si>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</si>
  <si>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</si>
  <si>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</si>
  <si>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</si>
  <si>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</si>
  <si>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</si>
  <si>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</si>
  <si>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</si>
  <si>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</si>
  <si>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</si>
  <si>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</si>
  <si>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</si>
  <si>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</si>
  <si>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</si>
  <si>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</si>
  <si>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</si>
  <si>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</si>
  <si>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</si>
  <si>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MUSI BANYUASIN</t>
  </si>
  <si>
    <t>TOLI TOLI</t>
  </si>
  <si>
    <t>BANJAR - JAWA BARAT</t>
  </si>
  <si>
    <t>BANJAR - KALIMANTAN SELATAN</t>
  </si>
  <si>
    <t>KOTA BARU</t>
  </si>
  <si>
    <t>Demografi  SID Saham Berdasarkan Provinsi</t>
  </si>
  <si>
    <t>Demografi  SID Saham Berdasarkan Kota</t>
  </si>
  <si>
    <t>Demografi  SID E-BAE Berdasarkan Provinsi</t>
  </si>
  <si>
    <t>Demografi  SID E-BAE Berdasarkan Kota</t>
  </si>
  <si>
    <t>Demografi  SID SBN Berdasarkan Provinsi</t>
  </si>
  <si>
    <t>Demografi  SID SBN Berdasarkan Kota</t>
  </si>
  <si>
    <t>Demografi  SID Reksa Dana Berdasarkan Provinsi</t>
  </si>
  <si>
    <t>Demografi  SID Reksa Dana Berdasarkan Kota</t>
  </si>
  <si>
    <t>Frekuensi</t>
  </si>
  <si>
    <t>Data Transaksi Saham per Provinsi</t>
  </si>
  <si>
    <t>Beli</t>
  </si>
  <si>
    <t>Jual</t>
  </si>
  <si>
    <t>Vol (Juta)</t>
  </si>
  <si>
    <t>Nilai (Rp M)</t>
  </si>
  <si>
    <t>Data Nilai Kepemilikan Saham per Provinsi</t>
  </si>
  <si>
    <t>(dalam Rp Miliar)</t>
  </si>
  <si>
    <t>Data Nilai Kepemilikan Saham per Kota</t>
  </si>
  <si>
    <t>Hal-i</t>
  </si>
  <si>
    <t>Saham</t>
  </si>
  <si>
    <t>Obligasi</t>
  </si>
  <si>
    <t>Indeks Harga Saham</t>
  </si>
  <si>
    <t>Total Outstanding (Rp Trilyun)</t>
  </si>
  <si>
    <t>Perusahaan Tercatat*</t>
  </si>
  <si>
    <t>Obligasi &amp; Sukuk Pemerintah</t>
  </si>
  <si>
    <t>Emiten listing</t>
  </si>
  <si>
    <t>Obligasi Korporasi, Sukuk &amp; EBA</t>
  </si>
  <si>
    <t>Perusahaan Delisted</t>
  </si>
  <si>
    <t>Kapitalisasi Pasar (Rp. Trilyun)</t>
  </si>
  <si>
    <t>Kapitalisasi Pasar (Milyar US$)**</t>
  </si>
  <si>
    <t xml:space="preserve">   IPO Saham</t>
  </si>
  <si>
    <t>Volume Transaksi (Milyar Saham)</t>
  </si>
  <si>
    <t xml:space="preserve">   Right Issue</t>
  </si>
  <si>
    <t>Nilai Perdagangan (Rp. Trilyun)</t>
  </si>
  <si>
    <t xml:space="preserve">   Warrant</t>
  </si>
  <si>
    <t>Frekuensi Transaksi (Ribu kali)</t>
  </si>
  <si>
    <t>Jumlah Hari Bursa</t>
  </si>
  <si>
    <t>Rata-rata Perdagangan Harian:</t>
  </si>
  <si>
    <t>Volume (juta saham)</t>
  </si>
  <si>
    <t>Nilai (Rp Milyar)</t>
  </si>
  <si>
    <t>Frekuensi  (Ribu)</t>
  </si>
  <si>
    <t>*) Tidak termasuk saham preferen (3 saham)</t>
  </si>
  <si>
    <t>Bulan Laporan</t>
  </si>
  <si>
    <t>Input Tanggal</t>
  </si>
  <si>
    <t>.</t>
  </si>
  <si>
    <t xml:space="preserve">Tanggal   </t>
  </si>
  <si>
    <t xml:space="preserve">Hari             </t>
  </si>
  <si>
    <t>Kode Kolom</t>
  </si>
  <si>
    <t>Awal Tahun</t>
  </si>
  <si>
    <t>Periode Awal</t>
  </si>
  <si>
    <t>Periode Akhir</t>
  </si>
  <si>
    <t>Total Emisi Saham (Rp Trilyun)</t>
  </si>
  <si>
    <t>Direktorat Pengawasan Transaksi Efek</t>
  </si>
  <si>
    <t>DAFTAR ISI</t>
  </si>
  <si>
    <t>i</t>
  </si>
  <si>
    <t>Summary</t>
  </si>
  <si>
    <t>I.</t>
  </si>
  <si>
    <t>Diagram Venn SID</t>
  </si>
  <si>
    <t>II.</t>
  </si>
  <si>
    <t>Data SID (Single Investor Identification)</t>
  </si>
  <si>
    <t>a.1.</t>
  </si>
  <si>
    <t>SID Total (Saham + Reksadana + SBN) Per Provinsi</t>
  </si>
  <si>
    <t>a.2.</t>
  </si>
  <si>
    <t>SID Total (Saham + Reksadana + SBN) Per Kota</t>
  </si>
  <si>
    <t>b.1.</t>
  </si>
  <si>
    <t>SID Saham Per Provinsi</t>
  </si>
  <si>
    <t>b.2.</t>
  </si>
  <si>
    <t>SID Saham Per Kota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</si>
  <si>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</si>
  <si>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</si>
  <si>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</si>
  <si>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</si>
  <si>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</si>
  <si>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</si>
  <si>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</si>
  <si>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</si>
  <si>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</si>
  <si>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SID Reksa Dana (RD) Per Provinsi</t>
  </si>
  <si>
    <t>e.2.</t>
  </si>
  <si>
    <t>SID Reksa Dana (RD) Per Kota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</si>
  <si>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</si>
  <si>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</si>
  <si>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</si>
  <si>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</si>
  <si>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</si>
  <si>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</si>
  <si>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</si>
  <si>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</si>
  <si>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</si>
  <si>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Data Agen Penjualan Reksa Dana (APERD) Per Kota</t>
  </si>
  <si>
    <t>VI.</t>
  </si>
  <si>
    <t>Glossary</t>
  </si>
  <si>
    <t>Hal-1</t>
  </si>
  <si>
    <t>Diagram Venn SID per sistem</t>
  </si>
  <si>
    <t xml:space="preserve">  Tabel Crosslink (detail)*</t>
  </si>
  <si>
    <t xml:space="preserve"> </t>
  </si>
  <si>
    <t>Hal-17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</si>
  <si>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</si>
  <si>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</si>
  <si>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</si>
  <si>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</si>
  <si>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</si>
  <si>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</si>
  <si>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</si>
  <si>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Hal-15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</si>
  <si>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</si>
  <si>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</si>
  <si>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</si>
  <si>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</si>
  <si>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</si>
  <si>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</si>
  <si>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</si>
  <si>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Reksa dana</t>
  </si>
  <si>
    <t>Lainnya</t>
  </si>
  <si>
    <t>Dana Pensiun</t>
  </si>
  <si>
    <t>Perusahaan Efek</t>
  </si>
  <si>
    <t xml:space="preserve">Direktorat Pengawasan Transaksi Efek | </t>
  </si>
  <si>
    <t>Data Transaksi Saham per Kota</t>
  </si>
  <si>
    <t>STATISTIK PASAR MODAL BULAN APRIL 2019</t>
  </si>
  <si>
    <t>Maret 2019</t>
  </si>
  <si>
    <t>DI YOGYAKARTA</t>
  </si>
  <si>
    <t>LABUHAN BATU SELATAN</t>
  </si>
  <si>
    <t>OTHERS</t>
  </si>
  <si>
    <t>#N/A</t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</si>
  <si>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</t>
    </r>
    <r>
      <rPr>
        <i/>
        <sz val="11"/>
        <color theme="1" tint="0.14999847407452621"/>
        <rFont val="Calibri"/>
        <family val="2"/>
        <scheme val="minor"/>
      </rPr>
      <t xml:space="preserve"> </t>
    </r>
    <r>
      <rPr>
        <b/>
        <sz val="11"/>
        <color theme="1" tint="0.14999847407452621"/>
        <rFont val="Calibri"/>
        <family val="2"/>
        <scheme val="minor"/>
      </rPr>
      <t>April-2019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</si>
  <si>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April-2019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</si>
  <si>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April-2019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</si>
  <si>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 April-2019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</si>
  <si>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|April-2019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</si>
  <si>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|April-2019</t>
    </r>
  </si>
  <si>
    <t>Direktorat Pengawasan Transaksi Efek | April 2019</t>
  </si>
  <si>
    <t>Summary Pasar Saham April 2019</t>
  </si>
  <si>
    <t>April 2019</t>
  </si>
  <si>
    <t>s.d. April 2019</t>
  </si>
  <si>
    <t>**) Kurs BI tanggal 30 April 2019 Rp. 14.259,-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</si>
</sst>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??_);_(@_)"/>
    <numFmt numFmtId="167" formatCode="_(* #,##0.0000_);_(* \(#,##0.0000\);_(* &quot;-&quot;??_);_(@_)"/>
    <numFmt numFmtId="168" formatCode="[$-409]d\-mmm\-yy;@"/>
    <numFmt numFmtId="169" formatCode="[$-409]mmm\-yy;@"/>
    <numFmt numFmtId="170" formatCode="0.00000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 Narrow"/>
      <family val="2"/>
    </font>
    <font>
      <sz val="28"/>
      <color theme="0"/>
      <name val="Bodoni MT"/>
      <family val="1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u/>
      <sz val="24"/>
      <color theme="1"/>
      <name val="Candar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0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4" fontId="13" fillId="3" borderId="12" xfId="1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/>
    </xf>
    <xf numFmtId="164" fontId="13" fillId="5" borderId="12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164" fontId="0" fillId="5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horizontal="center" vertical="center"/>
    </xf>
    <xf numFmtId="49" fontId="0" fillId="0" borderId="15" xfId="0" applyNumberFormat="1" applyBorder="1"/>
    <xf numFmtId="41" fontId="0" fillId="0" borderId="0" xfId="0" applyNumberFormat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right" vertical="center"/>
    </xf>
    <xf numFmtId="41" fontId="0" fillId="3" borderId="1" xfId="2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41" fontId="13" fillId="5" borderId="18" xfId="2" applyFont="1" applyFill="1" applyBorder="1" applyAlignment="1">
      <alignment horizontal="center" vertical="center"/>
    </xf>
    <xf numFmtId="41" fontId="13" fillId="3" borderId="17" xfId="2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164" fontId="5" fillId="4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center" vertical="center"/>
    </xf>
    <xf numFmtId="41" fontId="0" fillId="3" borderId="3" xfId="2" applyFont="1" applyFill="1" applyBorder="1" applyAlignment="1">
      <alignment horizontal="center" vertical="center"/>
    </xf>
    <xf numFmtId="41" fontId="5" fillId="4" borderId="3" xfId="2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5" fontId="13" fillId="5" borderId="18" xfId="2" applyNumberFormat="1" applyFont="1" applyFill="1" applyBorder="1" applyAlignment="1">
      <alignment horizontal="center" vertical="center"/>
    </xf>
    <xf numFmtId="43" fontId="15" fillId="4" borderId="3" xfId="1" applyNumberFormat="1" applyFont="1" applyFill="1" applyBorder="1" applyAlignment="1">
      <alignment horizontal="center" vertical="center"/>
    </xf>
    <xf numFmtId="165" fontId="13" fillId="3" borderId="17" xfId="2" applyNumberFormat="1" applyFont="1" applyFill="1" applyBorder="1" applyAlignment="1">
      <alignment horizontal="center" vertical="center"/>
    </xf>
    <xf numFmtId="165" fontId="5" fillId="4" borderId="3" xfId="2" applyNumberFormat="1" applyFont="1" applyFill="1" applyBorder="1" applyAlignment="1">
      <alignment horizontal="center" vertical="center"/>
    </xf>
    <xf numFmtId="165" fontId="0" fillId="5" borderId="3" xfId="2" applyNumberFormat="1" applyFont="1" applyFill="1" applyBorder="1" applyAlignment="1">
      <alignment horizontal="right" vertical="center"/>
    </xf>
    <xf numFmtId="165" fontId="0" fillId="3" borderId="1" xfId="2" applyNumberFormat="1" applyFont="1" applyFill="1" applyBorder="1" applyAlignment="1">
      <alignment horizontal="center" vertical="center"/>
    </xf>
    <xf numFmtId="41" fontId="0" fillId="5" borderId="3" xfId="2" applyNumberFormat="1" applyFont="1" applyFill="1" applyBorder="1" applyAlignment="1">
      <alignment horizontal="right" vertical="center"/>
    </xf>
    <xf numFmtId="41" fontId="0" fillId="3" borderId="1" xfId="2" applyNumberFormat="1" applyFont="1" applyFill="1" applyBorder="1" applyAlignment="1">
      <alignment horizontal="center" vertical="center"/>
    </xf>
    <xf numFmtId="165" fontId="0" fillId="5" borderId="3" xfId="2" applyNumberFormat="1" applyFont="1" applyFill="1" applyBorder="1" applyAlignment="1">
      <alignment horizontal="center" vertical="center"/>
    </xf>
    <xf numFmtId="43" fontId="13" fillId="5" borderId="12" xfId="1" applyNumberFormat="1" applyFont="1" applyFill="1" applyBorder="1" applyAlignment="1">
      <alignment horizontal="center" vertical="center"/>
    </xf>
    <xf numFmtId="43" fontId="13" fillId="3" borderId="12" xfId="1" applyNumberFormat="1" applyFont="1" applyFill="1" applyBorder="1" applyAlignment="1">
      <alignment horizontal="center" vertical="center"/>
    </xf>
    <xf numFmtId="164" fontId="16" fillId="3" borderId="7" xfId="1" applyNumberFormat="1" applyFont="1" applyFill="1" applyBorder="1" applyAlignment="1">
      <alignment horizontal="right"/>
    </xf>
    <xf numFmtId="43" fontId="5" fillId="4" borderId="3" xfId="1" applyNumberFormat="1" applyFont="1" applyFill="1" applyBorder="1" applyAlignment="1">
      <alignment horizontal="center" vertical="center"/>
    </xf>
    <xf numFmtId="165" fontId="0" fillId="3" borderId="3" xfId="2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164" fontId="16" fillId="3" borderId="0" xfId="1" applyNumberFormat="1" applyFont="1" applyFill="1" applyBorder="1" applyAlignment="1">
      <alignment horizontal="right" vertical="center"/>
    </xf>
    <xf numFmtId="164" fontId="17" fillId="3" borderId="0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3" fontId="0" fillId="3" borderId="7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65" fontId="0" fillId="3" borderId="0" xfId="2" applyNumberFormat="1" applyFont="1" applyFill="1" applyBorder="1" applyAlignment="1">
      <alignment vertical="center"/>
    </xf>
    <xf numFmtId="166" fontId="19" fillId="3" borderId="0" xfId="1" applyNumberFormat="1" applyFont="1" applyFill="1" applyBorder="1" applyAlignment="1">
      <alignment horizontal="center" vertical="center"/>
    </xf>
    <xf numFmtId="41" fontId="13" fillId="3" borderId="0" xfId="2" applyNumberFormat="1" applyFont="1" applyFill="1" applyBorder="1" applyAlignment="1">
      <alignment vertical="center"/>
    </xf>
    <xf numFmtId="164" fontId="19" fillId="3" borderId="0" xfId="1" applyNumberFormat="1" applyFont="1" applyFill="1" applyBorder="1" applyAlignment="1">
      <alignment horizontal="center" vertical="center"/>
    </xf>
    <xf numFmtId="43" fontId="13" fillId="3" borderId="7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5" fontId="13" fillId="3" borderId="0" xfId="2" applyNumberFormat="1" applyFont="1" applyFill="1" applyBorder="1" applyAlignment="1">
      <alignment vertical="center"/>
    </xf>
    <xf numFmtId="43" fontId="19" fillId="3" borderId="0" xfId="1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4" fontId="0" fillId="3" borderId="0" xfId="0" applyNumberForma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left" vertical="center"/>
    </xf>
    <xf numFmtId="43" fontId="3" fillId="3" borderId="7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13" fillId="3" borderId="0" xfId="1" applyNumberFormat="1" applyFont="1" applyFill="1" applyBorder="1" applyAlignment="1">
      <alignment horizontal="center" vertical="center"/>
    </xf>
    <xf numFmtId="165" fontId="0" fillId="3" borderId="7" xfId="2" applyNumberFormat="1" applyFont="1" applyFill="1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167" fontId="0" fillId="3" borderId="0" xfId="0" applyNumberForma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left" vertical="center"/>
    </xf>
    <xf numFmtId="43" fontId="0" fillId="3" borderId="35" xfId="1" applyNumberFormat="1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5"/>
    <xf numFmtId="0" fontId="1" fillId="0" borderId="0" xfId="5" applyFont="1"/>
    <xf numFmtId="0" fontId="1" fillId="0" borderId="0" xfId="5" applyFont="1" applyAlignment="1">
      <alignment horizontal="center"/>
    </xf>
    <xf numFmtId="0" fontId="1" fillId="0" borderId="0" xfId="5" applyFill="1" applyBorder="1"/>
    <xf numFmtId="0" fontId="1" fillId="8" borderId="15" xfId="5" applyNumberFormat="1" applyFont="1" applyFill="1" applyBorder="1" applyAlignment="1" applyProtection="1">
      <alignment horizontal="center" vertical="center"/>
      <protection locked="0"/>
    </xf>
    <xf numFmtId="0" fontId="5" fillId="8" borderId="15" xfId="5" applyFont="1" applyFill="1" applyBorder="1" applyAlignment="1">
      <alignment horizontal="center"/>
    </xf>
    <xf numFmtId="0" fontId="5" fillId="0" borderId="0" xfId="5" applyFont="1" applyFill="1"/>
    <xf numFmtId="0" fontId="5" fillId="0" borderId="0" xfId="5" applyFont="1"/>
    <xf numFmtId="0" fontId="5" fillId="0" borderId="0" xfId="5" applyFont="1" applyFill="1" applyBorder="1"/>
    <xf numFmtId="0" fontId="5" fillId="8" borderId="15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168" fontId="22" fillId="8" borderId="15" xfId="5" applyNumberFormat="1" applyFont="1" applyFill="1" applyBorder="1" applyAlignment="1" applyProtection="1">
      <alignment horizontal="center"/>
      <protection hidden="1"/>
    </xf>
    <xf numFmtId="0" fontId="22" fillId="8" borderId="15" xfId="5" applyFont="1" applyFill="1" applyBorder="1" applyAlignment="1" applyProtection="1">
      <alignment horizontal="center"/>
      <protection hidden="1"/>
    </xf>
    <xf numFmtId="0" fontId="5" fillId="7" borderId="0" xfId="5" applyFont="1" applyFill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23" fillId="10" borderId="7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7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11" fillId="4" borderId="38" xfId="0" applyFont="1" applyFill="1" applyBorder="1" applyAlignment="1">
      <alignment vertical="center"/>
    </xf>
    <xf numFmtId="0" fontId="12" fillId="4" borderId="38" xfId="0" applyFont="1" applyFill="1" applyBorder="1" applyAlignment="1">
      <alignment horizontal="right" vertical="center"/>
    </xf>
    <xf numFmtId="0" fontId="0" fillId="4" borderId="38" xfId="0" applyFill="1" applyBorder="1" applyAlignment="1">
      <alignment vertical="center"/>
    </xf>
    <xf numFmtId="0" fontId="28" fillId="4" borderId="39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164" fontId="13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2" fillId="4" borderId="39" xfId="0" applyFont="1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164" fontId="16" fillId="3" borderId="7" xfId="1" applyNumberFormat="1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164" fontId="4" fillId="2" borderId="44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1" fontId="0" fillId="0" borderId="3" xfId="2" applyFont="1" applyBorder="1" applyAlignment="1">
      <alignment horizontal="left" vertical="center"/>
    </xf>
    <xf numFmtId="41" fontId="0" fillId="0" borderId="14" xfId="2" applyFont="1" applyBorder="1" applyAlignment="1">
      <alignment horizontal="left" vertical="center"/>
    </xf>
    <xf numFmtId="41" fontId="0" fillId="0" borderId="12" xfId="2" applyFont="1" applyBorder="1" applyAlignment="1">
      <alignment horizontal="center" vertical="center"/>
    </xf>
    <xf numFmtId="2" fontId="0" fillId="0" borderId="0" xfId="0" applyNumberFormat="1"/>
    <xf numFmtId="41" fontId="0" fillId="3" borderId="1" xfId="2" applyFont="1" applyFill="1" applyBorder="1" applyAlignment="1">
      <alignment horizontal="left" vertical="center"/>
    </xf>
    <xf numFmtId="41" fontId="0" fillId="3" borderId="14" xfId="2" applyFont="1" applyFill="1" applyBorder="1" applyAlignment="1">
      <alignment horizontal="left" vertical="center"/>
    </xf>
    <xf numFmtId="41" fontId="0" fillId="3" borderId="12" xfId="2" applyFont="1" applyFill="1" applyBorder="1" applyAlignment="1">
      <alignment horizontal="center" vertical="center"/>
    </xf>
    <xf numFmtId="41" fontId="5" fillId="10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left" vertical="center"/>
    </xf>
    <xf numFmtId="43" fontId="34" fillId="3" borderId="0" xfId="1" applyNumberFormat="1" applyFont="1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164" fontId="0" fillId="0" borderId="0" xfId="1" quotePrefix="1" applyNumberFormat="1" applyFont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right" vertical="center"/>
    </xf>
    <xf numFmtId="0" fontId="11" fillId="4" borderId="3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8" fillId="2" borderId="33" xfId="1" quotePrefix="1" applyNumberFormat="1" applyFont="1" applyFill="1" applyBorder="1" applyAlignment="1">
      <alignment horizontal="center" vertical="center"/>
    </xf>
    <xf numFmtId="164" fontId="18" fillId="2" borderId="33" xfId="1" applyNumberFormat="1" applyFont="1" applyFill="1" applyBorder="1" applyAlignment="1">
      <alignment horizontal="center" vertical="center"/>
    </xf>
    <xf numFmtId="169" fontId="18" fillId="2" borderId="32" xfId="1" quotePrefix="1" applyNumberFormat="1" applyFont="1" applyFill="1" applyBorder="1" applyAlignment="1">
      <alignment horizontal="center" vertical="center"/>
    </xf>
    <xf numFmtId="169" fontId="18" fillId="2" borderId="0" xfId="1" quotePrefix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164" fontId="5" fillId="4" borderId="19" xfId="1" applyNumberFormat="1" applyFont="1" applyFill="1" applyBorder="1" applyAlignment="1">
      <alignment horizontal="center" vertical="center"/>
    </xf>
    <xf numFmtId="164" fontId="5" fillId="4" borderId="17" xfId="1" applyNumberFormat="1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/>
    </xf>
    <xf numFmtId="164" fontId="4" fillId="2" borderId="21" xfId="1" applyNumberFormat="1" applyFont="1" applyFill="1" applyBorder="1" applyAlignment="1">
      <alignment horizontal="center" vertical="center"/>
    </xf>
    <xf numFmtId="164" fontId="4" fillId="2" borderId="22" xfId="1" applyNumberFormat="1" applyFont="1" applyFill="1" applyBorder="1" applyAlignment="1">
      <alignment horizontal="center" vertical="center"/>
    </xf>
    <xf numFmtId="164" fontId="5" fillId="4" borderId="25" xfId="1" applyNumberFormat="1" applyFont="1" applyFill="1" applyBorder="1" applyAlignment="1">
      <alignment horizontal="center" vertical="center"/>
    </xf>
    <xf numFmtId="164" fontId="5" fillId="4" borderId="26" xfId="1" applyNumberFormat="1" applyFont="1" applyFill="1" applyBorder="1" applyAlignment="1">
      <alignment horizontal="center" vertical="center"/>
    </xf>
    <xf numFmtId="164" fontId="5" fillId="4" borderId="27" xfId="1" applyNumberFormat="1" applyFont="1" applyFill="1" applyBorder="1" applyAlignment="1">
      <alignment horizontal="center" vertical="center"/>
    </xf>
    <xf numFmtId="164" fontId="4" fillId="2" borderId="23" xfId="1" applyNumberFormat="1" applyFont="1" applyFill="1" applyBorder="1" applyAlignment="1">
      <alignment horizontal="center" vertical="center"/>
    </xf>
    <xf numFmtId="164" fontId="4" fillId="2" borderId="24" xfId="1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horizontal="left" vertical="center"/>
    </xf>
    <xf numFmtId="17" fontId="32" fillId="3" borderId="6" xfId="0" quotePrefix="1" applyNumberFormat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right" vertical="center"/>
    </xf>
    <xf numFmtId="0" fontId="12" fillId="4" borderId="30" xfId="0" applyFont="1" applyFill="1" applyBorder="1" applyAlignment="1">
      <alignment horizontal="right" vertical="center"/>
    </xf>
  </cellXfs>
  <cellStyles count="6">
    <cellStyle name="Comma" xfId="1" builtinId="3"/>
    <cellStyle name="Comma [0]" xfId="2" builtinId="6"/>
    <cellStyle name="Comma 2" xfId="3"/>
    <cellStyle name="Normal" xfId="0" builtinId="0"/>
    <cellStyle name="Normal 102 2 2" xfId="5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600074</xdr:colOff>
      <xdr:row>25</xdr:row>
      <xdr:rowOff>219075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53524" cy="6877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8202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26</xdr:row>
      <xdr:rowOff>38100</xdr:rowOff>
    </xdr:from>
    <xdr:to>
      <xdr:col>6</xdr:col>
      <xdr:colOff>712699</xdr:colOff>
      <xdr:row>44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" y="5010150"/>
          <a:ext cx="4589375" cy="34480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44</xdr:row>
      <xdr:rowOff>180974</xdr:rowOff>
    </xdr:from>
    <xdr:to>
      <xdr:col>4</xdr:col>
      <xdr:colOff>120099</xdr:colOff>
      <xdr:row>50</xdr:row>
      <xdr:rowOff>152399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4" y="8582024"/>
          <a:ext cx="2568025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4</xdr:row>
      <xdr:rowOff>79997</xdr:rowOff>
    </xdr:from>
    <xdr:to>
      <xdr:col>8</xdr:col>
      <xdr:colOff>28575</xdr:colOff>
      <xdr:row>24</xdr:row>
      <xdr:rowOff>104774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4" y="813422"/>
          <a:ext cx="5372101" cy="38347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Microsoft\Excel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Master/Master%20data%20ADM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2"/>
      <sheetName val="Validasi"/>
      <sheetName val="Dimensi Calendar"/>
      <sheetName val="Dimensi"/>
      <sheetName val="Volume"/>
      <sheetName val="Price"/>
      <sheetName val="Nilai"/>
      <sheetName val="Data Harian"/>
      <sheetName val="Lembaga Efek"/>
      <sheetName val="Lembaga Penunjang"/>
      <sheetName val="PM Syariah"/>
      <sheetName val="Reksa Dana"/>
      <sheetName val="Data Bulanan"/>
      <sheetName val="Data Tahunan"/>
      <sheetName val="Yield Korporasi"/>
      <sheetName val="Staging"/>
      <sheetName val="Penawaran Umum"/>
      <sheetName val="Produk PI"/>
      <sheetName val="Recapitulation"/>
      <sheetName val="Market_Indices"/>
      <sheetName val="Investor_Type"/>
      <sheetName val="Trading Board Tunai"/>
      <sheetName val="Trading Board RG"/>
      <sheetName val="Trading Board NG"/>
      <sheetName val="Top Broker"/>
      <sheetName val="Bloomberg"/>
      <sheetName val="IBPA"/>
      <sheetName val="Obligasi"/>
      <sheetName val="ICBI"/>
      <sheetName val="Bid Ask"/>
      <sheetName val="Kepemilikan"/>
      <sheetName val="Sheet1"/>
    </sheetNames>
    <sheetDataSet>
      <sheetData sheetId="0"/>
      <sheetData sheetId="1"/>
      <sheetData sheetId="2"/>
      <sheetData sheetId="3">
        <row r="4">
          <cell r="B4">
            <v>20181228</v>
          </cell>
          <cell r="C4">
            <v>43462</v>
          </cell>
          <cell r="D4" t="str">
            <v>Senin</v>
          </cell>
          <cell r="E4">
            <v>1</v>
          </cell>
          <cell r="Q4">
            <v>1</v>
          </cell>
          <cell r="R4">
            <v>20190102</v>
          </cell>
          <cell r="S4">
            <v>20190131</v>
          </cell>
          <cell r="T4">
            <v>2</v>
          </cell>
          <cell r="U4">
            <v>23</v>
          </cell>
        </row>
        <row r="5">
          <cell r="B5">
            <v>20190102</v>
          </cell>
          <cell r="C5" t="str">
            <v>2 Januari 2019</v>
          </cell>
          <cell r="D5" t="str">
            <v>Rabu</v>
          </cell>
          <cell r="E5">
            <v>2</v>
          </cell>
          <cell r="Q5">
            <v>2</v>
          </cell>
          <cell r="R5">
            <v>20190201</v>
          </cell>
          <cell r="S5">
            <v>20190228</v>
          </cell>
          <cell r="T5">
            <v>24</v>
          </cell>
          <cell r="U5">
            <v>42</v>
          </cell>
        </row>
        <row r="6">
          <cell r="B6">
            <v>20190103</v>
          </cell>
          <cell r="C6" t="str">
            <v>3 Januari 2019</v>
          </cell>
          <cell r="D6" t="str">
            <v>Kamis</v>
          </cell>
          <cell r="E6">
            <v>3</v>
          </cell>
          <cell r="Q6">
            <v>3</v>
          </cell>
          <cell r="R6">
            <v>20190301</v>
          </cell>
          <cell r="S6">
            <v>20190329</v>
          </cell>
          <cell r="T6">
            <v>43</v>
          </cell>
          <cell r="U6">
            <v>62</v>
          </cell>
        </row>
        <row r="7">
          <cell r="B7">
            <v>20190104</v>
          </cell>
          <cell r="C7" t="str">
            <v>4 Januari 2019</v>
          </cell>
          <cell r="D7" t="str">
            <v>Jumat</v>
          </cell>
          <cell r="E7">
            <v>4</v>
          </cell>
          <cell r="Q7">
            <v>4</v>
          </cell>
          <cell r="R7">
            <v>20190401</v>
          </cell>
          <cell r="S7">
            <v>20190430</v>
          </cell>
          <cell r="T7">
            <v>63</v>
          </cell>
          <cell r="U7">
            <v>81</v>
          </cell>
        </row>
        <row r="8">
          <cell r="B8">
            <v>20190107</v>
          </cell>
          <cell r="C8" t="str">
            <v>7 Januari 2019</v>
          </cell>
          <cell r="D8" t="str">
            <v>Senin</v>
          </cell>
          <cell r="E8">
            <v>5</v>
          </cell>
          <cell r="Q8">
            <v>5</v>
          </cell>
          <cell r="R8">
            <v>20190502</v>
          </cell>
          <cell r="S8">
            <v>20190531</v>
          </cell>
          <cell r="T8">
            <v>82</v>
          </cell>
          <cell r="U8">
            <v>102</v>
          </cell>
        </row>
        <row r="9">
          <cell r="B9">
            <v>20190108</v>
          </cell>
          <cell r="C9" t="str">
            <v>8 Januari 2019</v>
          </cell>
          <cell r="D9" t="str">
            <v>Selasa</v>
          </cell>
          <cell r="E9">
            <v>6</v>
          </cell>
          <cell r="Q9">
            <v>6</v>
          </cell>
          <cell r="R9">
            <v>20190610</v>
          </cell>
          <cell r="S9">
            <v>20190628</v>
          </cell>
          <cell r="T9">
            <v>103</v>
          </cell>
          <cell r="U9">
            <v>117</v>
          </cell>
        </row>
        <row r="10">
          <cell r="B10">
            <v>20190109</v>
          </cell>
          <cell r="C10" t="str">
            <v>9 Januari 2019</v>
          </cell>
          <cell r="D10" t="str">
            <v>Rabu</v>
          </cell>
          <cell r="E10">
            <v>7</v>
          </cell>
          <cell r="Q10">
            <v>7</v>
          </cell>
          <cell r="R10">
            <v>20190701</v>
          </cell>
          <cell r="S10">
            <v>20190731</v>
          </cell>
          <cell r="T10">
            <v>118</v>
          </cell>
          <cell r="U10">
            <v>140</v>
          </cell>
        </row>
        <row r="11">
          <cell r="B11">
            <v>20190110</v>
          </cell>
          <cell r="C11" t="str">
            <v>10 Januari 2019</v>
          </cell>
          <cell r="D11" t="str">
            <v>Kamis</v>
          </cell>
          <cell r="E11">
            <v>8</v>
          </cell>
          <cell r="Q11">
            <v>8</v>
          </cell>
          <cell r="R11">
            <v>20190801</v>
          </cell>
          <cell r="S11">
            <v>20190830</v>
          </cell>
          <cell r="T11">
            <v>141</v>
          </cell>
          <cell r="U11">
            <v>162</v>
          </cell>
        </row>
        <row r="12">
          <cell r="B12">
            <v>20190111</v>
          </cell>
          <cell r="C12" t="str">
            <v>11 Januari 2019</v>
          </cell>
          <cell r="D12" t="str">
            <v>Jumat</v>
          </cell>
          <cell r="E12">
            <v>9</v>
          </cell>
          <cell r="Q12">
            <v>9</v>
          </cell>
          <cell r="R12">
            <v>20190902</v>
          </cell>
          <cell r="S12">
            <v>20190930</v>
          </cell>
          <cell r="T12">
            <v>163</v>
          </cell>
          <cell r="U12">
            <v>183</v>
          </cell>
        </row>
        <row r="13">
          <cell r="B13">
            <v>20190114</v>
          </cell>
          <cell r="C13" t="str">
            <v>14 Januari 2019</v>
          </cell>
          <cell r="D13" t="str">
            <v>Senin</v>
          </cell>
          <cell r="E13">
            <v>10</v>
          </cell>
          <cell r="Q13">
            <v>10</v>
          </cell>
          <cell r="R13">
            <v>20191001</v>
          </cell>
          <cell r="S13">
            <v>20191031</v>
          </cell>
          <cell r="T13">
            <v>184</v>
          </cell>
          <cell r="U13">
            <v>206</v>
          </cell>
        </row>
        <row r="14">
          <cell r="B14">
            <v>20190115</v>
          </cell>
          <cell r="C14" t="str">
            <v>15 Januari 2019</v>
          </cell>
          <cell r="D14" t="str">
            <v>Selasa</v>
          </cell>
          <cell r="E14">
            <v>11</v>
          </cell>
          <cell r="Q14">
            <v>11</v>
          </cell>
          <cell r="R14">
            <v>20191101</v>
          </cell>
          <cell r="S14">
            <v>20191129</v>
          </cell>
          <cell r="T14">
            <v>207</v>
          </cell>
          <cell r="U14">
            <v>227</v>
          </cell>
        </row>
        <row r="15">
          <cell r="B15">
            <v>20190116</v>
          </cell>
          <cell r="C15" t="str">
            <v>16 Januari 2019</v>
          </cell>
          <cell r="D15" t="str">
            <v>Rabu</v>
          </cell>
          <cell r="E15">
            <v>12</v>
          </cell>
          <cell r="Q15">
            <v>12</v>
          </cell>
          <cell r="R15">
            <v>20191202</v>
          </cell>
          <cell r="S15">
            <v>20191230</v>
          </cell>
          <cell r="T15">
            <v>228</v>
          </cell>
          <cell r="U15">
            <v>246</v>
          </cell>
        </row>
        <row r="16">
          <cell r="B16">
            <v>20190117</v>
          </cell>
          <cell r="C16" t="str">
            <v>17 Januari 2019</v>
          </cell>
          <cell r="D16" t="str">
            <v>Kamis</v>
          </cell>
          <cell r="E16">
            <v>13</v>
          </cell>
        </row>
        <row r="17">
          <cell r="B17">
            <v>20190118</v>
          </cell>
          <cell r="C17" t="str">
            <v>18 Januari 2019</v>
          </cell>
          <cell r="D17" t="str">
            <v>Jumat</v>
          </cell>
          <cell r="E17">
            <v>14</v>
          </cell>
        </row>
        <row r="18">
          <cell r="B18">
            <v>20190121</v>
          </cell>
          <cell r="C18" t="str">
            <v>21 Januari 2019</v>
          </cell>
          <cell r="D18" t="str">
            <v>Senin</v>
          </cell>
          <cell r="E18">
            <v>15</v>
          </cell>
        </row>
        <row r="19">
          <cell r="B19">
            <v>20190122</v>
          </cell>
          <cell r="C19" t="str">
            <v>22 Januari 2019</v>
          </cell>
          <cell r="D19" t="str">
            <v>Selasa</v>
          </cell>
          <cell r="E19">
            <v>16</v>
          </cell>
        </row>
        <row r="20">
          <cell r="B20">
            <v>20190123</v>
          </cell>
          <cell r="C20" t="str">
            <v>23 Januari 2019</v>
          </cell>
          <cell r="D20" t="str">
            <v>Rabu</v>
          </cell>
          <cell r="E20">
            <v>17</v>
          </cell>
        </row>
        <row r="21">
          <cell r="B21">
            <v>20190124</v>
          </cell>
          <cell r="C21" t="str">
            <v>24 Januari 2019</v>
          </cell>
          <cell r="D21" t="str">
            <v>Kamis</v>
          </cell>
          <cell r="E21">
            <v>18</v>
          </cell>
        </row>
        <row r="22">
          <cell r="B22">
            <v>20190125</v>
          </cell>
          <cell r="C22" t="str">
            <v>25 Januari 2019</v>
          </cell>
          <cell r="D22" t="str">
            <v>Jumat</v>
          </cell>
          <cell r="E22">
            <v>19</v>
          </cell>
        </row>
        <row r="23">
          <cell r="B23">
            <v>20190128</v>
          </cell>
          <cell r="C23" t="str">
            <v>28 Januari 2019</v>
          </cell>
          <cell r="D23" t="str">
            <v>Senin</v>
          </cell>
          <cell r="E23">
            <v>20</v>
          </cell>
        </row>
        <row r="24">
          <cell r="B24">
            <v>20190129</v>
          </cell>
          <cell r="C24" t="str">
            <v>29 Januari 2019</v>
          </cell>
          <cell r="D24" t="str">
            <v>Selasa</v>
          </cell>
          <cell r="E24">
            <v>21</v>
          </cell>
        </row>
        <row r="25">
          <cell r="B25">
            <v>20190130</v>
          </cell>
          <cell r="C25" t="str">
            <v>30 Januari 2019</v>
          </cell>
          <cell r="D25" t="str">
            <v>Rabu</v>
          </cell>
          <cell r="E25">
            <v>22</v>
          </cell>
        </row>
        <row r="26">
          <cell r="B26">
            <v>20190131</v>
          </cell>
          <cell r="C26" t="str">
            <v>31 Januari 2019</v>
          </cell>
          <cell r="D26" t="str">
            <v>Kamis</v>
          </cell>
          <cell r="E26">
            <v>23</v>
          </cell>
        </row>
        <row r="27">
          <cell r="B27">
            <v>20190201</v>
          </cell>
          <cell r="C27" t="str">
            <v>1 Februari 2019</v>
          </cell>
          <cell r="D27" t="str">
            <v>Jumat</v>
          </cell>
          <cell r="E27">
            <v>24</v>
          </cell>
        </row>
        <row r="28">
          <cell r="B28">
            <v>20190204</v>
          </cell>
          <cell r="C28" t="str">
            <v>4 Februari 2019</v>
          </cell>
          <cell r="D28" t="str">
            <v>Senin</v>
          </cell>
          <cell r="E28">
            <v>25</v>
          </cell>
        </row>
        <row r="29">
          <cell r="B29">
            <v>20190206</v>
          </cell>
          <cell r="C29" t="str">
            <v>6 Februari 2019</v>
          </cell>
          <cell r="D29" t="str">
            <v>Rabu</v>
          </cell>
          <cell r="E29">
            <v>26</v>
          </cell>
        </row>
        <row r="30">
          <cell r="B30">
            <v>20190207</v>
          </cell>
          <cell r="C30" t="str">
            <v>7 Februari 2019</v>
          </cell>
          <cell r="D30" t="str">
            <v>Kamis</v>
          </cell>
          <cell r="E30">
            <v>27</v>
          </cell>
        </row>
        <row r="31">
          <cell r="B31">
            <v>20190208</v>
          </cell>
          <cell r="C31" t="str">
            <v>8 Februari 2019</v>
          </cell>
          <cell r="D31" t="str">
            <v>Jumat</v>
          </cell>
          <cell r="E31">
            <v>28</v>
          </cell>
        </row>
        <row r="32">
          <cell r="B32">
            <v>20190211</v>
          </cell>
          <cell r="C32" t="str">
            <v>11 Februari 2019</v>
          </cell>
          <cell r="D32" t="str">
            <v>Senin</v>
          </cell>
          <cell r="E32">
            <v>29</v>
          </cell>
        </row>
        <row r="33">
          <cell r="B33">
            <v>20190212</v>
          </cell>
          <cell r="C33" t="str">
            <v>12 Februari 2019</v>
          </cell>
          <cell r="D33" t="str">
            <v>Selasa</v>
          </cell>
          <cell r="E33">
            <v>30</v>
          </cell>
        </row>
        <row r="34">
          <cell r="B34">
            <v>20190213</v>
          </cell>
          <cell r="C34" t="str">
            <v>13 Februari 2019</v>
          </cell>
          <cell r="D34" t="str">
            <v>Rabu</v>
          </cell>
          <cell r="E34">
            <v>31</v>
          </cell>
        </row>
        <row r="35">
          <cell r="B35">
            <v>20190214</v>
          </cell>
          <cell r="C35" t="str">
            <v>14 Februari 2019</v>
          </cell>
          <cell r="D35" t="str">
            <v>Kamis</v>
          </cell>
          <cell r="E35">
            <v>32</v>
          </cell>
        </row>
        <row r="36">
          <cell r="B36">
            <v>20190215</v>
          </cell>
          <cell r="C36" t="str">
            <v>15 Februari 2019</v>
          </cell>
          <cell r="D36" t="str">
            <v>Jumat</v>
          </cell>
          <cell r="E36">
            <v>33</v>
          </cell>
        </row>
        <row r="37">
          <cell r="B37">
            <v>20190218</v>
          </cell>
          <cell r="C37" t="str">
            <v>18 Februari 2019</v>
          </cell>
          <cell r="D37" t="str">
            <v>Senin</v>
          </cell>
          <cell r="E37">
            <v>34</v>
          </cell>
        </row>
        <row r="38">
          <cell r="B38">
            <v>20190219</v>
          </cell>
          <cell r="C38" t="str">
            <v>19 Februari 2019</v>
          </cell>
          <cell r="D38" t="str">
            <v>Selasa</v>
          </cell>
          <cell r="E38">
            <v>35</v>
          </cell>
        </row>
        <row r="39">
          <cell r="B39">
            <v>20190220</v>
          </cell>
          <cell r="C39" t="str">
            <v>20 Februari 2019</v>
          </cell>
          <cell r="D39" t="str">
            <v>Rabu</v>
          </cell>
          <cell r="E39">
            <v>36</v>
          </cell>
        </row>
        <row r="40">
          <cell r="B40">
            <v>20190221</v>
          </cell>
          <cell r="C40" t="str">
            <v>21 Februari 2019</v>
          </cell>
          <cell r="D40" t="str">
            <v>Kamis</v>
          </cell>
          <cell r="E40">
            <v>37</v>
          </cell>
        </row>
        <row r="41">
          <cell r="B41">
            <v>20190222</v>
          </cell>
          <cell r="C41" t="str">
            <v>22 Februari 2019</v>
          </cell>
          <cell r="D41" t="str">
            <v>Jumat</v>
          </cell>
          <cell r="E41">
            <v>38</v>
          </cell>
        </row>
        <row r="42">
          <cell r="B42">
            <v>20190225</v>
          </cell>
          <cell r="C42" t="str">
            <v>25 Februari 2019</v>
          </cell>
          <cell r="D42" t="str">
            <v>Senin</v>
          </cell>
          <cell r="E42">
            <v>39</v>
          </cell>
        </row>
        <row r="43">
          <cell r="B43">
            <v>20190226</v>
          </cell>
          <cell r="C43" t="str">
            <v>26 Februari 2019</v>
          </cell>
          <cell r="D43" t="str">
            <v>Selasa</v>
          </cell>
          <cell r="E43">
            <v>40</v>
          </cell>
        </row>
        <row r="44">
          <cell r="B44">
            <v>20190227</v>
          </cell>
          <cell r="C44" t="str">
            <v>27 Februari 2019</v>
          </cell>
          <cell r="D44" t="str">
            <v>Rabu</v>
          </cell>
          <cell r="E44">
            <v>41</v>
          </cell>
        </row>
        <row r="45">
          <cell r="B45">
            <v>20190228</v>
          </cell>
          <cell r="C45" t="str">
            <v>28 Februari 2019</v>
          </cell>
          <cell r="D45" t="str">
            <v>Kamis</v>
          </cell>
          <cell r="E45">
            <v>42</v>
          </cell>
        </row>
        <row r="46">
          <cell r="B46">
            <v>20190301</v>
          </cell>
          <cell r="C46" t="str">
            <v>1 Maret 2019</v>
          </cell>
          <cell r="D46" t="str">
            <v>Jumat</v>
          </cell>
          <cell r="E46">
            <v>43</v>
          </cell>
        </row>
        <row r="47">
          <cell r="B47">
            <v>20190304</v>
          </cell>
          <cell r="C47" t="str">
            <v>4 Maret 2019</v>
          </cell>
          <cell r="D47" t="str">
            <v>Senin</v>
          </cell>
          <cell r="E47">
            <v>44</v>
          </cell>
        </row>
        <row r="48">
          <cell r="B48">
            <v>20190305</v>
          </cell>
          <cell r="C48" t="str">
            <v>5 Maret 2019</v>
          </cell>
          <cell r="D48" t="str">
            <v>Selasa</v>
          </cell>
          <cell r="E48">
            <v>45</v>
          </cell>
        </row>
        <row r="49">
          <cell r="B49">
            <v>20190306</v>
          </cell>
          <cell r="C49" t="str">
            <v>6 Maret 2019</v>
          </cell>
          <cell r="D49" t="str">
            <v>Rabu</v>
          </cell>
          <cell r="E49">
            <v>46</v>
          </cell>
        </row>
        <row r="50">
          <cell r="B50">
            <v>20190308</v>
          </cell>
          <cell r="C50" t="str">
            <v>8 Maret 2019</v>
          </cell>
          <cell r="D50" t="str">
            <v>Jumat</v>
          </cell>
          <cell r="E50">
            <v>47</v>
          </cell>
        </row>
        <row r="51">
          <cell r="B51">
            <v>20190311</v>
          </cell>
          <cell r="C51" t="str">
            <v>11 Maret 2019</v>
          </cell>
          <cell r="D51" t="str">
            <v>Senin</v>
          </cell>
          <cell r="E51">
            <v>48</v>
          </cell>
        </row>
        <row r="52">
          <cell r="B52">
            <v>20190312</v>
          </cell>
          <cell r="C52" t="str">
            <v>12 Maret 2019</v>
          </cell>
          <cell r="D52" t="str">
            <v>Selasa</v>
          </cell>
          <cell r="E52">
            <v>49</v>
          </cell>
        </row>
        <row r="53">
          <cell r="B53">
            <v>20190313</v>
          </cell>
          <cell r="C53" t="str">
            <v>13 Maret 2019</v>
          </cell>
          <cell r="D53" t="str">
            <v>Rabu</v>
          </cell>
          <cell r="E53">
            <v>50</v>
          </cell>
        </row>
        <row r="54">
          <cell r="B54">
            <v>20190314</v>
          </cell>
          <cell r="C54" t="str">
            <v>14 Maret 2019</v>
          </cell>
          <cell r="D54" t="str">
            <v>Kamis</v>
          </cell>
          <cell r="E54">
            <v>51</v>
          </cell>
        </row>
        <row r="55">
          <cell r="B55">
            <v>20190315</v>
          </cell>
          <cell r="C55" t="str">
            <v>15 Maret 2019</v>
          </cell>
          <cell r="D55" t="str">
            <v>Jumat</v>
          </cell>
          <cell r="E55">
            <v>52</v>
          </cell>
        </row>
        <row r="56">
          <cell r="B56">
            <v>20190318</v>
          </cell>
          <cell r="C56" t="str">
            <v>18 Maret 2019</v>
          </cell>
          <cell r="D56" t="str">
            <v>Senin</v>
          </cell>
          <cell r="E56">
            <v>53</v>
          </cell>
        </row>
        <row r="57">
          <cell r="B57">
            <v>20190319</v>
          </cell>
          <cell r="C57" t="str">
            <v>19 Maret 2019</v>
          </cell>
          <cell r="D57" t="str">
            <v>Selasa</v>
          </cell>
          <cell r="E57">
            <v>54</v>
          </cell>
        </row>
        <row r="58">
          <cell r="B58">
            <v>20190320</v>
          </cell>
          <cell r="C58" t="str">
            <v>20 Maret 2019</v>
          </cell>
          <cell r="D58" t="str">
            <v>Rabu</v>
          </cell>
          <cell r="E58">
            <v>55</v>
          </cell>
        </row>
        <row r="59">
          <cell r="B59">
            <v>20190321</v>
          </cell>
          <cell r="C59" t="str">
            <v>21 Maret 2019</v>
          </cell>
          <cell r="D59" t="str">
            <v>Kamis</v>
          </cell>
          <cell r="E59">
            <v>56</v>
          </cell>
        </row>
        <row r="60">
          <cell r="B60">
            <v>20190322</v>
          </cell>
          <cell r="C60" t="str">
            <v>22 Maret 2019</v>
          </cell>
          <cell r="D60" t="str">
            <v>Jumat</v>
          </cell>
          <cell r="E60">
            <v>57</v>
          </cell>
        </row>
        <row r="61">
          <cell r="B61">
            <v>20190325</v>
          </cell>
          <cell r="C61" t="str">
            <v>25 Maret 2019</v>
          </cell>
          <cell r="D61" t="str">
            <v>Senin</v>
          </cell>
          <cell r="E61">
            <v>58</v>
          </cell>
        </row>
        <row r="62">
          <cell r="B62">
            <v>20190326</v>
          </cell>
          <cell r="C62" t="str">
            <v>26 Maret 2019</v>
          </cell>
          <cell r="D62" t="str">
            <v>Selasa</v>
          </cell>
          <cell r="E62">
            <v>59</v>
          </cell>
        </row>
        <row r="63">
          <cell r="B63">
            <v>20190327</v>
          </cell>
          <cell r="C63" t="str">
            <v>27 Maret 2019</v>
          </cell>
          <cell r="D63" t="str">
            <v>Rabu</v>
          </cell>
          <cell r="E63">
            <v>60</v>
          </cell>
        </row>
        <row r="64">
          <cell r="B64">
            <v>20190328</v>
          </cell>
          <cell r="C64" t="str">
            <v>28 Maret 2019</v>
          </cell>
          <cell r="D64" t="str">
            <v>Kamis</v>
          </cell>
          <cell r="E64">
            <v>61</v>
          </cell>
        </row>
        <row r="65">
          <cell r="B65">
            <v>20190329</v>
          </cell>
          <cell r="C65" t="str">
            <v>29 Maret 2019</v>
          </cell>
          <cell r="D65" t="str">
            <v>Jumat</v>
          </cell>
          <cell r="E65">
            <v>62</v>
          </cell>
        </row>
        <row r="66">
          <cell r="B66">
            <v>20190401</v>
          </cell>
          <cell r="C66" t="str">
            <v>1 April 2019</v>
          </cell>
          <cell r="D66" t="str">
            <v>Senin</v>
          </cell>
          <cell r="E66">
            <v>63</v>
          </cell>
        </row>
        <row r="67">
          <cell r="B67">
            <v>20190402</v>
          </cell>
          <cell r="C67" t="str">
            <v>2 April 2019</v>
          </cell>
          <cell r="D67" t="str">
            <v>Selasa</v>
          </cell>
          <cell r="E67">
            <v>64</v>
          </cell>
        </row>
        <row r="68">
          <cell r="B68">
            <v>20190404</v>
          </cell>
          <cell r="C68" t="str">
            <v>4 April 2019</v>
          </cell>
          <cell r="D68" t="str">
            <v>Kamis</v>
          </cell>
          <cell r="E68">
            <v>65</v>
          </cell>
        </row>
        <row r="69">
          <cell r="B69">
            <v>20190405</v>
          </cell>
          <cell r="C69" t="str">
            <v>5 April 2019</v>
          </cell>
          <cell r="D69" t="str">
            <v>Jumat</v>
          </cell>
          <cell r="E69">
            <v>66</v>
          </cell>
        </row>
        <row r="70">
          <cell r="B70">
            <v>20190408</v>
          </cell>
          <cell r="C70" t="str">
            <v>8 April 2019</v>
          </cell>
          <cell r="D70" t="str">
            <v>Senin</v>
          </cell>
          <cell r="E70">
            <v>67</v>
          </cell>
        </row>
        <row r="71">
          <cell r="B71">
            <v>20190409</v>
          </cell>
          <cell r="C71" t="str">
            <v>9 April 2019</v>
          </cell>
          <cell r="D71" t="str">
            <v>Selasa</v>
          </cell>
          <cell r="E71">
            <v>68</v>
          </cell>
        </row>
        <row r="72">
          <cell r="B72">
            <v>20190410</v>
          </cell>
          <cell r="C72" t="str">
            <v>10 April 2019</v>
          </cell>
          <cell r="D72" t="str">
            <v>Rabu</v>
          </cell>
          <cell r="E72">
            <v>69</v>
          </cell>
        </row>
        <row r="73">
          <cell r="B73">
            <v>20190411</v>
          </cell>
          <cell r="C73" t="str">
            <v>11 April 2019</v>
          </cell>
          <cell r="D73" t="str">
            <v>Kamis</v>
          </cell>
          <cell r="E73">
            <v>70</v>
          </cell>
        </row>
        <row r="74">
          <cell r="B74">
            <v>20190412</v>
          </cell>
          <cell r="C74" t="str">
            <v>12 April 2019</v>
          </cell>
          <cell r="D74" t="str">
            <v>Jumat</v>
          </cell>
          <cell r="E74">
            <v>71</v>
          </cell>
        </row>
        <row r="75">
          <cell r="B75">
            <v>20190415</v>
          </cell>
          <cell r="C75" t="str">
            <v>15 April 2019</v>
          </cell>
          <cell r="D75" t="str">
            <v>Senin</v>
          </cell>
          <cell r="E75">
            <v>72</v>
          </cell>
        </row>
        <row r="76">
          <cell r="B76">
            <v>20190416</v>
          </cell>
          <cell r="C76" t="str">
            <v>16 April 2019</v>
          </cell>
          <cell r="D76" t="str">
            <v>Selasa</v>
          </cell>
          <cell r="E76">
            <v>73</v>
          </cell>
        </row>
        <row r="77">
          <cell r="B77">
            <v>20190418</v>
          </cell>
          <cell r="C77" t="str">
            <v>18 April 2019</v>
          </cell>
          <cell r="D77" t="str">
            <v>Kamis</v>
          </cell>
          <cell r="E77">
            <v>74</v>
          </cell>
        </row>
        <row r="78">
          <cell r="B78">
            <v>20190422</v>
          </cell>
          <cell r="C78" t="str">
            <v>22 April 2019</v>
          </cell>
          <cell r="D78" t="str">
            <v>Senin</v>
          </cell>
          <cell r="E78">
            <v>75</v>
          </cell>
        </row>
        <row r="79">
          <cell r="B79">
            <v>20190423</v>
          </cell>
          <cell r="C79" t="str">
            <v>23 April 2019</v>
          </cell>
          <cell r="D79" t="str">
            <v>Selasa</v>
          </cell>
          <cell r="E79">
            <v>76</v>
          </cell>
        </row>
        <row r="80">
          <cell r="B80">
            <v>20190424</v>
          </cell>
          <cell r="C80" t="str">
            <v>24 April 2019</v>
          </cell>
          <cell r="D80" t="str">
            <v>Rabu</v>
          </cell>
          <cell r="E80">
            <v>77</v>
          </cell>
        </row>
        <row r="81">
          <cell r="B81">
            <v>20190425</v>
          </cell>
          <cell r="C81" t="str">
            <v>25 April 2019</v>
          </cell>
          <cell r="D81" t="str">
            <v>Kamis</v>
          </cell>
          <cell r="E81">
            <v>78</v>
          </cell>
        </row>
        <row r="82">
          <cell r="B82">
            <v>20190426</v>
          </cell>
          <cell r="C82" t="str">
            <v>26 April 2019</v>
          </cell>
          <cell r="D82" t="str">
            <v>Jumat</v>
          </cell>
          <cell r="E82">
            <v>79</v>
          </cell>
        </row>
        <row r="83">
          <cell r="B83">
            <v>20190429</v>
          </cell>
          <cell r="C83" t="str">
            <v>29 April 2019</v>
          </cell>
          <cell r="D83" t="str">
            <v>Senin</v>
          </cell>
          <cell r="E83">
            <v>80</v>
          </cell>
        </row>
        <row r="84">
          <cell r="B84">
            <v>20190430</v>
          </cell>
          <cell r="C84" t="str">
            <v>30 April 2019</v>
          </cell>
          <cell r="D84" t="str">
            <v>Selasa</v>
          </cell>
          <cell r="E84">
            <v>81</v>
          </cell>
        </row>
        <row r="85">
          <cell r="B85">
            <v>20190502</v>
          </cell>
          <cell r="C85" t="str">
            <v>2 Mei 2019</v>
          </cell>
          <cell r="D85" t="str">
            <v>Kamis</v>
          </cell>
          <cell r="E85">
            <v>82</v>
          </cell>
        </row>
        <row r="86">
          <cell r="B86">
            <v>20190503</v>
          </cell>
          <cell r="C86" t="str">
            <v>3 Mei 2019</v>
          </cell>
          <cell r="D86" t="str">
            <v>Jumat</v>
          </cell>
          <cell r="E86">
            <v>83</v>
          </cell>
        </row>
        <row r="87">
          <cell r="B87">
            <v>20190506</v>
          </cell>
          <cell r="C87" t="str">
            <v>6 Mei 2019</v>
          </cell>
          <cell r="D87" t="str">
            <v>Senin</v>
          </cell>
          <cell r="E87">
            <v>84</v>
          </cell>
        </row>
        <row r="88">
          <cell r="B88">
            <v>20190507</v>
          </cell>
          <cell r="C88" t="str">
            <v>7 Mei 2019</v>
          </cell>
          <cell r="D88" t="str">
            <v>Selasa</v>
          </cell>
          <cell r="E88">
            <v>85</v>
          </cell>
        </row>
        <row r="89">
          <cell r="B89">
            <v>20190508</v>
          </cell>
          <cell r="C89" t="str">
            <v>8 Mei 2019</v>
          </cell>
          <cell r="D89" t="str">
            <v>Rabu</v>
          </cell>
          <cell r="E89">
            <v>86</v>
          </cell>
        </row>
        <row r="90">
          <cell r="B90">
            <v>20190509</v>
          </cell>
          <cell r="C90" t="str">
            <v>9 Mei 2019</v>
          </cell>
          <cell r="D90" t="str">
            <v>Kamis</v>
          </cell>
          <cell r="E90">
            <v>87</v>
          </cell>
        </row>
        <row r="91">
          <cell r="B91">
            <v>20190510</v>
          </cell>
          <cell r="C91" t="str">
            <v>10 Mei 2019</v>
          </cell>
          <cell r="D91" t="str">
            <v>Jumat</v>
          </cell>
          <cell r="E91">
            <v>88</v>
          </cell>
        </row>
        <row r="92">
          <cell r="B92">
            <v>20190513</v>
          </cell>
          <cell r="C92" t="str">
            <v>13 Mei 2019</v>
          </cell>
          <cell r="D92" t="str">
            <v>Senin</v>
          </cell>
          <cell r="E92">
            <v>89</v>
          </cell>
        </row>
        <row r="93">
          <cell r="B93">
            <v>20190514</v>
          </cell>
          <cell r="C93" t="str">
            <v>14 Mei 2019</v>
          </cell>
          <cell r="D93" t="str">
            <v>Selasa</v>
          </cell>
          <cell r="E93">
            <v>90</v>
          </cell>
        </row>
        <row r="94">
          <cell r="B94">
            <v>20190515</v>
          </cell>
          <cell r="C94" t="str">
            <v>15 Mei 2019</v>
          </cell>
          <cell r="D94" t="str">
            <v>Rabu</v>
          </cell>
          <cell r="E94">
            <v>91</v>
          </cell>
        </row>
        <row r="95">
          <cell r="B95">
            <v>20190516</v>
          </cell>
          <cell r="C95" t="str">
            <v>16 Mei 2019</v>
          </cell>
          <cell r="D95" t="str">
            <v>Kamis</v>
          </cell>
          <cell r="E95">
            <v>92</v>
          </cell>
        </row>
        <row r="96">
          <cell r="B96">
            <v>20190517</v>
          </cell>
          <cell r="C96" t="str">
            <v>17 Mei 2019</v>
          </cell>
          <cell r="D96" t="str">
            <v>Jumat</v>
          </cell>
          <cell r="E96">
            <v>93</v>
          </cell>
        </row>
        <row r="97">
          <cell r="B97">
            <v>20190520</v>
          </cell>
          <cell r="C97" t="str">
            <v>20 Mei 2019</v>
          </cell>
          <cell r="D97" t="str">
            <v>Senin</v>
          </cell>
          <cell r="E97">
            <v>94</v>
          </cell>
        </row>
        <row r="98">
          <cell r="B98">
            <v>20190521</v>
          </cell>
          <cell r="C98" t="str">
            <v>21 Mei 2019</v>
          </cell>
          <cell r="D98" t="str">
            <v>Selasa</v>
          </cell>
          <cell r="E98">
            <v>95</v>
          </cell>
        </row>
        <row r="99">
          <cell r="B99">
            <v>20190522</v>
          </cell>
          <cell r="C99" t="str">
            <v>22 Mei 2019</v>
          </cell>
          <cell r="D99" t="str">
            <v>Rabu</v>
          </cell>
          <cell r="E99">
            <v>96</v>
          </cell>
        </row>
        <row r="100">
          <cell r="B100">
            <v>20190523</v>
          </cell>
          <cell r="C100" t="str">
            <v>23 Mei 2019</v>
          </cell>
          <cell r="D100" t="str">
            <v>Kamis</v>
          </cell>
          <cell r="E100">
            <v>97</v>
          </cell>
        </row>
        <row r="101">
          <cell r="B101">
            <v>20190524</v>
          </cell>
          <cell r="C101" t="str">
            <v>24 Mei 2019</v>
          </cell>
          <cell r="D101" t="str">
            <v>Jumat</v>
          </cell>
          <cell r="E101">
            <v>98</v>
          </cell>
        </row>
        <row r="102">
          <cell r="B102">
            <v>20190527</v>
          </cell>
          <cell r="C102" t="str">
            <v>27 Mei 2019</v>
          </cell>
          <cell r="D102" t="str">
            <v>Senin</v>
          </cell>
          <cell r="E102">
            <v>99</v>
          </cell>
        </row>
        <row r="103">
          <cell r="B103">
            <v>20190528</v>
          </cell>
          <cell r="C103" t="str">
            <v>28 Mei 2019</v>
          </cell>
          <cell r="D103" t="str">
            <v>Selasa</v>
          </cell>
          <cell r="E103">
            <v>100</v>
          </cell>
        </row>
        <row r="104">
          <cell r="B104">
            <v>20190529</v>
          </cell>
          <cell r="C104" t="str">
            <v>29 Mei 2019</v>
          </cell>
          <cell r="D104" t="str">
            <v>Rabu</v>
          </cell>
          <cell r="E104">
            <v>101</v>
          </cell>
        </row>
        <row r="105">
          <cell r="B105">
            <v>20190531</v>
          </cell>
          <cell r="C105" t="str">
            <v>31 Mei 2019</v>
          </cell>
          <cell r="D105" t="str">
            <v>Jumat</v>
          </cell>
          <cell r="E105">
            <v>102</v>
          </cell>
        </row>
        <row r="106">
          <cell r="B106">
            <v>20190610</v>
          </cell>
          <cell r="C106" t="str">
            <v>10 Juni 2019</v>
          </cell>
          <cell r="D106" t="str">
            <v>Senin</v>
          </cell>
          <cell r="E106">
            <v>103</v>
          </cell>
        </row>
        <row r="107">
          <cell r="B107">
            <v>20190611</v>
          </cell>
          <cell r="C107" t="str">
            <v>11 Juni 2019</v>
          </cell>
          <cell r="D107" t="str">
            <v>Selasa</v>
          </cell>
          <cell r="E107">
            <v>104</v>
          </cell>
        </row>
        <row r="108">
          <cell r="B108">
            <v>20190612</v>
          </cell>
          <cell r="C108" t="str">
            <v>12 Juni 2019</v>
          </cell>
          <cell r="D108" t="str">
            <v>Rabu</v>
          </cell>
          <cell r="E108">
            <v>105</v>
          </cell>
        </row>
        <row r="109">
          <cell r="B109">
            <v>20190613</v>
          </cell>
          <cell r="C109" t="str">
            <v>13 Juni 2019</v>
          </cell>
          <cell r="D109" t="str">
            <v>Kamis</v>
          </cell>
          <cell r="E109">
            <v>106</v>
          </cell>
        </row>
        <row r="110">
          <cell r="B110">
            <v>20190614</v>
          </cell>
          <cell r="C110" t="str">
            <v>14 Juni 2019</v>
          </cell>
          <cell r="D110" t="str">
            <v>Jumat</v>
          </cell>
          <cell r="E110">
            <v>107</v>
          </cell>
        </row>
        <row r="111">
          <cell r="B111">
            <v>20190617</v>
          </cell>
          <cell r="C111" t="str">
            <v>17 Juni 2019</v>
          </cell>
          <cell r="D111" t="str">
            <v>Senin</v>
          </cell>
          <cell r="E111">
            <v>108</v>
          </cell>
        </row>
        <row r="112">
          <cell r="B112">
            <v>20190618</v>
          </cell>
          <cell r="C112" t="str">
            <v>18 Juni 2019</v>
          </cell>
          <cell r="D112" t="str">
            <v>Selasa</v>
          </cell>
          <cell r="E112">
            <v>109</v>
          </cell>
        </row>
        <row r="113">
          <cell r="B113">
            <v>20190619</v>
          </cell>
          <cell r="C113" t="str">
            <v>19 Juni 2019</v>
          </cell>
          <cell r="D113" t="str">
            <v>Rabu</v>
          </cell>
          <cell r="E113">
            <v>110</v>
          </cell>
        </row>
        <row r="114">
          <cell r="B114">
            <v>20190620</v>
          </cell>
          <cell r="C114" t="str">
            <v>20 Juni 2019</v>
          </cell>
          <cell r="D114" t="str">
            <v>Kamis</v>
          </cell>
          <cell r="E114">
            <v>111</v>
          </cell>
        </row>
        <row r="115">
          <cell r="B115">
            <v>20190621</v>
          </cell>
          <cell r="C115" t="str">
            <v>21 Juni 2019</v>
          </cell>
          <cell r="D115" t="str">
            <v>Jumat</v>
          </cell>
          <cell r="E115">
            <v>112</v>
          </cell>
        </row>
        <row r="116">
          <cell r="B116">
            <v>20190624</v>
          </cell>
          <cell r="C116" t="str">
            <v>24 Juni 2019</v>
          </cell>
          <cell r="D116" t="str">
            <v>Senin</v>
          </cell>
          <cell r="E116">
            <v>113</v>
          </cell>
        </row>
        <row r="117">
          <cell r="B117">
            <v>20190625</v>
          </cell>
          <cell r="C117" t="str">
            <v>25 Juni 2019</v>
          </cell>
          <cell r="D117" t="str">
            <v>Selasa</v>
          </cell>
          <cell r="E117">
            <v>114</v>
          </cell>
        </row>
        <row r="118">
          <cell r="B118">
            <v>20190626</v>
          </cell>
          <cell r="C118" t="str">
            <v>26 Juni 2019</v>
          </cell>
          <cell r="D118" t="str">
            <v>Rabu</v>
          </cell>
          <cell r="E118">
            <v>115</v>
          </cell>
        </row>
        <row r="119">
          <cell r="B119">
            <v>20190627</v>
          </cell>
          <cell r="C119" t="str">
            <v>27 Juni 2019</v>
          </cell>
          <cell r="D119" t="str">
            <v>Kamis</v>
          </cell>
          <cell r="E119">
            <v>116</v>
          </cell>
        </row>
        <row r="120">
          <cell r="B120">
            <v>20190628</v>
          </cell>
          <cell r="C120" t="str">
            <v>28 Juni 2019</v>
          </cell>
          <cell r="D120" t="str">
            <v>Jumat</v>
          </cell>
          <cell r="E120">
            <v>117</v>
          </cell>
        </row>
        <row r="121">
          <cell r="B121">
            <v>20190701</v>
          </cell>
          <cell r="C121" t="str">
            <v>1 Juli 2019</v>
          </cell>
          <cell r="D121" t="str">
            <v>Senin</v>
          </cell>
          <cell r="E121">
            <v>118</v>
          </cell>
        </row>
        <row r="122">
          <cell r="B122">
            <v>20190702</v>
          </cell>
          <cell r="C122" t="str">
            <v>2 Juli 2019</v>
          </cell>
          <cell r="D122" t="str">
            <v>Selasa</v>
          </cell>
          <cell r="E122">
            <v>119</v>
          </cell>
        </row>
        <row r="123">
          <cell r="B123">
            <v>20190703</v>
          </cell>
          <cell r="C123" t="str">
            <v>3 Juli 2019</v>
          </cell>
          <cell r="D123" t="str">
            <v>Rabu</v>
          </cell>
          <cell r="E123">
            <v>120</v>
          </cell>
        </row>
        <row r="124">
          <cell r="B124">
            <v>20190704</v>
          </cell>
          <cell r="C124" t="str">
            <v>4 Juli 2019</v>
          </cell>
          <cell r="D124" t="str">
            <v>Kamis</v>
          </cell>
          <cell r="E124">
            <v>121</v>
          </cell>
        </row>
        <row r="125">
          <cell r="B125">
            <v>20190705</v>
          </cell>
          <cell r="C125" t="str">
            <v>5 Juli 2019</v>
          </cell>
          <cell r="D125" t="str">
            <v>Jumat</v>
          </cell>
          <cell r="E125">
            <v>122</v>
          </cell>
        </row>
        <row r="126">
          <cell r="B126">
            <v>20190708</v>
          </cell>
          <cell r="C126" t="str">
            <v>8 Juli 2019</v>
          </cell>
          <cell r="D126" t="str">
            <v>Senin</v>
          </cell>
          <cell r="E126">
            <v>123</v>
          </cell>
        </row>
        <row r="127">
          <cell r="B127">
            <v>20190709</v>
          </cell>
          <cell r="C127" t="str">
            <v>9 Juli 2019</v>
          </cell>
          <cell r="D127" t="str">
            <v>Selasa</v>
          </cell>
          <cell r="E127">
            <v>124</v>
          </cell>
        </row>
        <row r="128">
          <cell r="B128">
            <v>20190710</v>
          </cell>
          <cell r="C128" t="str">
            <v>10 Juli 2019</v>
          </cell>
          <cell r="D128" t="str">
            <v>Rabu</v>
          </cell>
          <cell r="E128">
            <v>125</v>
          </cell>
        </row>
        <row r="129">
          <cell r="B129">
            <v>20190711</v>
          </cell>
          <cell r="C129" t="str">
            <v>11 Juli 2019</v>
          </cell>
          <cell r="D129" t="str">
            <v>Kamis</v>
          </cell>
          <cell r="E129">
            <v>126</v>
          </cell>
        </row>
        <row r="130">
          <cell r="B130">
            <v>20190712</v>
          </cell>
          <cell r="C130" t="str">
            <v>12 Juli 2019</v>
          </cell>
          <cell r="D130" t="str">
            <v>Jumat</v>
          </cell>
          <cell r="E130">
            <v>127</v>
          </cell>
        </row>
        <row r="131">
          <cell r="B131">
            <v>20190715</v>
          </cell>
          <cell r="C131" t="str">
            <v>15 Juli 2019</v>
          </cell>
          <cell r="D131" t="str">
            <v>Senin</v>
          </cell>
          <cell r="E131">
            <v>128</v>
          </cell>
        </row>
        <row r="132">
          <cell r="B132">
            <v>20190716</v>
          </cell>
          <cell r="C132" t="str">
            <v>16 Juli 2019</v>
          </cell>
          <cell r="D132" t="str">
            <v>Selasa</v>
          </cell>
          <cell r="E132">
            <v>129</v>
          </cell>
        </row>
        <row r="133">
          <cell r="B133">
            <v>20190717</v>
          </cell>
          <cell r="C133" t="str">
            <v>17 Juli 2019</v>
          </cell>
          <cell r="D133" t="str">
            <v>Rabu</v>
          </cell>
          <cell r="E133">
            <v>130</v>
          </cell>
        </row>
        <row r="134">
          <cell r="B134">
            <v>20190718</v>
          </cell>
          <cell r="C134" t="str">
            <v>18 Juli 2019</v>
          </cell>
          <cell r="D134" t="str">
            <v>Kamis</v>
          </cell>
          <cell r="E134">
            <v>131</v>
          </cell>
        </row>
        <row r="135">
          <cell r="B135">
            <v>20190719</v>
          </cell>
          <cell r="C135" t="str">
            <v>19 Juli 2019</v>
          </cell>
          <cell r="D135" t="str">
            <v>Jumat</v>
          </cell>
          <cell r="E135">
            <v>132</v>
          </cell>
        </row>
        <row r="136">
          <cell r="B136">
            <v>20190722</v>
          </cell>
          <cell r="C136" t="str">
            <v>22 Juli 2019</v>
          </cell>
          <cell r="D136" t="str">
            <v>Senin</v>
          </cell>
          <cell r="E136">
            <v>133</v>
          </cell>
        </row>
        <row r="137">
          <cell r="B137">
            <v>20190723</v>
          </cell>
          <cell r="C137" t="str">
            <v>23 Juli 2019</v>
          </cell>
          <cell r="D137" t="str">
            <v>Selasa</v>
          </cell>
          <cell r="E137">
            <v>134</v>
          </cell>
        </row>
        <row r="138">
          <cell r="B138">
            <v>20190724</v>
          </cell>
          <cell r="C138" t="str">
            <v>24 Juli 2019</v>
          </cell>
          <cell r="D138" t="str">
            <v>Rabu</v>
          </cell>
          <cell r="E138">
            <v>135</v>
          </cell>
        </row>
        <row r="139">
          <cell r="B139">
            <v>20190725</v>
          </cell>
          <cell r="C139" t="str">
            <v>25 Juli 2019</v>
          </cell>
          <cell r="D139" t="str">
            <v>Kamis</v>
          </cell>
          <cell r="E139">
            <v>136</v>
          </cell>
        </row>
        <row r="140">
          <cell r="B140">
            <v>20190726</v>
          </cell>
          <cell r="C140" t="str">
            <v>26 Juli 2019</v>
          </cell>
          <cell r="D140" t="str">
            <v>Jumat</v>
          </cell>
          <cell r="E140">
            <v>137</v>
          </cell>
        </row>
        <row r="141">
          <cell r="B141">
            <v>20190729</v>
          </cell>
          <cell r="C141" t="str">
            <v>29 Juli 2019</v>
          </cell>
          <cell r="D141" t="str">
            <v>Senin</v>
          </cell>
          <cell r="E141">
            <v>138</v>
          </cell>
        </row>
        <row r="142">
          <cell r="B142">
            <v>20190730</v>
          </cell>
          <cell r="C142" t="str">
            <v>30 Juli 2019</v>
          </cell>
          <cell r="D142" t="str">
            <v>Selasa</v>
          </cell>
          <cell r="E142">
            <v>139</v>
          </cell>
        </row>
        <row r="143">
          <cell r="B143">
            <v>20190731</v>
          </cell>
          <cell r="C143" t="str">
            <v>31 Juli 2019</v>
          </cell>
          <cell r="D143" t="str">
            <v>Rabu</v>
          </cell>
          <cell r="E143">
            <v>140</v>
          </cell>
        </row>
        <row r="144">
          <cell r="B144">
            <v>20190801</v>
          </cell>
          <cell r="C144" t="str">
            <v>1 Agustus 2019</v>
          </cell>
          <cell r="D144" t="str">
            <v>Kamis</v>
          </cell>
          <cell r="E144">
            <v>141</v>
          </cell>
        </row>
        <row r="145">
          <cell r="B145">
            <v>20190802</v>
          </cell>
          <cell r="C145" t="str">
            <v>2 Agustus 2019</v>
          </cell>
          <cell r="D145" t="str">
            <v>Jumat</v>
          </cell>
          <cell r="E145">
            <v>142</v>
          </cell>
        </row>
        <row r="146">
          <cell r="B146">
            <v>20190805</v>
          </cell>
          <cell r="C146" t="str">
            <v>5 Agustus 2019</v>
          </cell>
          <cell r="D146" t="str">
            <v>Senin</v>
          </cell>
          <cell r="E146">
            <v>143</v>
          </cell>
        </row>
        <row r="147">
          <cell r="B147">
            <v>20190806</v>
          </cell>
          <cell r="C147" t="str">
            <v>6 Agustus 2019</v>
          </cell>
          <cell r="D147" t="str">
            <v>Selasa</v>
          </cell>
          <cell r="E147">
            <v>144</v>
          </cell>
        </row>
        <row r="148">
          <cell r="B148">
            <v>20190807</v>
          </cell>
          <cell r="C148" t="str">
            <v>7 Agustus 2019</v>
          </cell>
          <cell r="D148" t="str">
            <v>Rabu</v>
          </cell>
          <cell r="E148">
            <v>145</v>
          </cell>
        </row>
        <row r="149">
          <cell r="B149">
            <v>20190808</v>
          </cell>
          <cell r="C149" t="str">
            <v>8 Agustus 2019</v>
          </cell>
          <cell r="D149" t="str">
            <v>Kamis</v>
          </cell>
          <cell r="E149">
            <v>146</v>
          </cell>
        </row>
        <row r="150">
          <cell r="B150">
            <v>20190809</v>
          </cell>
          <cell r="C150" t="str">
            <v>9 Agustus 2019</v>
          </cell>
          <cell r="D150" t="str">
            <v>Jumat</v>
          </cell>
          <cell r="E150">
            <v>147</v>
          </cell>
        </row>
        <row r="151">
          <cell r="B151">
            <v>20190812</v>
          </cell>
          <cell r="C151" t="str">
            <v>12 Agustus 2019</v>
          </cell>
          <cell r="D151" t="str">
            <v>Senin</v>
          </cell>
          <cell r="E151">
            <v>148</v>
          </cell>
        </row>
        <row r="152">
          <cell r="B152">
            <v>20190813</v>
          </cell>
          <cell r="C152" t="str">
            <v>13 Agustus 2019</v>
          </cell>
          <cell r="D152" t="str">
            <v>Selasa</v>
          </cell>
          <cell r="E152">
            <v>149</v>
          </cell>
        </row>
        <row r="153">
          <cell r="B153">
            <v>20190814</v>
          </cell>
          <cell r="C153" t="str">
            <v>14 Agustus 2019</v>
          </cell>
          <cell r="D153" t="str">
            <v>Rabu</v>
          </cell>
          <cell r="E153">
            <v>150</v>
          </cell>
        </row>
        <row r="154">
          <cell r="B154">
            <v>20190815</v>
          </cell>
          <cell r="C154" t="str">
            <v>15 Agustus 2019</v>
          </cell>
          <cell r="D154" t="str">
            <v>Kamis</v>
          </cell>
          <cell r="E154">
            <v>151</v>
          </cell>
        </row>
        <row r="155">
          <cell r="B155">
            <v>20190816</v>
          </cell>
          <cell r="C155" t="str">
            <v>16 Agustus 2019</v>
          </cell>
          <cell r="D155" t="str">
            <v>Jumat</v>
          </cell>
          <cell r="E155">
            <v>152</v>
          </cell>
        </row>
        <row r="156">
          <cell r="B156">
            <v>20190819</v>
          </cell>
          <cell r="C156" t="str">
            <v>19 Agustus 2019</v>
          </cell>
          <cell r="D156" t="str">
            <v>Senin</v>
          </cell>
          <cell r="E156">
            <v>153</v>
          </cell>
        </row>
        <row r="157">
          <cell r="B157">
            <v>20190820</v>
          </cell>
          <cell r="C157" t="str">
            <v>20 Agustus 2019</v>
          </cell>
          <cell r="D157" t="str">
            <v>Selasa</v>
          </cell>
          <cell r="E157">
            <v>154</v>
          </cell>
        </row>
        <row r="158">
          <cell r="B158">
            <v>20190821</v>
          </cell>
          <cell r="C158" t="str">
            <v>21 Agustus 2019</v>
          </cell>
          <cell r="D158" t="str">
            <v>Rabu</v>
          </cell>
          <cell r="E158">
            <v>155</v>
          </cell>
        </row>
        <row r="159">
          <cell r="B159">
            <v>20190822</v>
          </cell>
          <cell r="C159" t="str">
            <v>22 Agustus 2019</v>
          </cell>
          <cell r="D159" t="str">
            <v>Kamis</v>
          </cell>
          <cell r="E159">
            <v>156</v>
          </cell>
        </row>
        <row r="160">
          <cell r="B160">
            <v>20190823</v>
          </cell>
          <cell r="C160" t="str">
            <v>23 Agustus 2019</v>
          </cell>
          <cell r="D160" t="str">
            <v>Jumat</v>
          </cell>
          <cell r="E160">
            <v>157</v>
          </cell>
        </row>
        <row r="161">
          <cell r="B161">
            <v>20190826</v>
          </cell>
          <cell r="C161" t="str">
            <v>26 Agustus 2019</v>
          </cell>
          <cell r="D161" t="str">
            <v>Senin</v>
          </cell>
          <cell r="E161">
            <v>158</v>
          </cell>
        </row>
        <row r="162">
          <cell r="B162">
            <v>20190827</v>
          </cell>
          <cell r="C162" t="str">
            <v>27 Agustus 2019</v>
          </cell>
          <cell r="D162" t="str">
            <v>Selasa</v>
          </cell>
          <cell r="E162">
            <v>159</v>
          </cell>
        </row>
        <row r="163">
          <cell r="B163">
            <v>20190828</v>
          </cell>
          <cell r="C163" t="str">
            <v>28 Agustus 2019</v>
          </cell>
          <cell r="D163" t="str">
            <v>Rabu</v>
          </cell>
          <cell r="E163">
            <v>160</v>
          </cell>
        </row>
        <row r="164">
          <cell r="B164">
            <v>20190829</v>
          </cell>
          <cell r="C164" t="str">
            <v>29 Agustus 2019</v>
          </cell>
          <cell r="D164" t="str">
            <v>Kamis</v>
          </cell>
          <cell r="E164">
            <v>161</v>
          </cell>
        </row>
        <row r="165">
          <cell r="B165">
            <v>20190830</v>
          </cell>
          <cell r="C165" t="str">
            <v>30 Agustus 2019</v>
          </cell>
          <cell r="D165" t="str">
            <v>Jumat</v>
          </cell>
          <cell r="E165">
            <v>162</v>
          </cell>
        </row>
        <row r="166">
          <cell r="B166">
            <v>20190902</v>
          </cell>
          <cell r="C166" t="str">
            <v>2 September 2019</v>
          </cell>
          <cell r="D166" t="str">
            <v>Senin</v>
          </cell>
          <cell r="E166">
            <v>163</v>
          </cell>
        </row>
        <row r="167">
          <cell r="B167">
            <v>20190903</v>
          </cell>
          <cell r="C167" t="str">
            <v>3 September 2019</v>
          </cell>
          <cell r="D167" t="str">
            <v>Selasa</v>
          </cell>
          <cell r="E167">
            <v>164</v>
          </cell>
        </row>
        <row r="168">
          <cell r="B168">
            <v>20190904</v>
          </cell>
          <cell r="C168" t="str">
            <v>4 September 2019</v>
          </cell>
          <cell r="D168" t="str">
            <v>Rabu</v>
          </cell>
          <cell r="E168">
            <v>165</v>
          </cell>
        </row>
        <row r="169">
          <cell r="B169">
            <v>20190905</v>
          </cell>
          <cell r="C169" t="str">
            <v>5 September 2019</v>
          </cell>
          <cell r="D169" t="str">
            <v>Kamis</v>
          </cell>
          <cell r="E169">
            <v>166</v>
          </cell>
        </row>
        <row r="170">
          <cell r="B170">
            <v>20190906</v>
          </cell>
          <cell r="C170" t="str">
            <v>6 September 2019</v>
          </cell>
          <cell r="D170" t="str">
            <v>Jumat</v>
          </cell>
          <cell r="E170">
            <v>167</v>
          </cell>
        </row>
        <row r="171">
          <cell r="B171">
            <v>20190909</v>
          </cell>
          <cell r="C171" t="str">
            <v>9 September 2019</v>
          </cell>
          <cell r="D171" t="str">
            <v>Senin</v>
          </cell>
          <cell r="E171">
            <v>168</v>
          </cell>
        </row>
        <row r="172">
          <cell r="B172">
            <v>20190910</v>
          </cell>
          <cell r="C172" t="str">
            <v>10 September 2019</v>
          </cell>
          <cell r="D172" t="str">
            <v>Selasa</v>
          </cell>
          <cell r="E172">
            <v>169</v>
          </cell>
        </row>
        <row r="173">
          <cell r="B173">
            <v>20190911</v>
          </cell>
          <cell r="C173" t="str">
            <v>11 September 2019</v>
          </cell>
          <cell r="D173" t="str">
            <v>Rabu</v>
          </cell>
          <cell r="E173">
            <v>170</v>
          </cell>
        </row>
        <row r="174">
          <cell r="B174">
            <v>20190912</v>
          </cell>
          <cell r="C174" t="str">
            <v>12 September 2019</v>
          </cell>
          <cell r="D174" t="str">
            <v>Kamis</v>
          </cell>
          <cell r="E174">
            <v>171</v>
          </cell>
        </row>
        <row r="175">
          <cell r="B175">
            <v>20190913</v>
          </cell>
          <cell r="C175" t="str">
            <v>13 September 2019</v>
          </cell>
          <cell r="D175" t="str">
            <v>Jumat</v>
          </cell>
          <cell r="E175">
            <v>172</v>
          </cell>
        </row>
        <row r="176">
          <cell r="B176">
            <v>20190916</v>
          </cell>
          <cell r="C176" t="str">
            <v>16 September 2019</v>
          </cell>
          <cell r="D176" t="str">
            <v>Senin</v>
          </cell>
          <cell r="E176">
            <v>173</v>
          </cell>
        </row>
        <row r="177">
          <cell r="B177">
            <v>20190917</v>
          </cell>
          <cell r="C177" t="str">
            <v>17 September 2019</v>
          </cell>
          <cell r="D177" t="str">
            <v>Selasa</v>
          </cell>
          <cell r="E177">
            <v>174</v>
          </cell>
        </row>
        <row r="178">
          <cell r="B178">
            <v>20190918</v>
          </cell>
          <cell r="C178" t="str">
            <v>18 September 2019</v>
          </cell>
          <cell r="D178" t="str">
            <v>Rabu</v>
          </cell>
          <cell r="E178">
            <v>175</v>
          </cell>
        </row>
        <row r="179">
          <cell r="B179">
            <v>20190919</v>
          </cell>
          <cell r="C179" t="str">
            <v>19 September 2019</v>
          </cell>
          <cell r="D179" t="str">
            <v>Kamis</v>
          </cell>
          <cell r="E179">
            <v>176</v>
          </cell>
        </row>
        <row r="180">
          <cell r="B180">
            <v>20190920</v>
          </cell>
          <cell r="C180" t="str">
            <v>20 September 2019</v>
          </cell>
          <cell r="D180" t="str">
            <v>Jumat</v>
          </cell>
          <cell r="E180">
            <v>177</v>
          </cell>
        </row>
        <row r="181">
          <cell r="B181">
            <v>20190923</v>
          </cell>
          <cell r="C181" t="str">
            <v>23 September 2019</v>
          </cell>
          <cell r="D181" t="str">
            <v>Senin</v>
          </cell>
          <cell r="E181">
            <v>178</v>
          </cell>
        </row>
        <row r="182">
          <cell r="B182">
            <v>20190924</v>
          </cell>
          <cell r="C182" t="str">
            <v>24 September 2019</v>
          </cell>
          <cell r="D182" t="str">
            <v>Selasa</v>
          </cell>
          <cell r="E182">
            <v>179</v>
          </cell>
        </row>
        <row r="183">
          <cell r="B183">
            <v>20190925</v>
          </cell>
          <cell r="C183" t="str">
            <v>25 September 2019</v>
          </cell>
          <cell r="D183" t="str">
            <v>Rabu</v>
          </cell>
          <cell r="E183">
            <v>180</v>
          </cell>
        </row>
        <row r="184">
          <cell r="B184">
            <v>20190926</v>
          </cell>
          <cell r="C184" t="str">
            <v>26 September 2019</v>
          </cell>
          <cell r="D184" t="str">
            <v>Kamis</v>
          </cell>
          <cell r="E184">
            <v>181</v>
          </cell>
        </row>
        <row r="185">
          <cell r="B185">
            <v>20190927</v>
          </cell>
          <cell r="C185" t="str">
            <v>27 September 2019</v>
          </cell>
          <cell r="D185" t="str">
            <v>Jumat</v>
          </cell>
          <cell r="E185">
            <v>182</v>
          </cell>
        </row>
        <row r="186">
          <cell r="B186">
            <v>20190930</v>
          </cell>
          <cell r="C186" t="str">
            <v>30 September 2019</v>
          </cell>
          <cell r="D186" t="str">
            <v>Senin</v>
          </cell>
          <cell r="E186">
            <v>183</v>
          </cell>
        </row>
        <row r="187">
          <cell r="B187">
            <v>20191001</v>
          </cell>
          <cell r="C187" t="str">
            <v>1 Oktober 2019</v>
          </cell>
          <cell r="D187" t="str">
            <v>Selasa</v>
          </cell>
          <cell r="E187">
            <v>184</v>
          </cell>
        </row>
        <row r="188">
          <cell r="B188">
            <v>20191002</v>
          </cell>
          <cell r="C188" t="str">
            <v>2 Oktober 2019</v>
          </cell>
          <cell r="D188" t="str">
            <v>Rabu</v>
          </cell>
          <cell r="E188">
            <v>185</v>
          </cell>
        </row>
        <row r="189">
          <cell r="B189">
            <v>20191003</v>
          </cell>
          <cell r="C189" t="str">
            <v>3 Oktober 2019</v>
          </cell>
          <cell r="D189" t="str">
            <v>Kamis</v>
          </cell>
          <cell r="E189">
            <v>186</v>
          </cell>
        </row>
        <row r="190">
          <cell r="B190">
            <v>20191004</v>
          </cell>
          <cell r="C190" t="str">
            <v>4 Oktober 2019</v>
          </cell>
          <cell r="D190" t="str">
            <v>Jumat</v>
          </cell>
          <cell r="E190">
            <v>187</v>
          </cell>
        </row>
        <row r="191">
          <cell r="B191">
            <v>20191007</v>
          </cell>
          <cell r="C191" t="str">
            <v>7 Oktober 2019</v>
          </cell>
          <cell r="D191" t="str">
            <v>Senin</v>
          </cell>
          <cell r="E191">
            <v>188</v>
          </cell>
        </row>
        <row r="192">
          <cell r="B192">
            <v>20191008</v>
          </cell>
          <cell r="C192" t="str">
            <v>8 Oktober 2019</v>
          </cell>
          <cell r="D192" t="str">
            <v>Selasa</v>
          </cell>
          <cell r="E192">
            <v>189</v>
          </cell>
        </row>
        <row r="193">
          <cell r="B193">
            <v>20191009</v>
          </cell>
          <cell r="C193" t="str">
            <v>9 Oktober 2019</v>
          </cell>
          <cell r="D193" t="str">
            <v>Rabu</v>
          </cell>
          <cell r="E193">
            <v>190</v>
          </cell>
        </row>
        <row r="194">
          <cell r="B194">
            <v>20191010</v>
          </cell>
          <cell r="C194" t="str">
            <v>10 Oktober 2019</v>
          </cell>
          <cell r="D194" t="str">
            <v>Kamis</v>
          </cell>
          <cell r="E194">
            <v>191</v>
          </cell>
        </row>
        <row r="195">
          <cell r="B195">
            <v>20191011</v>
          </cell>
          <cell r="C195" t="str">
            <v>11 Oktober 2019</v>
          </cell>
          <cell r="D195" t="str">
            <v>Jumat</v>
          </cell>
          <cell r="E195">
            <v>192</v>
          </cell>
        </row>
        <row r="196">
          <cell r="B196">
            <v>20191014</v>
          </cell>
          <cell r="C196" t="str">
            <v>14 Oktober 2019</v>
          </cell>
          <cell r="D196" t="str">
            <v>Senin</v>
          </cell>
          <cell r="E196">
            <v>193</v>
          </cell>
        </row>
        <row r="197">
          <cell r="B197">
            <v>20191015</v>
          </cell>
          <cell r="C197" t="str">
            <v>15 Oktober 2019</v>
          </cell>
          <cell r="D197" t="str">
            <v>Selasa</v>
          </cell>
          <cell r="E197">
            <v>194</v>
          </cell>
        </row>
        <row r="198">
          <cell r="B198">
            <v>20191016</v>
          </cell>
          <cell r="C198" t="str">
            <v>16 Oktober 2019</v>
          </cell>
          <cell r="D198" t="str">
            <v>Rabu</v>
          </cell>
          <cell r="E198">
            <v>195</v>
          </cell>
        </row>
        <row r="199">
          <cell r="B199">
            <v>20191017</v>
          </cell>
          <cell r="C199" t="str">
            <v>17 Oktober 2019</v>
          </cell>
          <cell r="D199" t="str">
            <v>Kamis</v>
          </cell>
          <cell r="E199">
            <v>196</v>
          </cell>
        </row>
        <row r="200">
          <cell r="B200">
            <v>20191018</v>
          </cell>
          <cell r="C200" t="str">
            <v>18 Oktober 2019</v>
          </cell>
          <cell r="D200" t="str">
            <v>Jumat</v>
          </cell>
          <cell r="E200">
            <v>197</v>
          </cell>
        </row>
        <row r="201">
          <cell r="B201">
            <v>20191021</v>
          </cell>
          <cell r="C201" t="str">
            <v>21 Oktober 2019</v>
          </cell>
          <cell r="D201" t="str">
            <v>Senin</v>
          </cell>
          <cell r="E201">
            <v>198</v>
          </cell>
        </row>
        <row r="202">
          <cell r="B202">
            <v>20191022</v>
          </cell>
          <cell r="C202" t="str">
            <v>22 Oktober 2019</v>
          </cell>
          <cell r="D202" t="str">
            <v>Selasa</v>
          </cell>
          <cell r="E202">
            <v>199</v>
          </cell>
        </row>
        <row r="203">
          <cell r="B203">
            <v>20191023</v>
          </cell>
          <cell r="C203" t="str">
            <v>23 Oktober 2019</v>
          </cell>
          <cell r="D203" t="str">
            <v>Rabu</v>
          </cell>
          <cell r="E203">
            <v>200</v>
          </cell>
        </row>
        <row r="204">
          <cell r="B204">
            <v>20191024</v>
          </cell>
          <cell r="C204" t="str">
            <v>24 Oktober 2019</v>
          </cell>
          <cell r="D204" t="str">
            <v>Kamis</v>
          </cell>
          <cell r="E204">
            <v>201</v>
          </cell>
        </row>
        <row r="205">
          <cell r="B205">
            <v>20191025</v>
          </cell>
          <cell r="C205" t="str">
            <v>25 Oktober 2019</v>
          </cell>
          <cell r="D205" t="str">
            <v>Jumat</v>
          </cell>
          <cell r="E205">
            <v>202</v>
          </cell>
        </row>
        <row r="206">
          <cell r="B206">
            <v>20191028</v>
          </cell>
          <cell r="C206" t="str">
            <v>28 Oktober 2019</v>
          </cell>
          <cell r="D206" t="str">
            <v>Senin</v>
          </cell>
          <cell r="E206">
            <v>203</v>
          </cell>
        </row>
        <row r="207">
          <cell r="B207">
            <v>20191029</v>
          </cell>
          <cell r="C207" t="str">
            <v>29 Oktober 2019</v>
          </cell>
          <cell r="D207" t="str">
            <v>Selasa</v>
          </cell>
          <cell r="E207">
            <v>204</v>
          </cell>
        </row>
        <row r="208">
          <cell r="B208">
            <v>20191030</v>
          </cell>
          <cell r="C208" t="str">
            <v>30 Oktober 2019</v>
          </cell>
          <cell r="D208" t="str">
            <v>Rabu</v>
          </cell>
          <cell r="E208">
            <v>205</v>
          </cell>
        </row>
        <row r="209">
          <cell r="B209">
            <v>20191031</v>
          </cell>
          <cell r="C209" t="str">
            <v>31 Oktober 2019</v>
          </cell>
          <cell r="D209" t="str">
            <v>Kamis</v>
          </cell>
          <cell r="E209">
            <v>206</v>
          </cell>
        </row>
        <row r="210">
          <cell r="B210">
            <v>20191101</v>
          </cell>
          <cell r="C210" t="str">
            <v>1 November 2019</v>
          </cell>
          <cell r="D210" t="str">
            <v>Jumat</v>
          </cell>
          <cell r="E210">
            <v>207</v>
          </cell>
        </row>
        <row r="211">
          <cell r="B211">
            <v>20191104</v>
          </cell>
          <cell r="C211" t="str">
            <v>4 November 2019</v>
          </cell>
          <cell r="D211" t="str">
            <v>Senin</v>
          </cell>
          <cell r="E211">
            <v>208</v>
          </cell>
        </row>
        <row r="212">
          <cell r="B212">
            <v>20191105</v>
          </cell>
          <cell r="C212" t="str">
            <v>5 November 2019</v>
          </cell>
          <cell r="D212" t="str">
            <v>Selasa</v>
          </cell>
          <cell r="E212">
            <v>209</v>
          </cell>
        </row>
        <row r="213">
          <cell r="B213">
            <v>20191106</v>
          </cell>
          <cell r="C213" t="str">
            <v>6 November 2019</v>
          </cell>
          <cell r="D213" t="str">
            <v>Rabu</v>
          </cell>
          <cell r="E213">
            <v>210</v>
          </cell>
        </row>
        <row r="214">
          <cell r="B214">
            <v>20191107</v>
          </cell>
          <cell r="C214" t="str">
            <v>7 November 2019</v>
          </cell>
          <cell r="D214" t="str">
            <v>Kamis</v>
          </cell>
          <cell r="E214">
            <v>211</v>
          </cell>
        </row>
        <row r="215">
          <cell r="B215">
            <v>20191108</v>
          </cell>
          <cell r="C215" t="str">
            <v>8 November 2019</v>
          </cell>
          <cell r="D215" t="str">
            <v>Jumat</v>
          </cell>
          <cell r="E215">
            <v>212</v>
          </cell>
        </row>
        <row r="216">
          <cell r="B216">
            <v>20191111</v>
          </cell>
          <cell r="C216" t="str">
            <v>11 November 2019</v>
          </cell>
          <cell r="D216" t="str">
            <v>Senin</v>
          </cell>
          <cell r="E216">
            <v>213</v>
          </cell>
        </row>
        <row r="217">
          <cell r="B217">
            <v>20191112</v>
          </cell>
          <cell r="C217" t="str">
            <v>12 November 2019</v>
          </cell>
          <cell r="D217" t="str">
            <v>Selasa</v>
          </cell>
          <cell r="E217">
            <v>214</v>
          </cell>
        </row>
        <row r="218">
          <cell r="B218">
            <v>20191113</v>
          </cell>
          <cell r="C218" t="str">
            <v>13 November 2019</v>
          </cell>
          <cell r="D218" t="str">
            <v>Rabu</v>
          </cell>
          <cell r="E218">
            <v>215</v>
          </cell>
        </row>
        <row r="219">
          <cell r="B219">
            <v>20191114</v>
          </cell>
          <cell r="C219" t="str">
            <v>14 November 2019</v>
          </cell>
          <cell r="D219" t="str">
            <v>Kamis</v>
          </cell>
          <cell r="E219">
            <v>216</v>
          </cell>
        </row>
        <row r="220">
          <cell r="B220">
            <v>20191115</v>
          </cell>
          <cell r="C220" t="str">
            <v>15 November 2019</v>
          </cell>
          <cell r="D220" t="str">
            <v>Jumat</v>
          </cell>
          <cell r="E220">
            <v>217</v>
          </cell>
        </row>
        <row r="221">
          <cell r="B221">
            <v>20191118</v>
          </cell>
          <cell r="C221" t="str">
            <v>18 November 2019</v>
          </cell>
          <cell r="D221" t="str">
            <v>Senin</v>
          </cell>
          <cell r="E221">
            <v>218</v>
          </cell>
        </row>
        <row r="222">
          <cell r="B222">
            <v>20191119</v>
          </cell>
          <cell r="C222" t="str">
            <v>19 November 2019</v>
          </cell>
          <cell r="D222" t="str">
            <v>Selasa</v>
          </cell>
          <cell r="E222">
            <v>219</v>
          </cell>
        </row>
        <row r="223">
          <cell r="B223">
            <v>20191120</v>
          </cell>
          <cell r="C223" t="str">
            <v>20 November 2019</v>
          </cell>
          <cell r="D223" t="str">
            <v>Rabu</v>
          </cell>
          <cell r="E223">
            <v>220</v>
          </cell>
        </row>
        <row r="224">
          <cell r="B224">
            <v>20191121</v>
          </cell>
          <cell r="C224" t="str">
            <v>21 November 2019</v>
          </cell>
          <cell r="D224" t="str">
            <v>Kamis</v>
          </cell>
          <cell r="E224">
            <v>221</v>
          </cell>
        </row>
        <row r="225">
          <cell r="B225">
            <v>20191122</v>
          </cell>
          <cell r="C225" t="str">
            <v>22 November 2019</v>
          </cell>
          <cell r="D225" t="str">
            <v>Jumat</v>
          </cell>
          <cell r="E225">
            <v>222</v>
          </cell>
        </row>
        <row r="226">
          <cell r="B226">
            <v>20191125</v>
          </cell>
          <cell r="C226" t="str">
            <v>25 November 2019</v>
          </cell>
          <cell r="D226" t="str">
            <v>Senin</v>
          </cell>
          <cell r="E226">
            <v>223</v>
          </cell>
        </row>
        <row r="227">
          <cell r="B227">
            <v>20191126</v>
          </cell>
          <cell r="C227" t="str">
            <v>26 November 2019</v>
          </cell>
          <cell r="D227" t="str">
            <v>Selasa</v>
          </cell>
          <cell r="E227">
            <v>224</v>
          </cell>
        </row>
        <row r="228">
          <cell r="B228">
            <v>20191127</v>
          </cell>
          <cell r="C228" t="str">
            <v>27 November 2019</v>
          </cell>
          <cell r="D228" t="str">
            <v>Rabu</v>
          </cell>
          <cell r="E228">
            <v>225</v>
          </cell>
        </row>
        <row r="229">
          <cell r="B229">
            <v>20191128</v>
          </cell>
          <cell r="C229" t="str">
            <v>28 November 2019</v>
          </cell>
          <cell r="D229" t="str">
            <v>Kamis</v>
          </cell>
          <cell r="E229">
            <v>226</v>
          </cell>
        </row>
        <row r="230">
          <cell r="B230">
            <v>20191129</v>
          </cell>
          <cell r="C230" t="str">
            <v>29 November 2019</v>
          </cell>
          <cell r="D230" t="str">
            <v>Jumat</v>
          </cell>
          <cell r="E230">
            <v>227</v>
          </cell>
        </row>
        <row r="231">
          <cell r="B231">
            <v>20191202</v>
          </cell>
          <cell r="C231" t="str">
            <v>2 Desember 2019</v>
          </cell>
          <cell r="D231" t="str">
            <v>Senin</v>
          </cell>
          <cell r="E231">
            <v>228</v>
          </cell>
        </row>
        <row r="232">
          <cell r="B232">
            <v>20191203</v>
          </cell>
          <cell r="C232" t="str">
            <v>3 Desember 2019</v>
          </cell>
          <cell r="D232" t="str">
            <v>Selasa</v>
          </cell>
          <cell r="E232">
            <v>229</v>
          </cell>
        </row>
        <row r="233">
          <cell r="B233">
            <v>20191204</v>
          </cell>
          <cell r="C233" t="str">
            <v>4 Desember 2019</v>
          </cell>
          <cell r="D233" t="str">
            <v>Rabu</v>
          </cell>
          <cell r="E233">
            <v>230</v>
          </cell>
        </row>
        <row r="234">
          <cell r="B234">
            <v>20191205</v>
          </cell>
          <cell r="C234" t="str">
            <v>5 Desember 2019</v>
          </cell>
          <cell r="D234" t="str">
            <v>Kamis</v>
          </cell>
          <cell r="E234">
            <v>231</v>
          </cell>
        </row>
        <row r="235">
          <cell r="B235">
            <v>20191206</v>
          </cell>
          <cell r="C235" t="str">
            <v>6 Desember 2019</v>
          </cell>
          <cell r="D235" t="str">
            <v>Jumat</v>
          </cell>
          <cell r="E235">
            <v>232</v>
          </cell>
        </row>
        <row r="236">
          <cell r="B236">
            <v>20191209</v>
          </cell>
          <cell r="C236" t="str">
            <v>9 Desember 2019</v>
          </cell>
          <cell r="D236" t="str">
            <v>Senin</v>
          </cell>
          <cell r="E236">
            <v>233</v>
          </cell>
        </row>
        <row r="237">
          <cell r="B237">
            <v>20191210</v>
          </cell>
          <cell r="C237" t="str">
            <v>10 Desember 2019</v>
          </cell>
          <cell r="D237" t="str">
            <v>Selasa</v>
          </cell>
          <cell r="E237">
            <v>234</v>
          </cell>
        </row>
        <row r="238">
          <cell r="B238">
            <v>20191211</v>
          </cell>
          <cell r="C238" t="str">
            <v>11 Desember 2019</v>
          </cell>
          <cell r="D238" t="str">
            <v>Rabu</v>
          </cell>
          <cell r="E238">
            <v>235</v>
          </cell>
        </row>
        <row r="239">
          <cell r="B239">
            <v>20191212</v>
          </cell>
          <cell r="C239" t="str">
            <v>12 Desember 2019</v>
          </cell>
          <cell r="D239" t="str">
            <v>Kamis</v>
          </cell>
          <cell r="E239">
            <v>236</v>
          </cell>
        </row>
        <row r="240">
          <cell r="B240">
            <v>20191213</v>
          </cell>
          <cell r="C240" t="str">
            <v>13 Desember 2019</v>
          </cell>
          <cell r="D240" t="str">
            <v>Jumat</v>
          </cell>
          <cell r="E240">
            <v>237</v>
          </cell>
        </row>
        <row r="241">
          <cell r="B241">
            <v>20191216</v>
          </cell>
          <cell r="C241" t="str">
            <v>16 Desember 2019</v>
          </cell>
          <cell r="D241" t="str">
            <v>Senin</v>
          </cell>
          <cell r="E241">
            <v>238</v>
          </cell>
        </row>
        <row r="242">
          <cell r="B242">
            <v>20191217</v>
          </cell>
          <cell r="C242" t="str">
            <v>17 Desember 2019</v>
          </cell>
          <cell r="D242" t="str">
            <v>Selasa</v>
          </cell>
          <cell r="E242">
            <v>239</v>
          </cell>
        </row>
        <row r="243">
          <cell r="B243">
            <v>20191218</v>
          </cell>
          <cell r="C243" t="str">
            <v>18 Desember 2019</v>
          </cell>
          <cell r="D243" t="str">
            <v>Rabu</v>
          </cell>
          <cell r="E243">
            <v>240</v>
          </cell>
        </row>
        <row r="244">
          <cell r="B244">
            <v>20191219</v>
          </cell>
          <cell r="C244" t="str">
            <v>19 Desember 2019</v>
          </cell>
          <cell r="D244" t="str">
            <v>Kamis</v>
          </cell>
          <cell r="E244">
            <v>241</v>
          </cell>
        </row>
        <row r="245">
          <cell r="B245">
            <v>20191220</v>
          </cell>
          <cell r="C245" t="str">
            <v>20 Desember 2019</v>
          </cell>
          <cell r="D245" t="str">
            <v>Jumat</v>
          </cell>
          <cell r="E245">
            <v>242</v>
          </cell>
        </row>
        <row r="246">
          <cell r="B246">
            <v>20191223</v>
          </cell>
          <cell r="C246" t="str">
            <v>23 Desember 2019</v>
          </cell>
          <cell r="D246" t="str">
            <v>Senin</v>
          </cell>
          <cell r="E246">
            <v>243</v>
          </cell>
        </row>
        <row r="247">
          <cell r="B247">
            <v>20191226</v>
          </cell>
          <cell r="C247" t="str">
            <v>26 Desember 2019</v>
          </cell>
          <cell r="D247" t="str">
            <v>Kamis</v>
          </cell>
          <cell r="E247">
            <v>244</v>
          </cell>
        </row>
        <row r="248">
          <cell r="B248">
            <v>20191227</v>
          </cell>
          <cell r="C248" t="str">
            <v>27 Desember 2019</v>
          </cell>
          <cell r="D248" t="str">
            <v>Jumat</v>
          </cell>
          <cell r="E248">
            <v>245</v>
          </cell>
        </row>
        <row r="249">
          <cell r="B249">
            <v>20191230</v>
          </cell>
          <cell r="C249" t="str">
            <v>30 Desember 2019</v>
          </cell>
          <cell r="D249" t="str">
            <v>Senin</v>
          </cell>
          <cell r="E249">
            <v>246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0000"/>
  </sheetPr>
  <dimension ref="A2:BI23"/>
  <sheetViews>
    <sheetView zoomScale="120" zoomScaleNormal="120" workbookViewId="0">
      <selection activeCell="D18" sqref="D18"/>
    </sheetView>
  </sheetViews>
  <sheetFormatPr defaultColWidth="9.140625" defaultRowHeight="15" x14ac:dyDescent="0.25"/>
  <cols>
    <col min="1" max="1" width="9.140625" style="111"/>
    <col min="2" max="2" width="22.28515625" style="111" bestFit="1" customWidth="1"/>
    <col min="3" max="3" width="19" style="111" customWidth="1"/>
    <col min="4" max="4" width="17.42578125" style="111" bestFit="1" customWidth="1"/>
    <col min="5" max="5" width="16.7109375" customWidth="1"/>
    <col min="6" max="6" width="21.42578125" bestFit="1" customWidth="1"/>
    <col min="7" max="7" width="15.28515625" customWidth="1"/>
    <col min="8" max="8" width="22" customWidth="1"/>
    <col min="9" max="9" width="6" customWidth="1"/>
    <col min="10" max="10" width="15.28515625" style="111" bestFit="1" customWidth="1"/>
    <col min="11" max="16384" width="9.140625" style="111"/>
  </cols>
  <sheetData>
    <row r="2" spans="1:61" x14ac:dyDescent="0.25">
      <c r="B2" s="118" t="s">
        <v>673</v>
      </c>
      <c r="C2" s="124">
        <v>4</v>
      </c>
      <c r="D2" s="113"/>
      <c r="J2"/>
    </row>
    <row r="3" spans="1:61" x14ac:dyDescent="0.25">
      <c r="B3" s="118"/>
      <c r="C3"/>
      <c r="D3" s="113"/>
      <c r="J3"/>
    </row>
    <row r="4" spans="1:61" x14ac:dyDescent="0.25">
      <c r="B4" s="118"/>
      <c r="C4" s="120" t="s">
        <v>680</v>
      </c>
      <c r="D4" s="120" t="s">
        <v>681</v>
      </c>
      <c r="E4" s="116" t="s">
        <v>679</v>
      </c>
      <c r="J4"/>
    </row>
    <row r="5" spans="1:61" x14ac:dyDescent="0.25">
      <c r="B5" s="117" t="s">
        <v>674</v>
      </c>
      <c r="C5" s="115">
        <f>VLOOKUP(C2,'[4]Dimensi Calendar'!$Q$4:$U$15,2,FALSE)</f>
        <v>20190401</v>
      </c>
      <c r="D5" s="115">
        <f>VLOOKUP(C2,'[4]Dimensi Calendar'!$Q$4:$U$15,3,FALSE)</f>
        <v>20190430</v>
      </c>
      <c r="E5" s="121">
        <v>20190102</v>
      </c>
      <c r="J5"/>
      <c r="BI5" s="112" t="s">
        <v>675</v>
      </c>
    </row>
    <row r="6" spans="1:61" ht="16.5" x14ac:dyDescent="0.3">
      <c r="B6" s="118" t="s">
        <v>676</v>
      </c>
      <c r="C6" s="122" t="str">
        <f>VLOOKUP($C$5,'[4]Dimensi Calendar'!$B$4:$C$250,2,FALSE)</f>
        <v>1 April 2019</v>
      </c>
      <c r="D6" s="122" t="str">
        <f>VLOOKUP($D$5,'[4]Dimensi Calendar'!$B$4:$C$250,2,FALSE)</f>
        <v>30 April 2019</v>
      </c>
      <c r="E6" s="122" t="str">
        <f>VLOOKUP($E$5,'[4]Dimensi Calendar'!$B$4:$C$250,2,FALSE)</f>
        <v>2 Januari 2019</v>
      </c>
      <c r="J6"/>
    </row>
    <row r="7" spans="1:61" ht="16.5" x14ac:dyDescent="0.3">
      <c r="B7" s="118" t="s">
        <v>677</v>
      </c>
      <c r="C7" s="123" t="str">
        <f>VLOOKUP($C$5,'[4]Dimensi Calendar'!$B$4:$D$250,3,FALSE)</f>
        <v>Senin</v>
      </c>
      <c r="D7" s="123" t="str">
        <f>VLOOKUP($D$5,'[4]Dimensi Calendar'!$B$4:$D$250,3,FALSE)</f>
        <v>Selasa</v>
      </c>
      <c r="E7" s="123" t="str">
        <f>VLOOKUP($E$5,'[4]Dimensi Calendar'!$B$4:$D$250,3,FALSE)</f>
        <v>Rabu</v>
      </c>
      <c r="J7"/>
    </row>
    <row r="8" spans="1:61" ht="16.5" x14ac:dyDescent="0.3">
      <c r="B8" s="119" t="s">
        <v>678</v>
      </c>
      <c r="C8" s="123">
        <f>VLOOKUP($C$5,'[4]Dimensi Calendar'!$B$4:$E$250,4,FALSE)</f>
        <v>63</v>
      </c>
      <c r="D8" s="123">
        <f>VLOOKUP($D$5,'[4]Dimensi Calendar'!$B$4:$E$250,4,FALSE)</f>
        <v>81</v>
      </c>
      <c r="E8" s="123">
        <f>VLOOKUP($E$5,'[4]Dimensi Calendar'!$B$4:$E$250,4,FALSE)</f>
        <v>2</v>
      </c>
      <c r="J8"/>
      <c r="K8"/>
      <c r="L8"/>
      <c r="M8"/>
      <c r="N8"/>
      <c r="O8"/>
    </row>
    <row r="9" spans="1:61" x14ac:dyDescent="0.25">
      <c r="B9"/>
      <c r="C9"/>
      <c r="D9"/>
      <c r="F9" s="114"/>
      <c r="J9"/>
      <c r="K9"/>
      <c r="L9"/>
      <c r="M9"/>
      <c r="N9"/>
      <c r="O9"/>
    </row>
    <row r="10" spans="1:61" x14ac:dyDescent="0.25">
      <c r="B10"/>
      <c r="C10"/>
      <c r="D10" s="125">
        <v>43515</v>
      </c>
      <c r="J10"/>
    </row>
    <row r="11" spans="1:61" x14ac:dyDescent="0.25">
      <c r="B11"/>
      <c r="C11"/>
      <c r="D11"/>
      <c r="J11"/>
    </row>
    <row r="12" spans="1:61" x14ac:dyDescent="0.25">
      <c r="C12"/>
      <c r="D12"/>
      <c r="J12"/>
    </row>
    <row r="13" spans="1:61" x14ac:dyDescent="0.25">
      <c r="C13"/>
      <c r="D13"/>
      <c r="J13"/>
    </row>
    <row r="14" spans="1:61" x14ac:dyDescent="0.25">
      <c r="C14"/>
      <c r="D14"/>
      <c r="J14"/>
    </row>
    <row r="15" spans="1:61" x14ac:dyDescent="0.25">
      <c r="A15"/>
      <c r="C15"/>
      <c r="D15"/>
      <c r="J15"/>
    </row>
    <row r="16" spans="1:61" x14ac:dyDescent="0.25">
      <c r="A16"/>
      <c r="B16" s="114"/>
      <c r="C16"/>
      <c r="D16"/>
      <c r="J16"/>
      <c r="K16"/>
      <c r="L16"/>
      <c r="M16"/>
      <c r="N16"/>
      <c r="O16"/>
    </row>
    <row r="17" spans="1:15" x14ac:dyDescent="0.25">
      <c r="A17"/>
      <c r="B17"/>
      <c r="C17"/>
      <c r="D17"/>
      <c r="J17"/>
      <c r="K17"/>
      <c r="L17"/>
      <c r="M17"/>
      <c r="N17"/>
      <c r="O17"/>
    </row>
    <row r="18" spans="1:15" x14ac:dyDescent="0.25">
      <c r="A18"/>
      <c r="B18"/>
      <c r="C18"/>
      <c r="D18"/>
      <c r="J18"/>
      <c r="K18"/>
      <c r="L18"/>
      <c r="M18"/>
      <c r="N18"/>
      <c r="O18"/>
    </row>
    <row r="19" spans="1:15" x14ac:dyDescent="0.25">
      <c r="A19"/>
      <c r="B19"/>
      <c r="C19"/>
      <c r="D19"/>
      <c r="J19"/>
      <c r="K19"/>
      <c r="L19"/>
      <c r="M19"/>
      <c r="N19"/>
      <c r="O19"/>
    </row>
    <row r="20" spans="1:15" x14ac:dyDescent="0.25">
      <c r="A20"/>
      <c r="B20"/>
      <c r="C20"/>
      <c r="D20"/>
      <c r="J20"/>
      <c r="K20"/>
      <c r="L20"/>
      <c r="M20"/>
      <c r="N20"/>
      <c r="O20"/>
    </row>
    <row r="21" spans="1:15" x14ac:dyDescent="0.25">
      <c r="A21"/>
      <c r="B21"/>
      <c r="C21"/>
      <c r="D21"/>
      <c r="J21"/>
      <c r="K21"/>
      <c r="L21"/>
      <c r="M21"/>
      <c r="N21"/>
      <c r="O21"/>
    </row>
    <row r="22" spans="1:15" x14ac:dyDescent="0.25">
      <c r="B22"/>
      <c r="C22"/>
      <c r="D22"/>
      <c r="J22"/>
      <c r="K22"/>
      <c r="L22"/>
      <c r="M22"/>
      <c r="N22"/>
      <c r="O22"/>
    </row>
    <row r="23" spans="1:15" x14ac:dyDescent="0.25">
      <c r="B23"/>
      <c r="C23"/>
      <c r="D23"/>
      <c r="J23"/>
      <c r="K23"/>
      <c r="L23"/>
      <c r="M23"/>
      <c r="N23"/>
      <c r="O23"/>
    </row>
  </sheetData>
  <sheetProtection selectLockedCell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99"/>
  <sheetViews>
    <sheetView showGridLines="0" zoomScale="90" zoomScaleNormal="90" workbookViewId="0">
      <pane ySplit="1" topLeftCell="A481" activePane="bottomLeft" state="frozen"/>
      <selection pane="bottomLeft" activeCell="M499" sqref="M499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3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756</v>
      </c>
    </row>
    <row r="2" spans="1:13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13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" customHeight="1" x14ac:dyDescent="0.25">
      <c r="A5" s="14" t="s">
        <v>633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25">
      <c r="A6" s="226" t="s">
        <v>12</v>
      </c>
      <c r="B6" s="226" t="s">
        <v>13</v>
      </c>
      <c r="C6" s="226" t="s">
        <v>11</v>
      </c>
      <c r="D6" s="228" t="s">
        <v>10</v>
      </c>
      <c r="E6" s="228"/>
      <c r="F6" s="228"/>
      <c r="G6" s="228"/>
      <c r="H6" s="228"/>
      <c r="I6" s="228"/>
      <c r="J6" s="228"/>
      <c r="K6" s="228"/>
      <c r="L6" s="228"/>
      <c r="M6" s="228" t="s">
        <v>14</v>
      </c>
    </row>
    <row r="7" spans="1:13" x14ac:dyDescent="0.25">
      <c r="A7" s="227"/>
      <c r="B7" s="227"/>
      <c r="C7" s="227"/>
      <c r="D7" s="41" t="s">
        <v>0</v>
      </c>
      <c r="E7" s="41" t="s">
        <v>1</v>
      </c>
      <c r="F7" s="41" t="s">
        <v>2</v>
      </c>
      <c r="G7" s="41" t="s">
        <v>3</v>
      </c>
      <c r="H7" s="41" t="s">
        <v>4</v>
      </c>
      <c r="I7" s="41" t="s">
        <v>5</v>
      </c>
      <c r="J7" s="41" t="s">
        <v>6</v>
      </c>
      <c r="K7" s="41" t="s">
        <v>7</v>
      </c>
      <c r="L7" s="41" t="s">
        <v>8</v>
      </c>
      <c r="M7" s="228"/>
    </row>
    <row r="8" spans="1:13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233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233</v>
      </c>
    </row>
    <row r="9" spans="1:13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151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151</v>
      </c>
    </row>
    <row r="10" spans="1:13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1098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1098</v>
      </c>
    </row>
    <row r="11" spans="1:13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100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100</v>
      </c>
    </row>
    <row r="12" spans="1:13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214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214</v>
      </c>
    </row>
    <row r="13" spans="1:13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64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64</v>
      </c>
    </row>
    <row r="14" spans="1:13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308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308</v>
      </c>
    </row>
    <row r="15" spans="1:13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235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235</v>
      </c>
    </row>
    <row r="16" spans="1:13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118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118</v>
      </c>
    </row>
    <row r="17" spans="1:14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177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177</v>
      </c>
    </row>
    <row r="18" spans="1:14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394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394</v>
      </c>
    </row>
    <row r="19" spans="1:14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838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838</v>
      </c>
    </row>
    <row r="20" spans="1:14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91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91</v>
      </c>
    </row>
    <row r="21" spans="1:14" x14ac:dyDescent="0.25">
      <c r="A21" s="5">
        <v>14</v>
      </c>
      <c r="B21" s="44" t="s">
        <v>66</v>
      </c>
      <c r="C21" s="4" t="s">
        <v>38</v>
      </c>
      <c r="D21" s="38">
        <v>1</v>
      </c>
      <c r="E21" s="38">
        <v>0</v>
      </c>
      <c r="F21" s="38">
        <v>1</v>
      </c>
      <c r="G21" s="38">
        <v>1256</v>
      </c>
      <c r="H21" s="38">
        <v>0</v>
      </c>
      <c r="I21" s="38">
        <v>0</v>
      </c>
      <c r="J21" s="38">
        <v>0</v>
      </c>
      <c r="K21" s="38">
        <v>1</v>
      </c>
      <c r="L21" s="38">
        <v>0</v>
      </c>
      <c r="M21" s="38">
        <v>1259</v>
      </c>
    </row>
    <row r="22" spans="1:14" x14ac:dyDescent="0.25">
      <c r="A22" s="27">
        <v>15</v>
      </c>
      <c r="B22" s="39" t="s">
        <v>67</v>
      </c>
      <c r="C22" s="28" t="s">
        <v>52</v>
      </c>
      <c r="D22" s="37">
        <v>1</v>
      </c>
      <c r="E22" s="37">
        <v>0</v>
      </c>
      <c r="F22" s="37">
        <v>0</v>
      </c>
      <c r="G22" s="37">
        <v>789</v>
      </c>
      <c r="H22" s="37">
        <v>0</v>
      </c>
      <c r="I22" s="37">
        <v>0</v>
      </c>
      <c r="J22" s="37">
        <v>1</v>
      </c>
      <c r="K22" s="37">
        <v>0</v>
      </c>
      <c r="L22" s="37">
        <v>0</v>
      </c>
      <c r="M22" s="37">
        <v>791</v>
      </c>
    </row>
    <row r="23" spans="1:14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9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9</v>
      </c>
    </row>
    <row r="24" spans="1:14" x14ac:dyDescent="0.25">
      <c r="A24" s="27">
        <v>17</v>
      </c>
      <c r="B24" s="39" t="s">
        <v>69</v>
      </c>
      <c r="C24" s="28" t="s">
        <v>21</v>
      </c>
      <c r="D24" s="37">
        <v>5</v>
      </c>
      <c r="E24" s="37">
        <v>0</v>
      </c>
      <c r="F24" s="37">
        <v>0</v>
      </c>
      <c r="G24" s="37">
        <v>3124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3129</v>
      </c>
    </row>
    <row r="25" spans="1:14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92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92</v>
      </c>
    </row>
    <row r="26" spans="1:14" x14ac:dyDescent="0.25">
      <c r="A26" s="27">
        <v>19</v>
      </c>
      <c r="B26" s="39" t="s">
        <v>71</v>
      </c>
      <c r="C26" s="28" t="s">
        <v>33</v>
      </c>
      <c r="D26" s="37">
        <v>9</v>
      </c>
      <c r="E26" s="37">
        <v>2</v>
      </c>
      <c r="F26" s="37">
        <v>0</v>
      </c>
      <c r="G26" s="37">
        <v>5823</v>
      </c>
      <c r="H26" s="37">
        <v>0</v>
      </c>
      <c r="I26" s="37">
        <v>0</v>
      </c>
      <c r="J26" s="37">
        <v>1</v>
      </c>
      <c r="K26" s="37">
        <v>1</v>
      </c>
      <c r="L26" s="37">
        <v>0</v>
      </c>
      <c r="M26" s="37">
        <v>5836</v>
      </c>
    </row>
    <row r="27" spans="1:14" x14ac:dyDescent="0.25">
      <c r="A27" s="5">
        <v>20</v>
      </c>
      <c r="B27" s="44" t="s">
        <v>72</v>
      </c>
      <c r="C27" s="4" t="s">
        <v>20</v>
      </c>
      <c r="D27" s="38">
        <v>0</v>
      </c>
      <c r="E27" s="38">
        <v>1</v>
      </c>
      <c r="F27" s="38">
        <v>1</v>
      </c>
      <c r="G27" s="38">
        <v>2767</v>
      </c>
      <c r="H27" s="38">
        <v>0</v>
      </c>
      <c r="I27" s="38">
        <v>0</v>
      </c>
      <c r="J27" s="38">
        <v>3</v>
      </c>
      <c r="K27" s="38">
        <v>1</v>
      </c>
      <c r="L27" s="38">
        <v>0</v>
      </c>
      <c r="M27" s="38">
        <v>2773</v>
      </c>
    </row>
    <row r="28" spans="1:14" x14ac:dyDescent="0.25">
      <c r="A28" s="27">
        <v>21</v>
      </c>
      <c r="B28" s="39" t="s">
        <v>73</v>
      </c>
      <c r="C28" s="28" t="s">
        <v>37</v>
      </c>
      <c r="D28" s="37">
        <v>7</v>
      </c>
      <c r="E28" s="37">
        <v>0</v>
      </c>
      <c r="F28" s="37">
        <v>0</v>
      </c>
      <c r="G28" s="37">
        <v>5830</v>
      </c>
      <c r="H28" s="37">
        <v>0</v>
      </c>
      <c r="I28" s="37">
        <v>0</v>
      </c>
      <c r="J28" s="37">
        <v>1</v>
      </c>
      <c r="K28" s="37">
        <v>2</v>
      </c>
      <c r="L28" s="37">
        <v>0</v>
      </c>
      <c r="M28" s="37">
        <v>5840</v>
      </c>
    </row>
    <row r="29" spans="1:14" x14ac:dyDescent="0.25">
      <c r="A29" s="5">
        <v>22</v>
      </c>
      <c r="B29" s="44" t="s">
        <v>74</v>
      </c>
      <c r="C29" s="4" t="s">
        <v>27</v>
      </c>
      <c r="D29" s="38">
        <v>93</v>
      </c>
      <c r="E29" s="38">
        <v>15</v>
      </c>
      <c r="F29" s="38">
        <v>4</v>
      </c>
      <c r="G29" s="38">
        <v>37306</v>
      </c>
      <c r="H29" s="38">
        <v>0</v>
      </c>
      <c r="I29" s="38">
        <v>0</v>
      </c>
      <c r="J29" s="38">
        <v>15</v>
      </c>
      <c r="K29" s="38">
        <v>12</v>
      </c>
      <c r="L29" s="38">
        <v>0</v>
      </c>
      <c r="M29" s="38">
        <v>37445</v>
      </c>
      <c r="N29" s="126"/>
    </row>
    <row r="30" spans="1:14" x14ac:dyDescent="0.25">
      <c r="A30" s="27">
        <v>23</v>
      </c>
      <c r="B30" s="39" t="s">
        <v>75</v>
      </c>
      <c r="C30" s="28" t="s">
        <v>27</v>
      </c>
      <c r="D30" s="37">
        <v>1</v>
      </c>
      <c r="E30" s="37">
        <v>0</v>
      </c>
      <c r="F30" s="37">
        <v>0</v>
      </c>
      <c r="G30" s="37">
        <v>771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772</v>
      </c>
    </row>
    <row r="31" spans="1:14" x14ac:dyDescent="0.25">
      <c r="A31" s="5">
        <v>24</v>
      </c>
      <c r="B31" s="44" t="s">
        <v>76</v>
      </c>
      <c r="C31" s="4" t="s">
        <v>47</v>
      </c>
      <c r="D31" s="38">
        <v>0</v>
      </c>
      <c r="E31" s="38">
        <v>0</v>
      </c>
      <c r="F31" s="38">
        <v>0</v>
      </c>
      <c r="G31" s="38">
        <v>299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299</v>
      </c>
    </row>
    <row r="32" spans="1:14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52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52</v>
      </c>
    </row>
    <row r="33" spans="1:13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874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874</v>
      </c>
    </row>
    <row r="35" spans="1:13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282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282</v>
      </c>
    </row>
    <row r="36" spans="1:13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216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216</v>
      </c>
    </row>
    <row r="37" spans="1:13" x14ac:dyDescent="0.25">
      <c r="A37" s="5">
        <v>30</v>
      </c>
      <c r="B37" s="4" t="s">
        <v>82</v>
      </c>
      <c r="C37" s="4" t="s">
        <v>35</v>
      </c>
      <c r="D37" s="38">
        <v>1</v>
      </c>
      <c r="E37" s="38">
        <v>0</v>
      </c>
      <c r="F37" s="38">
        <v>0</v>
      </c>
      <c r="G37" s="38">
        <v>394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395</v>
      </c>
    </row>
    <row r="38" spans="1:13" x14ac:dyDescent="0.25">
      <c r="A38" s="27">
        <v>31</v>
      </c>
      <c r="B38" s="28" t="s">
        <v>83</v>
      </c>
      <c r="C38" s="28" t="s">
        <v>29</v>
      </c>
      <c r="D38" s="37">
        <v>0</v>
      </c>
      <c r="E38" s="37">
        <v>0</v>
      </c>
      <c r="F38" s="37">
        <v>0</v>
      </c>
      <c r="G38" s="37">
        <v>653</v>
      </c>
      <c r="H38" s="37">
        <v>0</v>
      </c>
      <c r="I38" s="37">
        <v>0</v>
      </c>
      <c r="J38" s="37">
        <v>1</v>
      </c>
      <c r="K38" s="37">
        <v>0</v>
      </c>
      <c r="L38" s="37">
        <v>0</v>
      </c>
      <c r="M38" s="37">
        <v>654</v>
      </c>
    </row>
    <row r="39" spans="1:13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300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300</v>
      </c>
    </row>
    <row r="40" spans="1:13" x14ac:dyDescent="0.25">
      <c r="A40" s="27">
        <v>33</v>
      </c>
      <c r="B40" s="28" t="s">
        <v>630</v>
      </c>
      <c r="C40" s="28" t="s">
        <v>31</v>
      </c>
      <c r="D40" s="37">
        <v>2</v>
      </c>
      <c r="E40" s="37">
        <v>0</v>
      </c>
      <c r="F40" s="37">
        <v>0</v>
      </c>
      <c r="G40" s="37">
        <v>492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494</v>
      </c>
    </row>
    <row r="41" spans="1:13" x14ac:dyDescent="0.25">
      <c r="A41" s="5">
        <v>34</v>
      </c>
      <c r="B41" s="4" t="s">
        <v>629</v>
      </c>
      <c r="C41" s="4" t="s">
        <v>27</v>
      </c>
      <c r="D41" s="38">
        <v>1</v>
      </c>
      <c r="E41" s="38">
        <v>0</v>
      </c>
      <c r="F41" s="38">
        <v>0</v>
      </c>
      <c r="G41" s="38">
        <v>396</v>
      </c>
      <c r="H41" s="38">
        <v>0</v>
      </c>
      <c r="I41" s="38">
        <v>0</v>
      </c>
      <c r="J41" s="38">
        <v>1</v>
      </c>
      <c r="K41" s="38">
        <v>0</v>
      </c>
      <c r="L41" s="38">
        <v>0</v>
      </c>
      <c r="M41" s="38">
        <v>398</v>
      </c>
    </row>
    <row r="42" spans="1:13" x14ac:dyDescent="0.25">
      <c r="A42" s="27">
        <v>35</v>
      </c>
      <c r="B42" s="28" t="s">
        <v>86</v>
      </c>
      <c r="C42" s="28" t="s">
        <v>31</v>
      </c>
      <c r="D42" s="37">
        <v>2</v>
      </c>
      <c r="E42" s="37">
        <v>0</v>
      </c>
      <c r="F42" s="37">
        <v>0</v>
      </c>
      <c r="G42" s="37">
        <v>1334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1336</v>
      </c>
    </row>
    <row r="43" spans="1:13" x14ac:dyDescent="0.25">
      <c r="A43" s="5">
        <v>36</v>
      </c>
      <c r="B43" s="4" t="s">
        <v>87</v>
      </c>
      <c r="C43" s="4" t="s">
        <v>31</v>
      </c>
      <c r="D43" s="38">
        <v>5</v>
      </c>
      <c r="E43" s="38">
        <v>1</v>
      </c>
      <c r="F43" s="38">
        <v>1</v>
      </c>
      <c r="G43" s="38">
        <v>4482</v>
      </c>
      <c r="H43" s="38">
        <v>1</v>
      </c>
      <c r="I43" s="38">
        <v>0</v>
      </c>
      <c r="J43" s="38">
        <v>1</v>
      </c>
      <c r="K43" s="38">
        <v>0</v>
      </c>
      <c r="L43" s="38">
        <v>0</v>
      </c>
      <c r="M43" s="38">
        <v>4491</v>
      </c>
    </row>
    <row r="44" spans="1:13" x14ac:dyDescent="0.25">
      <c r="A44" s="27">
        <v>37</v>
      </c>
      <c r="B44" s="28" t="s">
        <v>88</v>
      </c>
      <c r="C44" s="28" t="s">
        <v>28</v>
      </c>
      <c r="D44" s="37">
        <v>0</v>
      </c>
      <c r="E44" s="37">
        <v>0</v>
      </c>
      <c r="F44" s="37">
        <v>0</v>
      </c>
      <c r="G44" s="37">
        <v>1418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1418</v>
      </c>
    </row>
    <row r="45" spans="1:13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97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97</v>
      </c>
    </row>
    <row r="46" spans="1:13" x14ac:dyDescent="0.25">
      <c r="A46" s="27">
        <v>39</v>
      </c>
      <c r="B46" s="39" t="s">
        <v>90</v>
      </c>
      <c r="C46" s="28" t="s">
        <v>24</v>
      </c>
      <c r="D46" s="37">
        <v>1</v>
      </c>
      <c r="E46" s="37">
        <v>0</v>
      </c>
      <c r="F46" s="37">
        <v>0</v>
      </c>
      <c r="G46" s="37">
        <v>3412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3413</v>
      </c>
    </row>
    <row r="47" spans="1:13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405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405</v>
      </c>
    </row>
    <row r="48" spans="1:13" x14ac:dyDescent="0.25">
      <c r="A48" s="27">
        <v>41</v>
      </c>
      <c r="B48" s="28" t="s">
        <v>92</v>
      </c>
      <c r="C48" s="28" t="s">
        <v>28</v>
      </c>
      <c r="D48" s="37">
        <v>2</v>
      </c>
      <c r="E48" s="37">
        <v>0</v>
      </c>
      <c r="F48" s="37">
        <v>0</v>
      </c>
      <c r="G48" s="37">
        <v>5367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5369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0</v>
      </c>
      <c r="E49" s="38">
        <v>0</v>
      </c>
      <c r="F49" s="38">
        <v>1</v>
      </c>
      <c r="G49" s="38">
        <v>2248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2249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1</v>
      </c>
      <c r="E50" s="37">
        <v>0</v>
      </c>
      <c r="F50" s="37">
        <v>0</v>
      </c>
      <c r="G50" s="37">
        <v>302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303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117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117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118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118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156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156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128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128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14</v>
      </c>
      <c r="E55" s="38">
        <v>0</v>
      </c>
      <c r="F55" s="38">
        <v>0</v>
      </c>
      <c r="G55" s="38">
        <v>7504</v>
      </c>
      <c r="H55" s="38">
        <v>0</v>
      </c>
      <c r="I55" s="38">
        <v>0</v>
      </c>
      <c r="J55" s="38">
        <v>1</v>
      </c>
      <c r="K55" s="38">
        <v>1</v>
      </c>
      <c r="L55" s="38">
        <v>0</v>
      </c>
      <c r="M55" s="38">
        <v>7520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801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801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659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659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0</v>
      </c>
      <c r="E58" s="37">
        <v>0</v>
      </c>
      <c r="F58" s="37">
        <v>0</v>
      </c>
      <c r="G58" s="37">
        <v>578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578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0</v>
      </c>
      <c r="E59" s="38">
        <v>0</v>
      </c>
      <c r="F59" s="38">
        <v>0</v>
      </c>
      <c r="G59" s="38">
        <v>405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405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1</v>
      </c>
      <c r="E60" s="37">
        <v>0</v>
      </c>
      <c r="F60" s="37">
        <v>0</v>
      </c>
      <c r="G60" s="37">
        <v>330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331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65</v>
      </c>
      <c r="E61" s="38">
        <v>2</v>
      </c>
      <c r="F61" s="38">
        <v>1</v>
      </c>
      <c r="G61" s="38">
        <v>37306</v>
      </c>
      <c r="H61" s="38">
        <v>0</v>
      </c>
      <c r="I61" s="38">
        <v>0</v>
      </c>
      <c r="J61" s="38">
        <v>5</v>
      </c>
      <c r="K61" s="38">
        <v>5</v>
      </c>
      <c r="L61" s="38">
        <v>1</v>
      </c>
      <c r="M61" s="38">
        <v>37385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1</v>
      </c>
      <c r="E62" s="37">
        <v>0</v>
      </c>
      <c r="F62" s="37">
        <v>0</v>
      </c>
      <c r="G62" s="37">
        <v>436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437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190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190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234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234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76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76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1604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1604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170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170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1</v>
      </c>
      <c r="E68" s="37">
        <v>0</v>
      </c>
      <c r="F68" s="37">
        <v>0</v>
      </c>
      <c r="G68" s="37">
        <v>2320</v>
      </c>
      <c r="H68" s="37">
        <v>0</v>
      </c>
      <c r="I68" s="37">
        <v>0</v>
      </c>
      <c r="J68" s="37">
        <v>3</v>
      </c>
      <c r="K68" s="37">
        <v>1</v>
      </c>
      <c r="L68" s="37">
        <v>0</v>
      </c>
      <c r="M68" s="37">
        <v>2325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295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295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69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69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265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265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2</v>
      </c>
      <c r="E72" s="37">
        <v>0</v>
      </c>
      <c r="F72" s="37">
        <v>0</v>
      </c>
      <c r="G72" s="37">
        <v>282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284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0</v>
      </c>
      <c r="E73" s="38">
        <v>0</v>
      </c>
      <c r="F73" s="38">
        <v>0</v>
      </c>
      <c r="G73" s="38">
        <v>184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184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361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361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0</v>
      </c>
      <c r="E75" s="38">
        <v>0</v>
      </c>
      <c r="F75" s="38">
        <v>0</v>
      </c>
      <c r="G75" s="38">
        <v>1015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1015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0</v>
      </c>
      <c r="E76" s="37">
        <v>0</v>
      </c>
      <c r="F76" s="37">
        <v>0</v>
      </c>
      <c r="G76" s="37">
        <v>280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280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0</v>
      </c>
      <c r="G77" s="38">
        <v>806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806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0</v>
      </c>
      <c r="E78" s="37">
        <v>0</v>
      </c>
      <c r="F78" s="37">
        <v>0</v>
      </c>
      <c r="G78" s="37">
        <v>925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925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1</v>
      </c>
      <c r="E79" s="38">
        <v>0</v>
      </c>
      <c r="F79" s="38">
        <v>0</v>
      </c>
      <c r="G79" s="38">
        <v>2143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2144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967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967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31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31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34</v>
      </c>
      <c r="E82" s="37">
        <v>2</v>
      </c>
      <c r="F82" s="37">
        <v>0</v>
      </c>
      <c r="G82" s="37">
        <v>24249</v>
      </c>
      <c r="H82" s="37">
        <v>0</v>
      </c>
      <c r="I82" s="37">
        <v>0</v>
      </c>
      <c r="J82" s="37">
        <v>5</v>
      </c>
      <c r="K82" s="37">
        <v>2</v>
      </c>
      <c r="L82" s="37">
        <v>0</v>
      </c>
      <c r="M82" s="37">
        <v>24292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1344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1344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6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6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12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12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35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35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176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176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39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39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543</v>
      </c>
      <c r="H89" s="38">
        <v>0</v>
      </c>
      <c r="I89" s="38">
        <v>0</v>
      </c>
      <c r="J89" s="38">
        <v>1</v>
      </c>
      <c r="K89" s="38">
        <v>0</v>
      </c>
      <c r="L89" s="38">
        <v>0</v>
      </c>
      <c r="M89" s="38">
        <v>544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0</v>
      </c>
      <c r="E90" s="37">
        <v>0</v>
      </c>
      <c r="F90" s="37">
        <v>0</v>
      </c>
      <c r="G90" s="37">
        <v>346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346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111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111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0</v>
      </c>
      <c r="E92" s="37">
        <v>0</v>
      </c>
      <c r="F92" s="37">
        <v>0</v>
      </c>
      <c r="G92" s="37">
        <v>1105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1105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20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20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1</v>
      </c>
      <c r="E94" s="37">
        <v>0</v>
      </c>
      <c r="F94" s="37">
        <v>0</v>
      </c>
      <c r="G94" s="37">
        <v>1782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1783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1419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1419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792</v>
      </c>
      <c r="H96" s="37">
        <v>0</v>
      </c>
      <c r="I96" s="37">
        <v>0</v>
      </c>
      <c r="J96" s="37">
        <v>1</v>
      </c>
      <c r="K96" s="37">
        <v>0</v>
      </c>
      <c r="L96" s="37">
        <v>0</v>
      </c>
      <c r="M96" s="37">
        <v>793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1</v>
      </c>
      <c r="E97" s="38">
        <v>0</v>
      </c>
      <c r="F97" s="38">
        <v>0</v>
      </c>
      <c r="G97" s="38">
        <v>1202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1203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172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172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100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100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516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516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39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39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80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80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1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1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99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99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29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29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0</v>
      </c>
      <c r="E109" s="38">
        <v>0</v>
      </c>
      <c r="F109" s="38">
        <v>0</v>
      </c>
      <c r="G109" s="38">
        <v>1225</v>
      </c>
      <c r="H109" s="38">
        <v>0</v>
      </c>
      <c r="I109" s="38">
        <v>0</v>
      </c>
      <c r="J109" s="38">
        <v>1</v>
      </c>
      <c r="K109" s="38">
        <v>0</v>
      </c>
      <c r="L109" s="38">
        <v>0</v>
      </c>
      <c r="M109" s="38">
        <v>1226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0</v>
      </c>
      <c r="E110" s="37">
        <v>0</v>
      </c>
      <c r="F110" s="37">
        <v>0</v>
      </c>
      <c r="G110" s="37">
        <v>1458</v>
      </c>
      <c r="H110" s="37">
        <v>0</v>
      </c>
      <c r="I110" s="37">
        <v>0</v>
      </c>
      <c r="J110" s="37">
        <v>2</v>
      </c>
      <c r="K110" s="37">
        <v>0</v>
      </c>
      <c r="L110" s="37">
        <v>0</v>
      </c>
      <c r="M110" s="37">
        <v>1460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3392</v>
      </c>
      <c r="H111" s="38">
        <v>0</v>
      </c>
      <c r="I111" s="38">
        <v>0</v>
      </c>
      <c r="J111" s="38">
        <v>1</v>
      </c>
      <c r="K111" s="38">
        <v>0</v>
      </c>
      <c r="L111" s="38">
        <v>0</v>
      </c>
      <c r="M111" s="38">
        <v>3393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1</v>
      </c>
      <c r="E112" s="37">
        <v>2</v>
      </c>
      <c r="F112" s="37">
        <v>0</v>
      </c>
      <c r="G112" s="37">
        <v>3398</v>
      </c>
      <c r="H112" s="37">
        <v>0</v>
      </c>
      <c r="I112" s="37">
        <v>0</v>
      </c>
      <c r="J112" s="37">
        <v>1</v>
      </c>
      <c r="K112" s="37">
        <v>5</v>
      </c>
      <c r="L112" s="37">
        <v>0</v>
      </c>
      <c r="M112" s="37">
        <v>3407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1</v>
      </c>
      <c r="E113" s="38">
        <v>0</v>
      </c>
      <c r="F113" s="38">
        <v>0</v>
      </c>
      <c r="G113" s="38">
        <v>3092</v>
      </c>
      <c r="H113" s="38">
        <v>0</v>
      </c>
      <c r="I113" s="38">
        <v>0</v>
      </c>
      <c r="J113" s="38">
        <v>3</v>
      </c>
      <c r="K113" s="38">
        <v>0</v>
      </c>
      <c r="L113" s="38">
        <v>0</v>
      </c>
      <c r="M113" s="38">
        <v>3096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1</v>
      </c>
      <c r="E114" s="37">
        <v>0</v>
      </c>
      <c r="F114" s="37">
        <v>0</v>
      </c>
      <c r="G114" s="37">
        <v>4993</v>
      </c>
      <c r="H114" s="37">
        <v>0</v>
      </c>
      <c r="I114" s="37">
        <v>0</v>
      </c>
      <c r="J114" s="37">
        <v>1</v>
      </c>
      <c r="K114" s="37">
        <v>0</v>
      </c>
      <c r="L114" s="37">
        <v>0</v>
      </c>
      <c r="M114" s="37">
        <v>4995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302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302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1</v>
      </c>
      <c r="E117" s="38">
        <v>0</v>
      </c>
      <c r="F117" s="38">
        <v>0</v>
      </c>
      <c r="G117" s="38">
        <v>3591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3592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1</v>
      </c>
      <c r="E118" s="37">
        <v>0</v>
      </c>
      <c r="F118" s="37">
        <v>0</v>
      </c>
      <c r="G118" s="37">
        <v>1566</v>
      </c>
      <c r="H118" s="37">
        <v>0</v>
      </c>
      <c r="I118" s="37">
        <v>0</v>
      </c>
      <c r="J118" s="37">
        <v>1</v>
      </c>
      <c r="K118" s="37">
        <v>0</v>
      </c>
      <c r="L118" s="37">
        <v>0</v>
      </c>
      <c r="M118" s="37">
        <v>1568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16</v>
      </c>
      <c r="E119" s="38">
        <v>1</v>
      </c>
      <c r="F119" s="38">
        <v>2</v>
      </c>
      <c r="G119" s="38">
        <v>8991</v>
      </c>
      <c r="H119" s="38">
        <v>0</v>
      </c>
      <c r="I119" s="38">
        <v>0</v>
      </c>
      <c r="J119" s="38">
        <v>3</v>
      </c>
      <c r="K119" s="38">
        <v>1</v>
      </c>
      <c r="L119" s="38">
        <v>0</v>
      </c>
      <c r="M119" s="38">
        <v>9014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11</v>
      </c>
      <c r="E120" s="37">
        <v>0</v>
      </c>
      <c r="F120" s="37">
        <v>0</v>
      </c>
      <c r="G120" s="37">
        <v>20049</v>
      </c>
      <c r="H120" s="37">
        <v>0</v>
      </c>
      <c r="I120" s="37">
        <v>0</v>
      </c>
      <c r="J120" s="37">
        <v>2</v>
      </c>
      <c r="K120" s="37">
        <v>1</v>
      </c>
      <c r="L120" s="37">
        <v>1</v>
      </c>
      <c r="M120" s="37">
        <v>20064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0</v>
      </c>
      <c r="F121" s="38">
        <v>0</v>
      </c>
      <c r="G121" s="38">
        <v>316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316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5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5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0</v>
      </c>
      <c r="E123" s="38">
        <v>0</v>
      </c>
      <c r="F123" s="38">
        <v>0</v>
      </c>
      <c r="G123" s="38">
        <v>170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170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45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45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0</v>
      </c>
      <c r="E125" s="38">
        <v>0</v>
      </c>
      <c r="F125" s="38">
        <v>0</v>
      </c>
      <c r="G125" s="38">
        <v>1193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1193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71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71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183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183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143</v>
      </c>
      <c r="H128" s="37">
        <v>0</v>
      </c>
      <c r="I128" s="37">
        <v>0</v>
      </c>
      <c r="J128" s="37">
        <v>1</v>
      </c>
      <c r="K128" s="37">
        <v>0</v>
      </c>
      <c r="L128" s="37">
        <v>0</v>
      </c>
      <c r="M128" s="37">
        <v>144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67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67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182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182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2</v>
      </c>
      <c r="E131" s="38">
        <v>0</v>
      </c>
      <c r="F131" s="38">
        <v>0</v>
      </c>
      <c r="G131" s="38">
        <v>1325</v>
      </c>
      <c r="H131" s="38">
        <v>0</v>
      </c>
      <c r="I131" s="38">
        <v>0</v>
      </c>
      <c r="J131" s="38">
        <v>1</v>
      </c>
      <c r="K131" s="38">
        <v>0</v>
      </c>
      <c r="L131" s="38">
        <v>0</v>
      </c>
      <c r="M131" s="38">
        <v>1328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55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55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0</v>
      </c>
      <c r="E133" s="38">
        <v>0</v>
      </c>
      <c r="F133" s="38">
        <v>0</v>
      </c>
      <c r="G133" s="38">
        <v>1355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1355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0</v>
      </c>
      <c r="E134" s="37">
        <v>0</v>
      </c>
      <c r="F134" s="37">
        <v>0</v>
      </c>
      <c r="G134" s="37">
        <v>1082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1082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37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37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0</v>
      </c>
      <c r="E136" s="37">
        <v>0</v>
      </c>
      <c r="F136" s="37">
        <v>0</v>
      </c>
      <c r="G136" s="37">
        <v>977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977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9</v>
      </c>
      <c r="E137" s="38">
        <v>1</v>
      </c>
      <c r="F137" s="38">
        <v>0</v>
      </c>
      <c r="G137" s="38">
        <v>3807</v>
      </c>
      <c r="H137" s="38">
        <v>0</v>
      </c>
      <c r="I137" s="38">
        <v>0</v>
      </c>
      <c r="J137" s="38">
        <v>1</v>
      </c>
      <c r="K137" s="38">
        <v>2</v>
      </c>
      <c r="L137" s="38">
        <v>0</v>
      </c>
      <c r="M137" s="38">
        <v>3820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0</v>
      </c>
      <c r="E138" s="37">
        <v>0</v>
      </c>
      <c r="F138" s="37">
        <v>0</v>
      </c>
      <c r="G138" s="37">
        <v>1295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1295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1018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1018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53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53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107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107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40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40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43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43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15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15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43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43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82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82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220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220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185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185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190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190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130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130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0</v>
      </c>
      <c r="E151" s="38">
        <v>0</v>
      </c>
      <c r="F151" s="38">
        <v>0</v>
      </c>
      <c r="G151" s="38">
        <v>426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426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1</v>
      </c>
      <c r="E152" s="37">
        <v>0</v>
      </c>
      <c r="F152" s="37">
        <v>0</v>
      </c>
      <c r="G152" s="37">
        <v>542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543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0</v>
      </c>
      <c r="E153" s="38">
        <v>0</v>
      </c>
      <c r="F153" s="38">
        <v>0</v>
      </c>
      <c r="G153" s="38">
        <v>1526</v>
      </c>
      <c r="H153" s="38">
        <v>0</v>
      </c>
      <c r="I153" s="38">
        <v>0</v>
      </c>
      <c r="J153" s="38">
        <v>1</v>
      </c>
      <c r="K153" s="38">
        <v>0</v>
      </c>
      <c r="L153" s="38">
        <v>0</v>
      </c>
      <c r="M153" s="38">
        <v>1527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391</v>
      </c>
      <c r="E155" s="38">
        <v>18</v>
      </c>
      <c r="F155" s="38">
        <v>4</v>
      </c>
      <c r="G155" s="38">
        <v>60276</v>
      </c>
      <c r="H155" s="38">
        <v>9</v>
      </c>
      <c r="I155" s="38">
        <v>10</v>
      </c>
      <c r="J155" s="38">
        <v>7</v>
      </c>
      <c r="K155" s="38">
        <v>12</v>
      </c>
      <c r="L155" s="38">
        <v>2</v>
      </c>
      <c r="M155" s="38">
        <v>60729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824</v>
      </c>
      <c r="E156" s="37">
        <v>46</v>
      </c>
      <c r="F156" s="37">
        <v>42</v>
      </c>
      <c r="G156" s="37">
        <v>26292</v>
      </c>
      <c r="H156" s="37">
        <v>68</v>
      </c>
      <c r="I156" s="37">
        <v>522</v>
      </c>
      <c r="J156" s="37">
        <v>36</v>
      </c>
      <c r="K156" s="37">
        <v>66</v>
      </c>
      <c r="L156" s="37">
        <v>45</v>
      </c>
      <c r="M156" s="37">
        <v>27941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1602</v>
      </c>
      <c r="E157" s="38">
        <v>52</v>
      </c>
      <c r="F157" s="38">
        <v>43</v>
      </c>
      <c r="G157" s="38">
        <v>53207</v>
      </c>
      <c r="H157" s="38">
        <v>104</v>
      </c>
      <c r="I157" s="38">
        <v>1403</v>
      </c>
      <c r="J157" s="38">
        <v>56</v>
      </c>
      <c r="K157" s="38">
        <v>71</v>
      </c>
      <c r="L157" s="38">
        <v>93</v>
      </c>
      <c r="M157" s="38">
        <v>56631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153</v>
      </c>
      <c r="E158" s="37">
        <v>6</v>
      </c>
      <c r="F158" s="37">
        <v>3</v>
      </c>
      <c r="G158" s="37">
        <v>44222</v>
      </c>
      <c r="H158" s="37">
        <v>9</v>
      </c>
      <c r="I158" s="37">
        <v>1</v>
      </c>
      <c r="J158" s="37">
        <v>16</v>
      </c>
      <c r="K158" s="37">
        <v>31</v>
      </c>
      <c r="L158" s="37">
        <v>0</v>
      </c>
      <c r="M158" s="37">
        <v>44441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217</v>
      </c>
      <c r="E159" s="38">
        <v>3</v>
      </c>
      <c r="F159" s="38">
        <v>2</v>
      </c>
      <c r="G159" s="38">
        <v>37759</v>
      </c>
      <c r="H159" s="38">
        <v>6</v>
      </c>
      <c r="I159" s="38">
        <v>0</v>
      </c>
      <c r="J159" s="38">
        <v>5</v>
      </c>
      <c r="K159" s="38">
        <v>16</v>
      </c>
      <c r="L159" s="38">
        <v>1</v>
      </c>
      <c r="M159" s="38">
        <v>38009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7</v>
      </c>
      <c r="E160" s="37">
        <v>0</v>
      </c>
      <c r="F160" s="37">
        <v>1</v>
      </c>
      <c r="G160" s="37">
        <v>5037</v>
      </c>
      <c r="H160" s="37">
        <v>0</v>
      </c>
      <c r="I160" s="37">
        <v>0</v>
      </c>
      <c r="J160" s="37">
        <v>0</v>
      </c>
      <c r="K160" s="37">
        <v>1</v>
      </c>
      <c r="L160" s="37">
        <v>0</v>
      </c>
      <c r="M160" s="37">
        <v>5046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3</v>
      </c>
      <c r="E161" s="38">
        <v>0</v>
      </c>
      <c r="F161" s="38">
        <v>1</v>
      </c>
      <c r="G161" s="38">
        <v>4455</v>
      </c>
      <c r="H161" s="38">
        <v>0</v>
      </c>
      <c r="I161" s="38">
        <v>0</v>
      </c>
      <c r="J161" s="38">
        <v>0</v>
      </c>
      <c r="K161" s="38">
        <v>2</v>
      </c>
      <c r="L161" s="38">
        <v>0</v>
      </c>
      <c r="M161" s="38">
        <v>4461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119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119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1</v>
      </c>
      <c r="E163" s="38">
        <v>0</v>
      </c>
      <c r="F163" s="38">
        <v>0</v>
      </c>
      <c r="G163" s="38">
        <v>3332</v>
      </c>
      <c r="H163" s="38">
        <v>0</v>
      </c>
      <c r="I163" s="38">
        <v>0</v>
      </c>
      <c r="J163" s="38">
        <v>1</v>
      </c>
      <c r="K163" s="38">
        <v>0</v>
      </c>
      <c r="L163" s="38">
        <v>0</v>
      </c>
      <c r="M163" s="38">
        <v>3334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0</v>
      </c>
      <c r="E164" s="37">
        <v>0</v>
      </c>
      <c r="F164" s="37">
        <v>0</v>
      </c>
      <c r="G164" s="37">
        <v>510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510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137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137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0</v>
      </c>
      <c r="E166" s="37">
        <v>0</v>
      </c>
      <c r="F166" s="37">
        <v>0</v>
      </c>
      <c r="G166" s="37">
        <v>1554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1554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2</v>
      </c>
      <c r="E167" s="38">
        <v>0</v>
      </c>
      <c r="F167" s="38">
        <v>0</v>
      </c>
      <c r="G167" s="38">
        <v>2489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2491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108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108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30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30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946</v>
      </c>
      <c r="H174" s="37">
        <v>0</v>
      </c>
      <c r="I174" s="37">
        <v>0</v>
      </c>
      <c r="J174" s="37">
        <v>2</v>
      </c>
      <c r="K174" s="37">
        <v>0</v>
      </c>
      <c r="L174" s="37">
        <v>0</v>
      </c>
      <c r="M174" s="37">
        <v>948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244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244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296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296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591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591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1</v>
      </c>
      <c r="E178" s="37">
        <v>0</v>
      </c>
      <c r="F178" s="37">
        <v>0</v>
      </c>
      <c r="G178" s="37">
        <v>2965</v>
      </c>
      <c r="H178" s="37">
        <v>0</v>
      </c>
      <c r="I178" s="37">
        <v>0</v>
      </c>
      <c r="J178" s="37">
        <v>1</v>
      </c>
      <c r="K178" s="37">
        <v>0</v>
      </c>
      <c r="L178" s="37">
        <v>0</v>
      </c>
      <c r="M178" s="37">
        <v>2967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6</v>
      </c>
      <c r="E179" s="38">
        <v>0</v>
      </c>
      <c r="F179" s="38">
        <v>0</v>
      </c>
      <c r="G179" s="38">
        <v>2753</v>
      </c>
      <c r="H179" s="38">
        <v>0</v>
      </c>
      <c r="I179" s="38">
        <v>0</v>
      </c>
      <c r="J179" s="38">
        <v>1</v>
      </c>
      <c r="K179" s="38">
        <v>1</v>
      </c>
      <c r="L179" s="38">
        <v>0</v>
      </c>
      <c r="M179" s="38">
        <v>2761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0</v>
      </c>
      <c r="E180" s="37">
        <v>0</v>
      </c>
      <c r="F180" s="37">
        <v>0</v>
      </c>
      <c r="G180" s="37">
        <v>642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642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0</v>
      </c>
      <c r="E181" s="38">
        <v>0</v>
      </c>
      <c r="F181" s="38">
        <v>0</v>
      </c>
      <c r="G181" s="38">
        <v>476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476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44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44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99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99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72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72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0</v>
      </c>
      <c r="E185" s="38">
        <v>0</v>
      </c>
      <c r="F185" s="38">
        <v>0</v>
      </c>
      <c r="G185" s="38">
        <v>1832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1832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1</v>
      </c>
      <c r="E186" s="37">
        <v>0</v>
      </c>
      <c r="F186" s="37">
        <v>0</v>
      </c>
      <c r="G186" s="37">
        <v>5794</v>
      </c>
      <c r="H186" s="37">
        <v>0</v>
      </c>
      <c r="I186" s="37">
        <v>0</v>
      </c>
      <c r="J186" s="37">
        <v>6</v>
      </c>
      <c r="K186" s="37">
        <v>0</v>
      </c>
      <c r="L186" s="37">
        <v>0</v>
      </c>
      <c r="M186" s="37">
        <v>5801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74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74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0</v>
      </c>
      <c r="E188" s="37">
        <v>0</v>
      </c>
      <c r="F188" s="37">
        <v>0</v>
      </c>
      <c r="G188" s="37">
        <v>1462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1462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0</v>
      </c>
      <c r="E189" s="38">
        <v>0</v>
      </c>
      <c r="F189" s="38">
        <v>1</v>
      </c>
      <c r="G189" s="38">
        <v>1138</v>
      </c>
      <c r="H189" s="38">
        <v>0</v>
      </c>
      <c r="I189" s="38">
        <v>0</v>
      </c>
      <c r="J189" s="38">
        <v>0</v>
      </c>
      <c r="K189" s="38">
        <v>1</v>
      </c>
      <c r="L189" s="38">
        <v>0</v>
      </c>
      <c r="M189" s="38">
        <v>1140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96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96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141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141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0</v>
      </c>
      <c r="E192" s="37">
        <v>0</v>
      </c>
      <c r="F192" s="37">
        <v>0</v>
      </c>
      <c r="G192" s="37">
        <v>11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11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42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42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28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28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175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175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0</v>
      </c>
      <c r="G196" s="37">
        <v>208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208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54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54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0</v>
      </c>
      <c r="E198" s="37">
        <v>0</v>
      </c>
      <c r="F198" s="37">
        <v>0</v>
      </c>
      <c r="G198" s="37">
        <v>35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35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19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19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108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108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65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65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0</v>
      </c>
      <c r="E202" s="37">
        <v>0</v>
      </c>
      <c r="F202" s="37">
        <v>0</v>
      </c>
      <c r="G202" s="37">
        <v>472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472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1</v>
      </c>
      <c r="E203" s="38">
        <v>0</v>
      </c>
      <c r="F203" s="38">
        <v>0</v>
      </c>
      <c r="G203" s="38">
        <v>661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662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0</v>
      </c>
      <c r="E204" s="37">
        <v>0</v>
      </c>
      <c r="F204" s="37">
        <v>0</v>
      </c>
      <c r="G204" s="37">
        <v>4188</v>
      </c>
      <c r="H204" s="37">
        <v>0</v>
      </c>
      <c r="I204" s="37">
        <v>0</v>
      </c>
      <c r="J204" s="37">
        <v>2</v>
      </c>
      <c r="K204" s="37">
        <v>0</v>
      </c>
      <c r="L204" s="37">
        <v>0</v>
      </c>
      <c r="M204" s="37">
        <v>4190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0</v>
      </c>
      <c r="E205" s="38">
        <v>0</v>
      </c>
      <c r="F205" s="38">
        <v>0</v>
      </c>
      <c r="G205" s="38">
        <v>530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530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1</v>
      </c>
      <c r="E206" s="37">
        <v>0</v>
      </c>
      <c r="F206" s="37">
        <v>0</v>
      </c>
      <c r="G206" s="37">
        <v>998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999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31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31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103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103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5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5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362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362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255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255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7</v>
      </c>
      <c r="E213" s="38">
        <v>0</v>
      </c>
      <c r="F213" s="38">
        <v>0</v>
      </c>
      <c r="G213" s="38">
        <v>565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572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0</v>
      </c>
      <c r="E214" s="37">
        <v>0</v>
      </c>
      <c r="F214" s="37">
        <v>0</v>
      </c>
      <c r="G214" s="37">
        <v>1073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1073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322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322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1272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1272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7</v>
      </c>
      <c r="E217" s="38">
        <v>0</v>
      </c>
      <c r="F217" s="38">
        <v>0</v>
      </c>
      <c r="G217" s="38">
        <v>2690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2697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0</v>
      </c>
      <c r="F218" s="37">
        <v>0</v>
      </c>
      <c r="G218" s="37">
        <v>1011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1011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0</v>
      </c>
      <c r="E219" s="38">
        <v>0</v>
      </c>
      <c r="F219" s="38">
        <v>0</v>
      </c>
      <c r="G219" s="38">
        <v>1331</v>
      </c>
      <c r="H219" s="38">
        <v>0</v>
      </c>
      <c r="I219" s="38">
        <v>0</v>
      </c>
      <c r="J219" s="38">
        <v>1</v>
      </c>
      <c r="K219" s="38">
        <v>0</v>
      </c>
      <c r="L219" s="38">
        <v>0</v>
      </c>
      <c r="M219" s="38">
        <v>1332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1</v>
      </c>
      <c r="E220" s="37">
        <v>1</v>
      </c>
      <c r="F220" s="37">
        <v>1</v>
      </c>
      <c r="G220" s="37">
        <v>1779</v>
      </c>
      <c r="H220" s="37">
        <v>0</v>
      </c>
      <c r="I220" s="37">
        <v>0</v>
      </c>
      <c r="J220" s="37">
        <v>0</v>
      </c>
      <c r="K220" s="37">
        <v>1</v>
      </c>
      <c r="L220" s="37">
        <v>0</v>
      </c>
      <c r="M220" s="37">
        <v>1783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138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138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0</v>
      </c>
      <c r="E222" s="37">
        <v>0</v>
      </c>
      <c r="F222" s="37">
        <v>0</v>
      </c>
      <c r="G222" s="37">
        <v>713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713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0</v>
      </c>
      <c r="E223" s="38">
        <v>0</v>
      </c>
      <c r="F223" s="38">
        <v>0</v>
      </c>
      <c r="G223" s="38">
        <v>901</v>
      </c>
      <c r="H223" s="38">
        <v>0</v>
      </c>
      <c r="I223" s="38">
        <v>0</v>
      </c>
      <c r="J223" s="38">
        <v>0</v>
      </c>
      <c r="K223" s="38">
        <v>1</v>
      </c>
      <c r="L223" s="38">
        <v>0</v>
      </c>
      <c r="M223" s="38">
        <v>902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1</v>
      </c>
      <c r="E224" s="37">
        <v>0</v>
      </c>
      <c r="F224" s="37">
        <v>0</v>
      </c>
      <c r="G224" s="37">
        <v>721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722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103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103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97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97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307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307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72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72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0</v>
      </c>
      <c r="E229" s="38">
        <v>0</v>
      </c>
      <c r="F229" s="38">
        <v>0</v>
      </c>
      <c r="G229" s="38">
        <v>1506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1506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174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174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2</v>
      </c>
      <c r="E231" s="38">
        <v>0</v>
      </c>
      <c r="F231" s="38">
        <v>0</v>
      </c>
      <c r="G231" s="38">
        <v>690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692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0</v>
      </c>
      <c r="E232" s="37">
        <v>0</v>
      </c>
      <c r="F232" s="37">
        <v>0</v>
      </c>
      <c r="G232" s="37">
        <v>730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730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0</v>
      </c>
      <c r="E233" s="38">
        <v>0</v>
      </c>
      <c r="F233" s="38">
        <v>0</v>
      </c>
      <c r="G233" s="38">
        <v>399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399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438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438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328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328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0</v>
      </c>
      <c r="E236" s="37">
        <v>0</v>
      </c>
      <c r="F236" s="37">
        <v>0</v>
      </c>
      <c r="G236" s="37">
        <v>610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610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510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510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4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4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1</v>
      </c>
      <c r="E239" s="38">
        <v>0</v>
      </c>
      <c r="F239" s="38">
        <v>0</v>
      </c>
      <c r="G239" s="38">
        <v>677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678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54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54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99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99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696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696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413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413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78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78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1</v>
      </c>
      <c r="E245" s="38">
        <v>0</v>
      </c>
      <c r="F245" s="38">
        <v>0</v>
      </c>
      <c r="G245" s="38">
        <v>570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571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0</v>
      </c>
      <c r="E246" s="37">
        <v>0</v>
      </c>
      <c r="F246" s="37">
        <v>0</v>
      </c>
      <c r="G246" s="37">
        <v>589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589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0</v>
      </c>
      <c r="E247" s="38">
        <v>0</v>
      </c>
      <c r="F247" s="38">
        <v>0</v>
      </c>
      <c r="G247" s="38">
        <v>654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654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0</v>
      </c>
      <c r="E248" s="37">
        <v>0</v>
      </c>
      <c r="F248" s="37">
        <v>0</v>
      </c>
      <c r="G248" s="37">
        <v>38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38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0</v>
      </c>
      <c r="E249" s="38">
        <v>0</v>
      </c>
      <c r="F249" s="38">
        <v>0</v>
      </c>
      <c r="G249" s="38">
        <v>543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543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0</v>
      </c>
      <c r="E250" s="37">
        <v>0</v>
      </c>
      <c r="F250" s="37">
        <v>0</v>
      </c>
      <c r="G250" s="37">
        <v>1647</v>
      </c>
      <c r="H250" s="37">
        <v>0</v>
      </c>
      <c r="I250" s="37">
        <v>0</v>
      </c>
      <c r="J250" s="37">
        <v>1</v>
      </c>
      <c r="K250" s="37">
        <v>0</v>
      </c>
      <c r="L250" s="37">
        <v>0</v>
      </c>
      <c r="M250" s="37">
        <v>1648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185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185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319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319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146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146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1</v>
      </c>
      <c r="E254" s="37">
        <v>2</v>
      </c>
      <c r="F254" s="37">
        <v>0</v>
      </c>
      <c r="G254" s="37">
        <v>3266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3269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2</v>
      </c>
      <c r="E255" s="38">
        <v>0</v>
      </c>
      <c r="F255" s="38">
        <v>0</v>
      </c>
      <c r="G255" s="38">
        <v>3184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3186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0</v>
      </c>
      <c r="E256" s="37">
        <v>0</v>
      </c>
      <c r="F256" s="37">
        <v>0</v>
      </c>
      <c r="G256" s="37">
        <v>1257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1257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0</v>
      </c>
      <c r="F258" s="37">
        <v>0</v>
      </c>
      <c r="G258" s="37">
        <v>1118</v>
      </c>
      <c r="H258" s="37">
        <v>0</v>
      </c>
      <c r="I258" s="37">
        <v>0</v>
      </c>
      <c r="J258" s="37">
        <v>1</v>
      </c>
      <c r="K258" s="37">
        <v>0</v>
      </c>
      <c r="L258" s="37">
        <v>0</v>
      </c>
      <c r="M258" s="37">
        <v>1119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45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45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13</v>
      </c>
      <c r="E260" s="37">
        <v>1</v>
      </c>
      <c r="F260" s="37">
        <v>1</v>
      </c>
      <c r="G260" s="37">
        <v>9808</v>
      </c>
      <c r="H260" s="37">
        <v>0</v>
      </c>
      <c r="I260" s="37">
        <v>0</v>
      </c>
      <c r="J260" s="37">
        <v>0</v>
      </c>
      <c r="K260" s="37">
        <v>1</v>
      </c>
      <c r="L260" s="37">
        <v>0</v>
      </c>
      <c r="M260" s="37">
        <v>9824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20</v>
      </c>
      <c r="E261" s="38">
        <v>6</v>
      </c>
      <c r="F261" s="38">
        <v>0</v>
      </c>
      <c r="G261" s="38">
        <v>13246</v>
      </c>
      <c r="H261" s="38">
        <v>0</v>
      </c>
      <c r="I261" s="38">
        <v>0</v>
      </c>
      <c r="J261" s="38">
        <v>5</v>
      </c>
      <c r="K261" s="38">
        <v>4</v>
      </c>
      <c r="L261" s="38">
        <v>0</v>
      </c>
      <c r="M261" s="38">
        <v>13281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66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66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6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6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182</v>
      </c>
      <c r="H264" s="37">
        <v>0</v>
      </c>
      <c r="I264" s="37">
        <v>0</v>
      </c>
      <c r="J264" s="37">
        <v>1</v>
      </c>
      <c r="K264" s="37">
        <v>0</v>
      </c>
      <c r="L264" s="37">
        <v>0</v>
      </c>
      <c r="M264" s="37">
        <v>183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68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68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33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33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46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46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7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7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198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198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39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39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6</v>
      </c>
      <c r="E273" s="38">
        <v>1</v>
      </c>
      <c r="F273" s="38">
        <v>1</v>
      </c>
      <c r="G273" s="38">
        <v>4345</v>
      </c>
      <c r="H273" s="38">
        <v>0</v>
      </c>
      <c r="I273" s="38">
        <v>0</v>
      </c>
      <c r="J273" s="38">
        <v>0</v>
      </c>
      <c r="K273" s="38">
        <v>2</v>
      </c>
      <c r="L273" s="38">
        <v>0</v>
      </c>
      <c r="M273" s="38">
        <v>4355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168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168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195</v>
      </c>
      <c r="H275" s="38">
        <v>0</v>
      </c>
      <c r="I275" s="38">
        <v>0</v>
      </c>
      <c r="J275" s="38">
        <v>1</v>
      </c>
      <c r="K275" s="38">
        <v>0</v>
      </c>
      <c r="L275" s="38">
        <v>0</v>
      </c>
      <c r="M275" s="38">
        <v>196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137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137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94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94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0</v>
      </c>
      <c r="E278" s="37">
        <v>0</v>
      </c>
      <c r="F278" s="37">
        <v>0</v>
      </c>
      <c r="G278" s="37">
        <v>730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730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11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11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321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321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0</v>
      </c>
      <c r="E282" s="37">
        <v>0</v>
      </c>
      <c r="F282" s="37">
        <v>1</v>
      </c>
      <c r="G282" s="37">
        <v>2172</v>
      </c>
      <c r="H282" s="37">
        <v>0</v>
      </c>
      <c r="I282" s="37">
        <v>0</v>
      </c>
      <c r="J282" s="37">
        <v>0</v>
      </c>
      <c r="K282" s="37">
        <v>1</v>
      </c>
      <c r="L282" s="37">
        <v>0</v>
      </c>
      <c r="M282" s="37">
        <v>2174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29</v>
      </c>
      <c r="E284" s="37">
        <v>0</v>
      </c>
      <c r="F284" s="37">
        <v>3</v>
      </c>
      <c r="G284" s="37">
        <v>26412</v>
      </c>
      <c r="H284" s="37">
        <v>0</v>
      </c>
      <c r="I284" s="37">
        <v>0</v>
      </c>
      <c r="J284" s="37">
        <v>1</v>
      </c>
      <c r="K284" s="37">
        <v>5</v>
      </c>
      <c r="L284" s="37">
        <v>0</v>
      </c>
      <c r="M284" s="37">
        <v>26450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207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207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305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305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0</v>
      </c>
      <c r="E288" s="37">
        <v>0</v>
      </c>
      <c r="F288" s="37">
        <v>0</v>
      </c>
      <c r="G288" s="37">
        <v>454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454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34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34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0</v>
      </c>
      <c r="E290" s="37">
        <v>0</v>
      </c>
      <c r="F290" s="37">
        <v>0</v>
      </c>
      <c r="G290" s="37">
        <v>599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599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1</v>
      </c>
      <c r="E291" s="38">
        <v>0</v>
      </c>
      <c r="F291" s="38">
        <v>0</v>
      </c>
      <c r="G291" s="38">
        <v>659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660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0</v>
      </c>
      <c r="E292" s="37">
        <v>0</v>
      </c>
      <c r="F292" s="37">
        <v>0</v>
      </c>
      <c r="G292" s="37">
        <v>1427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1427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437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437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168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168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811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811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6</v>
      </c>
      <c r="E296" s="37">
        <v>0</v>
      </c>
      <c r="F296" s="37">
        <v>0</v>
      </c>
      <c r="G296" s="37">
        <v>2463</v>
      </c>
      <c r="H296" s="37">
        <v>0</v>
      </c>
      <c r="I296" s="37">
        <v>0</v>
      </c>
      <c r="J296" s="37">
        <v>1</v>
      </c>
      <c r="K296" s="37">
        <v>0</v>
      </c>
      <c r="L296" s="37">
        <v>0</v>
      </c>
      <c r="M296" s="37">
        <v>2470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82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82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1</v>
      </c>
      <c r="E299" s="38">
        <v>0</v>
      </c>
      <c r="F299" s="38">
        <v>0</v>
      </c>
      <c r="G299" s="38">
        <v>928</v>
      </c>
      <c r="H299" s="38">
        <v>0</v>
      </c>
      <c r="I299" s="38">
        <v>0</v>
      </c>
      <c r="J299" s="38">
        <v>2</v>
      </c>
      <c r="K299" s="38">
        <v>1</v>
      </c>
      <c r="L299" s="38">
        <v>0</v>
      </c>
      <c r="M299" s="38">
        <v>932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0</v>
      </c>
      <c r="E300" s="37">
        <v>0</v>
      </c>
      <c r="F300" s="37">
        <v>0</v>
      </c>
      <c r="G300" s="37">
        <v>463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463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206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206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158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158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54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54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256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256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0</v>
      </c>
      <c r="E306" s="37">
        <v>0</v>
      </c>
      <c r="F306" s="37">
        <v>0</v>
      </c>
      <c r="G306" s="37">
        <v>300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300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144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144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92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92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77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77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0</v>
      </c>
      <c r="E310" s="37">
        <v>0</v>
      </c>
      <c r="F310" s="37">
        <v>0</v>
      </c>
      <c r="G310" s="37">
        <v>94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94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3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3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112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112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0</v>
      </c>
      <c r="E313" s="38">
        <v>0</v>
      </c>
      <c r="F313" s="38">
        <v>0</v>
      </c>
      <c r="G313" s="38">
        <v>1704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1704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1246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1246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182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182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8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8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63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63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17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17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113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113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214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214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334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334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657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657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196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196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270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270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586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586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3</v>
      </c>
      <c r="E326" s="37">
        <v>0</v>
      </c>
      <c r="F326" s="37">
        <v>1</v>
      </c>
      <c r="G326" s="37">
        <v>7043</v>
      </c>
      <c r="H326" s="37">
        <v>0</v>
      </c>
      <c r="I326" s="37">
        <v>0</v>
      </c>
      <c r="J326" s="37">
        <v>1</v>
      </c>
      <c r="K326" s="37">
        <v>5</v>
      </c>
      <c r="L326" s="37">
        <v>0</v>
      </c>
      <c r="M326" s="37">
        <v>7053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92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92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1</v>
      </c>
      <c r="E328" s="37">
        <v>0</v>
      </c>
      <c r="F328" s="37">
        <v>0</v>
      </c>
      <c r="G328" s="37">
        <v>174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175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1</v>
      </c>
      <c r="E329" s="38">
        <v>0</v>
      </c>
      <c r="F329" s="38">
        <v>0</v>
      </c>
      <c r="G329" s="38">
        <v>302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303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443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443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526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526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129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129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54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54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18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18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2</v>
      </c>
      <c r="E335" s="38">
        <v>0</v>
      </c>
      <c r="F335" s="38">
        <v>1</v>
      </c>
      <c r="G335" s="38">
        <v>2253</v>
      </c>
      <c r="H335" s="38">
        <v>0</v>
      </c>
      <c r="I335" s="38">
        <v>0</v>
      </c>
      <c r="J335" s="38">
        <v>1</v>
      </c>
      <c r="K335" s="38">
        <v>1</v>
      </c>
      <c r="L335" s="38">
        <v>0</v>
      </c>
      <c r="M335" s="38">
        <v>2258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12</v>
      </c>
      <c r="E336" s="37">
        <v>2</v>
      </c>
      <c r="F336" s="37">
        <v>1</v>
      </c>
      <c r="G336" s="37">
        <v>11416</v>
      </c>
      <c r="H336" s="37">
        <v>0</v>
      </c>
      <c r="I336" s="37">
        <v>0</v>
      </c>
      <c r="J336" s="37">
        <v>0</v>
      </c>
      <c r="K336" s="37">
        <v>5</v>
      </c>
      <c r="L336" s="37">
        <v>0</v>
      </c>
      <c r="M336" s="37">
        <v>11436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430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430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0</v>
      </c>
      <c r="E338" s="37">
        <v>0</v>
      </c>
      <c r="F338" s="37">
        <v>2</v>
      </c>
      <c r="G338" s="37">
        <v>1138</v>
      </c>
      <c r="H338" s="37">
        <v>0</v>
      </c>
      <c r="I338" s="37">
        <v>0</v>
      </c>
      <c r="J338" s="37">
        <v>0</v>
      </c>
      <c r="K338" s="37">
        <v>1</v>
      </c>
      <c r="L338" s="37">
        <v>0</v>
      </c>
      <c r="M338" s="37">
        <v>1141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0</v>
      </c>
      <c r="E339" s="38">
        <v>0</v>
      </c>
      <c r="F339" s="38">
        <v>0</v>
      </c>
      <c r="G339" s="38">
        <v>2044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2044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0</v>
      </c>
      <c r="E340" s="37">
        <v>0</v>
      </c>
      <c r="F340" s="37">
        <v>0</v>
      </c>
      <c r="G340" s="37">
        <v>623</v>
      </c>
      <c r="H340" s="37">
        <v>0</v>
      </c>
      <c r="I340" s="37">
        <v>0</v>
      </c>
      <c r="J340" s="37">
        <v>1</v>
      </c>
      <c r="K340" s="37">
        <v>0</v>
      </c>
      <c r="L340" s="37">
        <v>0</v>
      </c>
      <c r="M340" s="37">
        <v>624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0</v>
      </c>
      <c r="E342" s="37">
        <v>0</v>
      </c>
      <c r="F342" s="37">
        <v>0</v>
      </c>
      <c r="G342" s="37">
        <v>277</v>
      </c>
      <c r="H342" s="37">
        <v>0</v>
      </c>
      <c r="I342" s="37">
        <v>0</v>
      </c>
      <c r="J342" s="37">
        <v>0</v>
      </c>
      <c r="K342" s="37">
        <v>1</v>
      </c>
      <c r="L342" s="37">
        <v>0</v>
      </c>
      <c r="M342" s="37">
        <v>278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4</v>
      </c>
      <c r="E343" s="38">
        <v>0</v>
      </c>
      <c r="F343" s="38">
        <v>0</v>
      </c>
      <c r="G343" s="38">
        <v>1747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1751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18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18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0</v>
      </c>
      <c r="E345" s="38">
        <v>0</v>
      </c>
      <c r="F345" s="38">
        <v>0</v>
      </c>
      <c r="G345" s="38">
        <v>262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262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223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223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124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124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262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262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377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377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234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234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5</v>
      </c>
      <c r="E351" s="38">
        <v>0</v>
      </c>
      <c r="F351" s="38">
        <v>0</v>
      </c>
      <c r="G351" s="38">
        <v>2155</v>
      </c>
      <c r="H351" s="38">
        <v>0</v>
      </c>
      <c r="I351" s="38">
        <v>0</v>
      </c>
      <c r="J351" s="38">
        <v>2</v>
      </c>
      <c r="K351" s="38">
        <v>0</v>
      </c>
      <c r="L351" s="38">
        <v>0</v>
      </c>
      <c r="M351" s="38">
        <v>2162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1</v>
      </c>
      <c r="E352" s="37">
        <v>0</v>
      </c>
      <c r="F352" s="37">
        <v>0</v>
      </c>
      <c r="G352" s="37">
        <v>3013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3014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497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497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22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22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1</v>
      </c>
      <c r="E356" s="37">
        <v>0</v>
      </c>
      <c r="F356" s="37">
        <v>0</v>
      </c>
      <c r="G356" s="37">
        <v>2309</v>
      </c>
      <c r="H356" s="37">
        <v>0</v>
      </c>
      <c r="I356" s="37">
        <v>0</v>
      </c>
      <c r="J356" s="37">
        <v>1</v>
      </c>
      <c r="K356" s="37">
        <v>0</v>
      </c>
      <c r="L356" s="37">
        <v>0</v>
      </c>
      <c r="M356" s="37">
        <v>2311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11</v>
      </c>
      <c r="E357" s="38">
        <v>0</v>
      </c>
      <c r="F357" s="38">
        <v>1</v>
      </c>
      <c r="G357" s="38">
        <v>9136</v>
      </c>
      <c r="H357" s="38">
        <v>0</v>
      </c>
      <c r="I357" s="38">
        <v>0</v>
      </c>
      <c r="J357" s="38">
        <v>2</v>
      </c>
      <c r="K357" s="38">
        <v>1</v>
      </c>
      <c r="L357" s="38">
        <v>0</v>
      </c>
      <c r="M357" s="38">
        <v>9151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375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375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1</v>
      </c>
      <c r="E359" s="38">
        <v>0</v>
      </c>
      <c r="F359" s="38">
        <v>0</v>
      </c>
      <c r="G359" s="38">
        <v>1443</v>
      </c>
      <c r="H359" s="38">
        <v>0</v>
      </c>
      <c r="I359" s="38">
        <v>0</v>
      </c>
      <c r="J359" s="38">
        <v>0</v>
      </c>
      <c r="K359" s="38">
        <v>1</v>
      </c>
      <c r="L359" s="38">
        <v>0</v>
      </c>
      <c r="M359" s="38">
        <v>1445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0</v>
      </c>
      <c r="E360" s="37">
        <v>0</v>
      </c>
      <c r="F360" s="37">
        <v>0</v>
      </c>
      <c r="G360" s="37">
        <v>1542</v>
      </c>
      <c r="H360" s="37">
        <v>0</v>
      </c>
      <c r="I360" s="37">
        <v>0</v>
      </c>
      <c r="J360" s="37">
        <v>1</v>
      </c>
      <c r="K360" s="37">
        <v>0</v>
      </c>
      <c r="L360" s="37">
        <v>0</v>
      </c>
      <c r="M360" s="37">
        <v>1543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311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311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196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196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0</v>
      </c>
      <c r="E365" s="38">
        <v>0</v>
      </c>
      <c r="F365" s="38">
        <v>0</v>
      </c>
      <c r="G365" s="38">
        <v>534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534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386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386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84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84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0</v>
      </c>
      <c r="E368" s="37">
        <v>0</v>
      </c>
      <c r="F368" s="37">
        <v>0</v>
      </c>
      <c r="G368" s="37">
        <v>301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301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166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166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0</v>
      </c>
      <c r="E370" s="37">
        <v>0</v>
      </c>
      <c r="F370" s="37">
        <v>0</v>
      </c>
      <c r="G370" s="37">
        <v>1547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1547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5</v>
      </c>
      <c r="E371" s="38">
        <v>1</v>
      </c>
      <c r="F371" s="38">
        <v>1</v>
      </c>
      <c r="G371" s="38">
        <v>7465</v>
      </c>
      <c r="H371" s="38">
        <v>0</v>
      </c>
      <c r="I371" s="38">
        <v>0</v>
      </c>
      <c r="J371" s="38">
        <v>1</v>
      </c>
      <c r="K371" s="38">
        <v>1</v>
      </c>
      <c r="L371" s="38">
        <v>0</v>
      </c>
      <c r="M371" s="38">
        <v>7474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133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133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339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339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249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249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4</v>
      </c>
      <c r="E375" s="38">
        <v>0</v>
      </c>
      <c r="F375" s="38">
        <v>0</v>
      </c>
      <c r="G375" s="38">
        <v>1488</v>
      </c>
      <c r="H375" s="38">
        <v>0</v>
      </c>
      <c r="I375" s="38">
        <v>0</v>
      </c>
      <c r="J375" s="38">
        <v>1</v>
      </c>
      <c r="K375" s="38">
        <v>2</v>
      </c>
      <c r="L375" s="38">
        <v>0</v>
      </c>
      <c r="M375" s="38">
        <v>1495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48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48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4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4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2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2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0</v>
      </c>
      <c r="E379" s="38">
        <v>0</v>
      </c>
      <c r="F379" s="38">
        <v>0</v>
      </c>
      <c r="G379" s="38">
        <v>5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5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0</v>
      </c>
      <c r="E380" s="37">
        <v>0</v>
      </c>
      <c r="F380" s="37">
        <v>0</v>
      </c>
      <c r="G380" s="37">
        <v>1542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1542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2</v>
      </c>
      <c r="E381" s="38">
        <v>0</v>
      </c>
      <c r="F381" s="38">
        <v>0</v>
      </c>
      <c r="G381" s="38">
        <v>1368</v>
      </c>
      <c r="H381" s="38">
        <v>0</v>
      </c>
      <c r="I381" s="38">
        <v>0</v>
      </c>
      <c r="J381" s="38">
        <v>0</v>
      </c>
      <c r="K381" s="38">
        <v>2</v>
      </c>
      <c r="L381" s="38">
        <v>0</v>
      </c>
      <c r="M381" s="38">
        <v>1372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1</v>
      </c>
      <c r="F382" s="37">
        <v>0</v>
      </c>
      <c r="G382" s="37">
        <v>1346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1347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14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14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470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470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1</v>
      </c>
      <c r="E385" s="38">
        <v>0</v>
      </c>
      <c r="F385" s="38">
        <v>0</v>
      </c>
      <c r="G385" s="38">
        <v>610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611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494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494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568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568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49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49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85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85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54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54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1</v>
      </c>
      <c r="E391" s="38">
        <v>2</v>
      </c>
      <c r="F391" s="38">
        <v>0</v>
      </c>
      <c r="G391" s="38">
        <v>1258</v>
      </c>
      <c r="H391" s="38">
        <v>0</v>
      </c>
      <c r="I391" s="38">
        <v>0</v>
      </c>
      <c r="J391" s="38">
        <v>0</v>
      </c>
      <c r="K391" s="38">
        <v>3</v>
      </c>
      <c r="L391" s="38">
        <v>0</v>
      </c>
      <c r="M391" s="38">
        <v>1264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11</v>
      </c>
      <c r="E392" s="37">
        <v>1</v>
      </c>
      <c r="F392" s="37">
        <v>1</v>
      </c>
      <c r="G392" s="37">
        <v>4429</v>
      </c>
      <c r="H392" s="37">
        <v>0</v>
      </c>
      <c r="I392" s="37">
        <v>0</v>
      </c>
      <c r="J392" s="37">
        <v>1</v>
      </c>
      <c r="K392" s="37">
        <v>0</v>
      </c>
      <c r="L392" s="37">
        <v>0</v>
      </c>
      <c r="M392" s="37">
        <v>4443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650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650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149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149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0</v>
      </c>
      <c r="E395" s="38">
        <v>0</v>
      </c>
      <c r="F395" s="38">
        <v>0</v>
      </c>
      <c r="G395" s="38">
        <v>396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396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551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551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23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23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183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183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166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166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224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224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161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161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28</v>
      </c>
      <c r="E402" s="37">
        <v>10</v>
      </c>
      <c r="F402" s="37">
        <v>1</v>
      </c>
      <c r="G402" s="37">
        <v>20725</v>
      </c>
      <c r="H402" s="37">
        <v>0</v>
      </c>
      <c r="I402" s="37">
        <v>0</v>
      </c>
      <c r="J402" s="37">
        <v>3</v>
      </c>
      <c r="K402" s="37">
        <v>9</v>
      </c>
      <c r="L402" s="37">
        <v>0</v>
      </c>
      <c r="M402" s="37">
        <v>20776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49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49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45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45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3</v>
      </c>
      <c r="E405" s="38">
        <v>0</v>
      </c>
      <c r="F405" s="38">
        <v>0</v>
      </c>
      <c r="G405" s="38">
        <v>4273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4276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696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696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0</v>
      </c>
      <c r="F407" s="38">
        <v>0</v>
      </c>
      <c r="G407" s="38">
        <v>78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78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836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836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0</v>
      </c>
      <c r="E409" s="38">
        <v>0</v>
      </c>
      <c r="F409" s="38">
        <v>0</v>
      </c>
      <c r="G409" s="38">
        <v>265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265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171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171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34</v>
      </c>
      <c r="E411" s="38">
        <v>0</v>
      </c>
      <c r="F411" s="38">
        <v>0</v>
      </c>
      <c r="G411" s="38">
        <v>10305</v>
      </c>
      <c r="H411" s="38">
        <v>0</v>
      </c>
      <c r="I411" s="38">
        <v>0</v>
      </c>
      <c r="J411" s="38">
        <v>6</v>
      </c>
      <c r="K411" s="38">
        <v>0</v>
      </c>
      <c r="L411" s="38">
        <v>0</v>
      </c>
      <c r="M411" s="38">
        <v>10345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63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63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349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349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496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496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0</v>
      </c>
      <c r="E415" s="38">
        <v>0</v>
      </c>
      <c r="F415" s="38">
        <v>0</v>
      </c>
      <c r="G415" s="38">
        <v>849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849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45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45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0</v>
      </c>
      <c r="F417" s="38">
        <v>0</v>
      </c>
      <c r="G417" s="38">
        <v>893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893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119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119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477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477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720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720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3</v>
      </c>
      <c r="E421" s="38">
        <v>3</v>
      </c>
      <c r="F421" s="38">
        <v>0</v>
      </c>
      <c r="G421" s="38">
        <v>7904</v>
      </c>
      <c r="H421" s="38">
        <v>0</v>
      </c>
      <c r="I421" s="38">
        <v>0</v>
      </c>
      <c r="J421" s="38">
        <v>1</v>
      </c>
      <c r="K421" s="38">
        <v>0</v>
      </c>
      <c r="L421" s="38">
        <v>0</v>
      </c>
      <c r="M421" s="38">
        <v>7911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1</v>
      </c>
      <c r="E422" s="37">
        <v>0</v>
      </c>
      <c r="F422" s="37">
        <v>0</v>
      </c>
      <c r="G422" s="37">
        <v>728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729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154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154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184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184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0</v>
      </c>
      <c r="E425" s="38">
        <v>0</v>
      </c>
      <c r="F425" s="38">
        <v>0</v>
      </c>
      <c r="G425" s="38">
        <v>755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755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19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19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0</v>
      </c>
      <c r="E427" s="38">
        <v>0</v>
      </c>
      <c r="F427" s="38">
        <v>0</v>
      </c>
      <c r="G427" s="38">
        <v>1564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1564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1</v>
      </c>
      <c r="E428" s="37">
        <v>0</v>
      </c>
      <c r="F428" s="37">
        <v>0</v>
      </c>
      <c r="G428" s="37">
        <v>1231</v>
      </c>
      <c r="H428" s="37">
        <v>0</v>
      </c>
      <c r="I428" s="37">
        <v>0</v>
      </c>
      <c r="J428" s="37">
        <v>1</v>
      </c>
      <c r="K428" s="37">
        <v>0</v>
      </c>
      <c r="L428" s="37">
        <v>0</v>
      </c>
      <c r="M428" s="37">
        <v>1233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38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38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2</v>
      </c>
      <c r="E430" s="37">
        <v>0</v>
      </c>
      <c r="F430" s="37">
        <v>0</v>
      </c>
      <c r="G430" s="37">
        <v>2593</v>
      </c>
      <c r="H430" s="37">
        <v>0</v>
      </c>
      <c r="I430" s="37">
        <v>0</v>
      </c>
      <c r="J430" s="37">
        <v>3</v>
      </c>
      <c r="K430" s="37">
        <v>1</v>
      </c>
      <c r="L430" s="37">
        <v>0</v>
      </c>
      <c r="M430" s="37">
        <v>2599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37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37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5</v>
      </c>
      <c r="E432" s="37">
        <v>0</v>
      </c>
      <c r="F432" s="37">
        <v>0</v>
      </c>
      <c r="G432" s="37">
        <v>6239</v>
      </c>
      <c r="H432" s="37">
        <v>0</v>
      </c>
      <c r="I432" s="37">
        <v>0</v>
      </c>
      <c r="J432" s="37">
        <v>0</v>
      </c>
      <c r="K432" s="37">
        <v>3</v>
      </c>
      <c r="L432" s="37">
        <v>0</v>
      </c>
      <c r="M432" s="37">
        <v>6247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93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93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52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52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24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24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229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229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0</v>
      </c>
      <c r="E437" s="38">
        <v>0</v>
      </c>
      <c r="F437" s="38">
        <v>0</v>
      </c>
      <c r="G437" s="38">
        <v>468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468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0</v>
      </c>
      <c r="E438" s="37">
        <v>0</v>
      </c>
      <c r="F438" s="37">
        <v>0</v>
      </c>
      <c r="G438" s="37">
        <v>123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123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0</v>
      </c>
      <c r="E439" s="38">
        <v>0</v>
      </c>
      <c r="F439" s="38">
        <v>0</v>
      </c>
      <c r="G439" s="38">
        <v>1009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1009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0</v>
      </c>
      <c r="E440" s="37">
        <v>0</v>
      </c>
      <c r="F440" s="37">
        <v>0</v>
      </c>
      <c r="G440" s="37">
        <v>1203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1203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212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212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7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7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188</v>
      </c>
      <c r="E443" s="38">
        <v>16</v>
      </c>
      <c r="F443" s="38">
        <v>4</v>
      </c>
      <c r="G443" s="38">
        <v>42709</v>
      </c>
      <c r="H443" s="38">
        <v>0</v>
      </c>
      <c r="I443" s="38">
        <v>0</v>
      </c>
      <c r="J443" s="38">
        <v>18</v>
      </c>
      <c r="K443" s="38">
        <v>17</v>
      </c>
      <c r="L443" s="38">
        <v>1</v>
      </c>
      <c r="M443" s="38">
        <v>42953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17</v>
      </c>
      <c r="E444" s="37">
        <v>1</v>
      </c>
      <c r="F444" s="37">
        <v>0</v>
      </c>
      <c r="G444" s="37">
        <v>8531</v>
      </c>
      <c r="H444" s="37">
        <v>0</v>
      </c>
      <c r="I444" s="37">
        <v>0</v>
      </c>
      <c r="J444" s="37">
        <v>2</v>
      </c>
      <c r="K444" s="37">
        <v>1</v>
      </c>
      <c r="L444" s="37">
        <v>0</v>
      </c>
      <c r="M444" s="37">
        <v>8552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0</v>
      </c>
      <c r="E445" s="38">
        <v>0</v>
      </c>
      <c r="F445" s="38">
        <v>0</v>
      </c>
      <c r="G445" s="38">
        <v>528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528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0</v>
      </c>
      <c r="E446" s="37">
        <v>0</v>
      </c>
      <c r="F446" s="37">
        <v>0</v>
      </c>
      <c r="G446" s="37">
        <v>1287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1287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166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166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4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4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10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10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1</v>
      </c>
      <c r="E450" s="37">
        <v>0</v>
      </c>
      <c r="F450" s="37">
        <v>0</v>
      </c>
      <c r="G450" s="37">
        <v>327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328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455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455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1268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1268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0</v>
      </c>
      <c r="E453" s="38">
        <v>0</v>
      </c>
      <c r="F453" s="38">
        <v>0</v>
      </c>
      <c r="G453" s="38">
        <v>487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487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124</v>
      </c>
      <c r="E454" s="37">
        <v>3</v>
      </c>
      <c r="F454" s="37">
        <v>0</v>
      </c>
      <c r="G454" s="37">
        <v>35890</v>
      </c>
      <c r="H454" s="37">
        <v>1</v>
      </c>
      <c r="I454" s="37">
        <v>7</v>
      </c>
      <c r="J454" s="37">
        <v>11</v>
      </c>
      <c r="K454" s="37">
        <v>1</v>
      </c>
      <c r="L454" s="37">
        <v>1</v>
      </c>
      <c r="M454" s="37">
        <v>36038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39</v>
      </c>
      <c r="E455" s="38">
        <v>2</v>
      </c>
      <c r="F455" s="38">
        <v>0</v>
      </c>
      <c r="G455" s="38">
        <v>16130</v>
      </c>
      <c r="H455" s="38">
        <v>0</v>
      </c>
      <c r="I455" s="38">
        <v>0</v>
      </c>
      <c r="J455" s="38">
        <v>1</v>
      </c>
      <c r="K455" s="38">
        <v>0</v>
      </c>
      <c r="L455" s="38">
        <v>1</v>
      </c>
      <c r="M455" s="38">
        <v>16173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254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254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441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441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286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286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125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125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0</v>
      </c>
      <c r="E461" s="38">
        <v>0</v>
      </c>
      <c r="F461" s="38">
        <v>0</v>
      </c>
      <c r="G461" s="38">
        <v>1147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1147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172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172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169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169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262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262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219</v>
      </c>
      <c r="H465" s="38">
        <v>0</v>
      </c>
      <c r="I465" s="38">
        <v>0</v>
      </c>
      <c r="J465" s="38">
        <v>0</v>
      </c>
      <c r="K465" s="38">
        <v>1</v>
      </c>
      <c r="L465" s="38">
        <v>0</v>
      </c>
      <c r="M465" s="38">
        <v>220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0</v>
      </c>
      <c r="E466" s="37">
        <v>0</v>
      </c>
      <c r="F466" s="37">
        <v>0</v>
      </c>
      <c r="G466" s="37">
        <v>664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664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0</v>
      </c>
      <c r="E467" s="38">
        <v>0</v>
      </c>
      <c r="F467" s="38">
        <v>0</v>
      </c>
      <c r="G467" s="38">
        <v>2702</v>
      </c>
      <c r="H467" s="38">
        <v>0</v>
      </c>
      <c r="I467" s="38">
        <v>0</v>
      </c>
      <c r="J467" s="38">
        <v>1</v>
      </c>
      <c r="K467" s="38">
        <v>0</v>
      </c>
      <c r="L467" s="38">
        <v>0</v>
      </c>
      <c r="M467" s="38">
        <v>2703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0</v>
      </c>
      <c r="E468" s="37">
        <v>0</v>
      </c>
      <c r="F468" s="37">
        <v>0</v>
      </c>
      <c r="G468" s="37">
        <v>971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971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357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357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0</v>
      </c>
      <c r="E470" s="37">
        <v>0</v>
      </c>
      <c r="F470" s="37">
        <v>0</v>
      </c>
      <c r="G470" s="37">
        <v>2791</v>
      </c>
      <c r="H470" s="37">
        <v>0</v>
      </c>
      <c r="I470" s="37">
        <v>0</v>
      </c>
      <c r="J470" s="37">
        <v>1</v>
      </c>
      <c r="K470" s="37">
        <v>0</v>
      </c>
      <c r="L470" s="37">
        <v>0</v>
      </c>
      <c r="M470" s="37">
        <v>2792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63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63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14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14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1046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1046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0</v>
      </c>
      <c r="E474" s="37">
        <v>0</v>
      </c>
      <c r="F474" s="37">
        <v>0</v>
      </c>
      <c r="G474" s="37">
        <v>695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695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0</v>
      </c>
      <c r="E475" s="38">
        <v>0</v>
      </c>
      <c r="F475" s="38">
        <v>0</v>
      </c>
      <c r="G475" s="38">
        <v>77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77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195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195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0</v>
      </c>
      <c r="E477" s="38">
        <v>0</v>
      </c>
      <c r="F477" s="38">
        <v>0</v>
      </c>
      <c r="G477" s="38">
        <v>113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113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326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326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40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40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15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15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0</v>
      </c>
      <c r="E481" s="38">
        <v>0</v>
      </c>
      <c r="F481" s="38">
        <v>0</v>
      </c>
      <c r="G481" s="38">
        <v>190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190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457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457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101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101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684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684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59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59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1121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1121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214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214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53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53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1984</v>
      </c>
      <c r="H489" s="38">
        <v>0</v>
      </c>
      <c r="I489" s="38">
        <v>0</v>
      </c>
      <c r="J489" s="38">
        <v>1</v>
      </c>
      <c r="K489" s="38">
        <v>0</v>
      </c>
      <c r="L489" s="38">
        <v>0</v>
      </c>
      <c r="M489" s="38">
        <v>1985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264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264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34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34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10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10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108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108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1727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1727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903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903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7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7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8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8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12</v>
      </c>
      <c r="E498" s="37">
        <v>7</v>
      </c>
      <c r="F498" s="37">
        <v>1</v>
      </c>
      <c r="G498" s="37">
        <v>7051</v>
      </c>
      <c r="H498" s="37">
        <v>0</v>
      </c>
      <c r="I498" s="37">
        <v>0</v>
      </c>
      <c r="J498" s="37">
        <v>0</v>
      </c>
      <c r="K498" s="37">
        <v>9</v>
      </c>
      <c r="L498" s="37">
        <v>0</v>
      </c>
      <c r="M498" s="37">
        <v>7080</v>
      </c>
    </row>
    <row r="499" spans="1:13" customFormat="1" x14ac:dyDescent="0.25">
      <c r="A499" s="230" t="s">
        <v>9</v>
      </c>
      <c r="B499" s="231"/>
      <c r="C499" s="45"/>
      <c r="D499" s="45">
        <v>4130</v>
      </c>
      <c r="E499" s="45">
        <v>212</v>
      </c>
      <c r="F499" s="45">
        <v>129</v>
      </c>
      <c r="G499" s="45">
        <v>905759</v>
      </c>
      <c r="H499" s="45">
        <v>198</v>
      </c>
      <c r="I499" s="45">
        <v>1943</v>
      </c>
      <c r="J499" s="45">
        <v>267</v>
      </c>
      <c r="K499" s="45">
        <v>317</v>
      </c>
      <c r="L499" s="45">
        <v>146</v>
      </c>
      <c r="M499" s="45">
        <v>913101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00"/>
  <sheetViews>
    <sheetView showGridLines="0" zoomScale="90" zoomScaleNormal="90" workbookViewId="0">
      <pane ySplit="1" topLeftCell="A6" activePane="bottomLeft" state="frozen"/>
      <selection pane="bottomLeft" activeCell="L42" sqref="L42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757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24" t="s">
        <v>12</v>
      </c>
      <c r="B6" s="226" t="s">
        <v>11</v>
      </c>
      <c r="C6" s="228" t="s">
        <v>10</v>
      </c>
      <c r="D6" s="228"/>
      <c r="E6" s="228"/>
      <c r="F6" s="228"/>
      <c r="G6" s="228"/>
      <c r="H6" s="228"/>
      <c r="I6" s="228"/>
      <c r="J6" s="228"/>
      <c r="K6" s="228"/>
      <c r="L6" s="229" t="s">
        <v>14</v>
      </c>
    </row>
    <row r="7" spans="1:12" x14ac:dyDescent="0.25">
      <c r="A7" s="225"/>
      <c r="B7" s="227"/>
      <c r="C7" s="41" t="s">
        <v>0</v>
      </c>
      <c r="D7" s="41" t="s">
        <v>1</v>
      </c>
      <c r="E7" s="41" t="s">
        <v>2</v>
      </c>
      <c r="F7" s="41" t="s">
        <v>3</v>
      </c>
      <c r="G7" s="41" t="s">
        <v>4</v>
      </c>
      <c r="H7" s="41" t="s">
        <v>5</v>
      </c>
      <c r="I7" s="41" t="s">
        <v>6</v>
      </c>
      <c r="J7" s="41" t="s">
        <v>7</v>
      </c>
      <c r="K7" s="41" t="s">
        <v>8</v>
      </c>
      <c r="L7" s="229"/>
    </row>
    <row r="8" spans="1:12" x14ac:dyDescent="0.25">
      <c r="A8" s="24">
        <v>1</v>
      </c>
      <c r="B8" s="25" t="s">
        <v>20</v>
      </c>
      <c r="C8" s="42">
        <v>0</v>
      </c>
      <c r="D8" s="42">
        <v>0</v>
      </c>
      <c r="E8" s="42">
        <v>0</v>
      </c>
      <c r="F8" s="42">
        <v>3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26">
        <v>3</v>
      </c>
    </row>
    <row r="9" spans="1:12" x14ac:dyDescent="0.25">
      <c r="A9" s="16">
        <v>2</v>
      </c>
      <c r="B9" s="22" t="s">
        <v>21</v>
      </c>
      <c r="C9" s="43">
        <v>0</v>
      </c>
      <c r="D9" s="43">
        <v>0</v>
      </c>
      <c r="E9" s="43">
        <v>0</v>
      </c>
      <c r="F9" s="43">
        <v>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23">
        <v>9</v>
      </c>
    </row>
    <row r="10" spans="1:12" x14ac:dyDescent="0.25">
      <c r="A10" s="24">
        <v>3</v>
      </c>
      <c r="B10" s="25" t="s">
        <v>22</v>
      </c>
      <c r="C10" s="42">
        <v>0</v>
      </c>
      <c r="D10" s="42">
        <v>0</v>
      </c>
      <c r="E10" s="42">
        <v>0</v>
      </c>
      <c r="F10" s="42">
        <v>47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26">
        <v>47</v>
      </c>
    </row>
    <row r="11" spans="1:12" x14ac:dyDescent="0.25">
      <c r="A11" s="16">
        <v>4</v>
      </c>
      <c r="B11" s="22" t="s">
        <v>23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23">
        <v>0</v>
      </c>
    </row>
    <row r="12" spans="1:12" x14ac:dyDescent="0.25">
      <c r="A12" s="24">
        <v>5</v>
      </c>
      <c r="B12" s="25" t="s">
        <v>24</v>
      </c>
      <c r="C12" s="42">
        <v>0</v>
      </c>
      <c r="D12" s="42">
        <v>0</v>
      </c>
      <c r="E12" s="42">
        <v>0</v>
      </c>
      <c r="F12" s="42">
        <v>10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26">
        <v>10</v>
      </c>
    </row>
    <row r="13" spans="1:12" x14ac:dyDescent="0.25">
      <c r="A13" s="16">
        <v>6</v>
      </c>
      <c r="B13" s="22" t="s">
        <v>25</v>
      </c>
      <c r="C13" s="43">
        <v>8</v>
      </c>
      <c r="D13" s="43">
        <v>0</v>
      </c>
      <c r="E13" s="43">
        <v>0</v>
      </c>
      <c r="F13" s="43">
        <v>892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23">
        <v>900</v>
      </c>
    </row>
    <row r="14" spans="1:12" x14ac:dyDescent="0.25">
      <c r="A14" s="24">
        <v>7</v>
      </c>
      <c r="B14" s="25" t="s">
        <v>19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6">
        <v>0</v>
      </c>
    </row>
    <row r="15" spans="1:12" x14ac:dyDescent="0.25">
      <c r="A15" s="16">
        <v>8</v>
      </c>
      <c r="B15" s="22" t="s">
        <v>26</v>
      </c>
      <c r="C15" s="43">
        <v>0</v>
      </c>
      <c r="D15" s="43">
        <v>0</v>
      </c>
      <c r="E15" s="43">
        <v>0</v>
      </c>
      <c r="F15" s="43">
        <v>18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23">
        <v>18</v>
      </c>
    </row>
    <row r="16" spans="1:12" x14ac:dyDescent="0.25">
      <c r="A16" s="24">
        <v>9</v>
      </c>
      <c r="B16" s="25" t="s">
        <v>27</v>
      </c>
      <c r="C16" s="42">
        <v>0</v>
      </c>
      <c r="D16" s="42">
        <v>0</v>
      </c>
      <c r="E16" s="42">
        <v>0</v>
      </c>
      <c r="F16" s="42">
        <v>142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26">
        <v>142</v>
      </c>
    </row>
    <row r="17" spans="1:12" x14ac:dyDescent="0.25">
      <c r="A17" s="16">
        <v>10</v>
      </c>
      <c r="B17" s="22" t="s">
        <v>28</v>
      </c>
      <c r="C17" s="43">
        <v>0</v>
      </c>
      <c r="D17" s="43">
        <v>0</v>
      </c>
      <c r="E17" s="43">
        <v>0</v>
      </c>
      <c r="F17" s="43">
        <v>60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23">
        <v>60</v>
      </c>
    </row>
    <row r="18" spans="1:12" x14ac:dyDescent="0.25">
      <c r="A18" s="24">
        <v>11</v>
      </c>
      <c r="B18" s="25" t="s">
        <v>29</v>
      </c>
      <c r="C18" s="42">
        <v>0</v>
      </c>
      <c r="D18" s="42">
        <v>0</v>
      </c>
      <c r="E18" s="42">
        <v>0</v>
      </c>
      <c r="F18" s="42">
        <v>146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26">
        <v>146</v>
      </c>
    </row>
    <row r="19" spans="1:12" x14ac:dyDescent="0.25">
      <c r="A19" s="16">
        <v>12</v>
      </c>
      <c r="B19" s="22" t="s">
        <v>30</v>
      </c>
      <c r="C19" s="43">
        <v>0</v>
      </c>
      <c r="D19" s="43">
        <v>0</v>
      </c>
      <c r="E19" s="43">
        <v>0</v>
      </c>
      <c r="F19" s="43">
        <v>18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23">
        <v>18</v>
      </c>
    </row>
    <row r="20" spans="1:12" x14ac:dyDescent="0.25">
      <c r="A20" s="24">
        <v>13</v>
      </c>
      <c r="B20" s="25" t="s">
        <v>31</v>
      </c>
      <c r="C20" s="42">
        <v>0</v>
      </c>
      <c r="D20" s="42">
        <v>0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26">
        <v>1</v>
      </c>
    </row>
    <row r="21" spans="1:12" x14ac:dyDescent="0.25">
      <c r="A21" s="16">
        <v>14</v>
      </c>
      <c r="B21" s="22" t="s">
        <v>32</v>
      </c>
      <c r="C21" s="43">
        <v>0</v>
      </c>
      <c r="D21" s="43">
        <v>0</v>
      </c>
      <c r="E21" s="43">
        <v>0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23">
        <v>1</v>
      </c>
    </row>
    <row r="22" spans="1:12" x14ac:dyDescent="0.25">
      <c r="A22" s="24">
        <v>15</v>
      </c>
      <c r="B22" s="25" t="s">
        <v>33</v>
      </c>
      <c r="C22" s="42">
        <v>0</v>
      </c>
      <c r="D22" s="42">
        <v>0</v>
      </c>
      <c r="E22" s="42">
        <v>0</v>
      </c>
      <c r="F22" s="42">
        <v>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26">
        <v>9</v>
      </c>
    </row>
    <row r="23" spans="1:12" x14ac:dyDescent="0.25">
      <c r="A23" s="16">
        <v>16</v>
      </c>
      <c r="B23" s="22" t="s">
        <v>34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3">
        <v>0</v>
      </c>
    </row>
    <row r="24" spans="1:12" x14ac:dyDescent="0.25">
      <c r="A24" s="24">
        <v>17</v>
      </c>
      <c r="B24" s="25" t="s">
        <v>35</v>
      </c>
      <c r="C24" s="42">
        <v>0</v>
      </c>
      <c r="D24" s="42">
        <v>0</v>
      </c>
      <c r="E24" s="42">
        <v>0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26">
        <v>1</v>
      </c>
    </row>
    <row r="25" spans="1:12" x14ac:dyDescent="0.25">
      <c r="A25" s="16">
        <v>18</v>
      </c>
      <c r="B25" s="22" t="s">
        <v>36</v>
      </c>
      <c r="C25" s="43">
        <v>0</v>
      </c>
      <c r="D25" s="43">
        <v>0</v>
      </c>
      <c r="E25" s="43">
        <v>0</v>
      </c>
      <c r="F25" s="43">
        <v>5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23">
        <v>5</v>
      </c>
    </row>
    <row r="26" spans="1:12" x14ac:dyDescent="0.25">
      <c r="A26" s="24">
        <v>19</v>
      </c>
      <c r="B26" s="25" t="s">
        <v>37</v>
      </c>
      <c r="C26" s="42">
        <v>0</v>
      </c>
      <c r="D26" s="42">
        <v>0</v>
      </c>
      <c r="E26" s="42">
        <v>0</v>
      </c>
      <c r="F26" s="42">
        <v>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26">
        <v>2</v>
      </c>
    </row>
    <row r="27" spans="1:12" x14ac:dyDescent="0.25">
      <c r="A27" s="16">
        <v>20</v>
      </c>
      <c r="B27" s="22" t="s">
        <v>38</v>
      </c>
      <c r="C27" s="43">
        <v>0</v>
      </c>
      <c r="D27" s="43">
        <v>0</v>
      </c>
      <c r="E27" s="43">
        <v>0</v>
      </c>
      <c r="F27" s="43">
        <v>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23">
        <v>1</v>
      </c>
    </row>
    <row r="28" spans="1:12" x14ac:dyDescent="0.25">
      <c r="A28" s="24">
        <v>21</v>
      </c>
      <c r="B28" s="25" t="s">
        <v>39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26">
        <v>0</v>
      </c>
    </row>
    <row r="29" spans="1:12" x14ac:dyDescent="0.25">
      <c r="A29" s="16">
        <v>22</v>
      </c>
      <c r="B29" s="22" t="s">
        <v>40</v>
      </c>
      <c r="C29" s="43">
        <v>0</v>
      </c>
      <c r="D29" s="43">
        <v>0</v>
      </c>
      <c r="E29" s="43">
        <v>0</v>
      </c>
      <c r="F29" s="43">
        <v>4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23">
        <v>4</v>
      </c>
    </row>
    <row r="30" spans="1:12" x14ac:dyDescent="0.25">
      <c r="A30" s="24">
        <v>23</v>
      </c>
      <c r="B30" s="25" t="s">
        <v>41</v>
      </c>
      <c r="C30" s="42">
        <v>0</v>
      </c>
      <c r="D30" s="42">
        <v>0</v>
      </c>
      <c r="E30" s="42">
        <v>0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26">
        <v>1</v>
      </c>
    </row>
    <row r="31" spans="1:12" x14ac:dyDescent="0.25">
      <c r="A31" s="16">
        <v>24</v>
      </c>
      <c r="B31" s="22" t="s">
        <v>42</v>
      </c>
      <c r="C31" s="43">
        <v>0</v>
      </c>
      <c r="D31" s="43">
        <v>0</v>
      </c>
      <c r="E31" s="43">
        <v>0</v>
      </c>
      <c r="F31" s="43">
        <v>2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23">
        <v>2</v>
      </c>
    </row>
    <row r="32" spans="1:12" x14ac:dyDescent="0.25">
      <c r="A32" s="24">
        <v>25</v>
      </c>
      <c r="B32" s="25" t="s">
        <v>43</v>
      </c>
      <c r="C32" s="42">
        <v>0</v>
      </c>
      <c r="D32" s="42">
        <v>0</v>
      </c>
      <c r="E32" s="42">
        <v>0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26">
        <v>2</v>
      </c>
    </row>
    <row r="33" spans="1:12" x14ac:dyDescent="0.25">
      <c r="A33" s="16">
        <v>26</v>
      </c>
      <c r="B33" s="22" t="s">
        <v>44</v>
      </c>
      <c r="C33" s="43">
        <v>0</v>
      </c>
      <c r="D33" s="43">
        <v>0</v>
      </c>
      <c r="E33" s="43">
        <v>0</v>
      </c>
      <c r="F33" s="43">
        <v>163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23">
        <v>163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0</v>
      </c>
    </row>
    <row r="35" spans="1:12" x14ac:dyDescent="0.25">
      <c r="A35" s="16">
        <v>28</v>
      </c>
      <c r="B35" s="22" t="s">
        <v>46</v>
      </c>
      <c r="C35" s="43">
        <v>0</v>
      </c>
      <c r="D35" s="43">
        <v>0</v>
      </c>
      <c r="E35" s="43">
        <v>0</v>
      </c>
      <c r="F35" s="43">
        <v>8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23">
        <v>8</v>
      </c>
    </row>
    <row r="36" spans="1:12" x14ac:dyDescent="0.25">
      <c r="A36" s="24">
        <v>29</v>
      </c>
      <c r="B36" s="25" t="s">
        <v>47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26">
        <v>0</v>
      </c>
    </row>
    <row r="37" spans="1:12" x14ac:dyDescent="0.25">
      <c r="A37" s="16">
        <v>30</v>
      </c>
      <c r="B37" s="22" t="s">
        <v>48</v>
      </c>
      <c r="C37" s="43">
        <v>0</v>
      </c>
      <c r="D37" s="43">
        <v>0</v>
      </c>
      <c r="E37" s="43">
        <v>0</v>
      </c>
      <c r="F37" s="43">
        <v>2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23">
        <v>2</v>
      </c>
    </row>
    <row r="38" spans="1:12" x14ac:dyDescent="0.25">
      <c r="A38" s="24">
        <v>31</v>
      </c>
      <c r="B38" s="25" t="s">
        <v>49</v>
      </c>
      <c r="C38" s="42">
        <v>0</v>
      </c>
      <c r="D38" s="42">
        <v>0</v>
      </c>
      <c r="E38" s="42">
        <v>0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26">
        <v>5</v>
      </c>
    </row>
    <row r="39" spans="1:12" x14ac:dyDescent="0.25">
      <c r="A39" s="16">
        <v>32</v>
      </c>
      <c r="B39" s="22" t="s">
        <v>50</v>
      </c>
      <c r="C39" s="43">
        <v>0</v>
      </c>
      <c r="D39" s="43">
        <v>0</v>
      </c>
      <c r="E39" s="43">
        <v>0</v>
      </c>
      <c r="F39" s="43">
        <v>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23">
        <v>3</v>
      </c>
    </row>
    <row r="40" spans="1:12" x14ac:dyDescent="0.25">
      <c r="A40" s="24">
        <v>33</v>
      </c>
      <c r="B40" s="25" t="s">
        <v>51</v>
      </c>
      <c r="C40" s="42">
        <v>0</v>
      </c>
      <c r="D40" s="42">
        <v>0</v>
      </c>
      <c r="E40" s="42">
        <v>0</v>
      </c>
      <c r="F40" s="42">
        <v>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26">
        <v>8</v>
      </c>
    </row>
    <row r="41" spans="1:12" x14ac:dyDescent="0.25">
      <c r="A41" s="16">
        <v>34</v>
      </c>
      <c r="B41" s="22" t="s">
        <v>52</v>
      </c>
      <c r="C41" s="43">
        <v>0</v>
      </c>
      <c r="D41" s="43">
        <v>0</v>
      </c>
      <c r="E41" s="43">
        <v>0</v>
      </c>
      <c r="F41" s="43">
        <v>21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23">
        <v>21</v>
      </c>
    </row>
    <row r="42" spans="1:12" x14ac:dyDescent="0.25">
      <c r="A42" s="222" t="s">
        <v>9</v>
      </c>
      <c r="B42" s="223"/>
      <c r="C42" s="36">
        <v>8</v>
      </c>
      <c r="D42" s="36">
        <v>0</v>
      </c>
      <c r="E42" s="36">
        <v>0</v>
      </c>
      <c r="F42" s="36">
        <v>1584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1592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99"/>
  <sheetViews>
    <sheetView showGridLines="0" zoomScale="90" zoomScaleNormal="90" workbookViewId="0">
      <pane ySplit="1" topLeftCell="A467" activePane="bottomLeft" state="frozen"/>
      <selection pane="bottomLeft" activeCell="M499" sqref="M499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3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756</v>
      </c>
    </row>
    <row r="2" spans="1:13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13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" customHeight="1" x14ac:dyDescent="0.25">
      <c r="A5" s="14" t="s">
        <v>635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25">
      <c r="A6" s="226" t="s">
        <v>12</v>
      </c>
      <c r="B6" s="226" t="s">
        <v>13</v>
      </c>
      <c r="C6" s="226" t="s">
        <v>11</v>
      </c>
      <c r="D6" s="228" t="s">
        <v>10</v>
      </c>
      <c r="E6" s="228"/>
      <c r="F6" s="228"/>
      <c r="G6" s="228"/>
      <c r="H6" s="228"/>
      <c r="I6" s="228"/>
      <c r="J6" s="228"/>
      <c r="K6" s="228"/>
      <c r="L6" s="228"/>
      <c r="M6" s="228" t="s">
        <v>14</v>
      </c>
    </row>
    <row r="7" spans="1:13" x14ac:dyDescent="0.25">
      <c r="A7" s="227"/>
      <c r="B7" s="227"/>
      <c r="C7" s="227"/>
      <c r="D7" s="41" t="s">
        <v>0</v>
      </c>
      <c r="E7" s="41" t="s">
        <v>1</v>
      </c>
      <c r="F7" s="41" t="s">
        <v>2</v>
      </c>
      <c r="G7" s="41" t="s">
        <v>3</v>
      </c>
      <c r="H7" s="41" t="s">
        <v>4</v>
      </c>
      <c r="I7" s="41" t="s">
        <v>5</v>
      </c>
      <c r="J7" s="41" t="s">
        <v>6</v>
      </c>
      <c r="K7" s="41" t="s">
        <v>7</v>
      </c>
      <c r="L7" s="41" t="s">
        <v>8</v>
      </c>
      <c r="M7" s="228"/>
    </row>
    <row r="8" spans="1:13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7">
        <v>0</v>
      </c>
    </row>
    <row r="9" spans="1:13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48">
        <v>0</v>
      </c>
    </row>
    <row r="10" spans="1:13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3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7">
        <v>3</v>
      </c>
    </row>
    <row r="11" spans="1:13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48">
        <v>0</v>
      </c>
    </row>
    <row r="12" spans="1:13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7">
        <v>0</v>
      </c>
    </row>
    <row r="13" spans="1:13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8">
        <v>0</v>
      </c>
    </row>
    <row r="14" spans="1:13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7">
        <v>0</v>
      </c>
    </row>
    <row r="15" spans="1:13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8">
        <v>0</v>
      </c>
    </row>
    <row r="16" spans="1:13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7">
        <v>0</v>
      </c>
    </row>
    <row r="17" spans="1:13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8">
        <v>0</v>
      </c>
    </row>
    <row r="18" spans="1:13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7">
        <v>0</v>
      </c>
    </row>
    <row r="19" spans="1:13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48">
        <v>1</v>
      </c>
    </row>
    <row r="20" spans="1:13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7">
        <v>0</v>
      </c>
    </row>
    <row r="21" spans="1:13" x14ac:dyDescent="0.25">
      <c r="A21" s="5">
        <v>14</v>
      </c>
      <c r="B21" s="44" t="s">
        <v>66</v>
      </c>
      <c r="C21" s="4" t="s">
        <v>38</v>
      </c>
      <c r="D21" s="38">
        <v>0</v>
      </c>
      <c r="E21" s="38">
        <v>0</v>
      </c>
      <c r="F21" s="38">
        <v>0</v>
      </c>
      <c r="G21" s="38">
        <v>1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48">
        <v>1</v>
      </c>
    </row>
    <row r="22" spans="1:13" x14ac:dyDescent="0.25">
      <c r="A22" s="27">
        <v>15</v>
      </c>
      <c r="B22" s="39" t="s">
        <v>67</v>
      </c>
      <c r="C22" s="28" t="s">
        <v>52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47">
        <v>0</v>
      </c>
    </row>
    <row r="23" spans="1:13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8">
        <v>0</v>
      </c>
    </row>
    <row r="24" spans="1:13" x14ac:dyDescent="0.25">
      <c r="A24" s="27">
        <v>17</v>
      </c>
      <c r="B24" s="39" t="s">
        <v>69</v>
      </c>
      <c r="C24" s="28" t="s">
        <v>21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7">
        <v>0</v>
      </c>
    </row>
    <row r="25" spans="1:13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48">
        <v>0</v>
      </c>
    </row>
    <row r="26" spans="1:13" x14ac:dyDescent="0.25">
      <c r="A26" s="27">
        <v>19</v>
      </c>
      <c r="B26" s="39" t="s">
        <v>71</v>
      </c>
      <c r="C26" s="28" t="s">
        <v>33</v>
      </c>
      <c r="D26" s="37">
        <v>0</v>
      </c>
      <c r="E26" s="37">
        <v>0</v>
      </c>
      <c r="F26" s="37">
        <v>0</v>
      </c>
      <c r="G26" s="37">
        <v>4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7">
        <v>4</v>
      </c>
    </row>
    <row r="27" spans="1:13" x14ac:dyDescent="0.25">
      <c r="A27" s="5">
        <v>20</v>
      </c>
      <c r="B27" s="44" t="s">
        <v>72</v>
      </c>
      <c r="C27" s="4" t="s">
        <v>20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48">
        <v>0</v>
      </c>
    </row>
    <row r="28" spans="1:13" x14ac:dyDescent="0.25">
      <c r="A28" s="27">
        <v>21</v>
      </c>
      <c r="B28" s="39" t="s">
        <v>73</v>
      </c>
      <c r="C28" s="28" t="s">
        <v>37</v>
      </c>
      <c r="D28" s="37">
        <v>0</v>
      </c>
      <c r="E28" s="37">
        <v>0</v>
      </c>
      <c r="F28" s="37">
        <v>0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47">
        <v>1</v>
      </c>
    </row>
    <row r="29" spans="1:13" x14ac:dyDescent="0.25">
      <c r="A29" s="5">
        <v>22</v>
      </c>
      <c r="B29" s="44" t="s">
        <v>74</v>
      </c>
      <c r="C29" s="4" t="s">
        <v>27</v>
      </c>
      <c r="D29" s="38">
        <v>0</v>
      </c>
      <c r="E29" s="38">
        <v>0</v>
      </c>
      <c r="F29" s="38">
        <v>0</v>
      </c>
      <c r="G29" s="38">
        <v>53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48">
        <v>53</v>
      </c>
    </row>
    <row r="30" spans="1:13" x14ac:dyDescent="0.25">
      <c r="A30" s="27">
        <v>23</v>
      </c>
      <c r="B30" s="39" t="s">
        <v>75</v>
      </c>
      <c r="C30" s="28" t="s">
        <v>27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47">
        <v>0</v>
      </c>
    </row>
    <row r="31" spans="1:13" x14ac:dyDescent="0.25">
      <c r="A31" s="5">
        <v>24</v>
      </c>
      <c r="B31" s="44" t="s">
        <v>76</v>
      </c>
      <c r="C31" s="4" t="s">
        <v>47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48">
        <v>0</v>
      </c>
    </row>
    <row r="32" spans="1:13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47">
        <v>0</v>
      </c>
    </row>
    <row r="33" spans="1:13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8">
        <v>0</v>
      </c>
    </row>
    <row r="34" spans="1:13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7">
        <v>1</v>
      </c>
    </row>
    <row r="35" spans="1:13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8">
        <v>0</v>
      </c>
    </row>
    <row r="36" spans="1:13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7">
        <v>0</v>
      </c>
    </row>
    <row r="37" spans="1:13" x14ac:dyDescent="0.25">
      <c r="A37" s="5">
        <v>30</v>
      </c>
      <c r="B37" s="4" t="s">
        <v>82</v>
      </c>
      <c r="C37" s="4" t="s">
        <v>35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8">
        <v>0</v>
      </c>
    </row>
    <row r="38" spans="1:13" x14ac:dyDescent="0.25">
      <c r="A38" s="27">
        <v>31</v>
      </c>
      <c r="B38" s="28" t="s">
        <v>83</v>
      </c>
      <c r="C38" s="28" t="s">
        <v>29</v>
      </c>
      <c r="D38" s="37">
        <v>0</v>
      </c>
      <c r="E38" s="37">
        <v>0</v>
      </c>
      <c r="F38" s="37">
        <v>0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7">
        <v>1</v>
      </c>
    </row>
    <row r="39" spans="1:13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48">
        <v>0</v>
      </c>
    </row>
    <row r="40" spans="1:13" x14ac:dyDescent="0.25">
      <c r="A40" s="27">
        <v>33</v>
      </c>
      <c r="B40" s="28" t="s">
        <v>630</v>
      </c>
      <c r="C40" s="28" t="s">
        <v>31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47">
        <v>0</v>
      </c>
    </row>
    <row r="41" spans="1:13" x14ac:dyDescent="0.25">
      <c r="A41" s="5">
        <v>34</v>
      </c>
      <c r="B41" s="4" t="s">
        <v>629</v>
      </c>
      <c r="C41" s="4" t="s">
        <v>27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8">
        <v>0</v>
      </c>
    </row>
    <row r="42" spans="1:13" x14ac:dyDescent="0.25">
      <c r="A42" s="27">
        <v>35</v>
      </c>
      <c r="B42" s="28" t="s">
        <v>86</v>
      </c>
      <c r="C42" s="28" t="s">
        <v>31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47">
        <v>0</v>
      </c>
    </row>
    <row r="43" spans="1:13" x14ac:dyDescent="0.25">
      <c r="A43" s="5">
        <v>36</v>
      </c>
      <c r="B43" s="4" t="s">
        <v>87</v>
      </c>
      <c r="C43" s="4" t="s">
        <v>31</v>
      </c>
      <c r="D43" s="38">
        <v>0</v>
      </c>
      <c r="E43" s="38">
        <v>0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48">
        <v>1</v>
      </c>
    </row>
    <row r="44" spans="1:13" x14ac:dyDescent="0.25">
      <c r="A44" s="27">
        <v>37</v>
      </c>
      <c r="B44" s="28" t="s">
        <v>88</v>
      </c>
      <c r="C44" s="28" t="s">
        <v>28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47">
        <v>0</v>
      </c>
    </row>
    <row r="45" spans="1:13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8">
        <v>0</v>
      </c>
    </row>
    <row r="46" spans="1:13" x14ac:dyDescent="0.25">
      <c r="A46" s="27">
        <v>39</v>
      </c>
      <c r="B46" s="39" t="s">
        <v>90</v>
      </c>
      <c r="C46" s="28" t="s">
        <v>24</v>
      </c>
      <c r="D46" s="37">
        <v>0</v>
      </c>
      <c r="E46" s="37">
        <v>0</v>
      </c>
      <c r="F46" s="37">
        <v>0</v>
      </c>
      <c r="G46" s="37">
        <v>2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47">
        <v>2</v>
      </c>
    </row>
    <row r="47" spans="1:13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48">
        <v>0</v>
      </c>
    </row>
    <row r="48" spans="1:13" x14ac:dyDescent="0.25">
      <c r="A48" s="27">
        <v>41</v>
      </c>
      <c r="B48" s="28" t="s">
        <v>92</v>
      </c>
      <c r="C48" s="28" t="s">
        <v>28</v>
      </c>
      <c r="D48" s="37">
        <v>0</v>
      </c>
      <c r="E48" s="37">
        <v>0</v>
      </c>
      <c r="F48" s="37">
        <v>0</v>
      </c>
      <c r="G48" s="37">
        <v>1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47">
        <v>1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48">
        <v>0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47">
        <v>0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48">
        <v>0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47">
        <v>0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48">
        <v>0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47">
        <v>0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48">
        <v>0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47">
        <v>0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4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48">
        <v>4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7">
        <v>0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8">
        <v>0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47">
        <v>0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0</v>
      </c>
      <c r="E61" s="38">
        <v>0</v>
      </c>
      <c r="F61" s="38">
        <v>0</v>
      </c>
      <c r="G61" s="38">
        <v>34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48">
        <v>34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47">
        <v>0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8">
        <v>0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7">
        <v>0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8">
        <v>0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4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7">
        <v>4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48">
        <v>0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47">
        <v>0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8">
        <v>0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47">
        <v>0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48">
        <v>0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47">
        <v>0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8">
        <v>0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47">
        <v>0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48">
        <v>0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0</v>
      </c>
      <c r="E76" s="37">
        <v>0</v>
      </c>
      <c r="F76" s="37">
        <v>0</v>
      </c>
      <c r="G76" s="37">
        <v>4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7">
        <v>4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48">
        <v>0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47">
        <v>0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48">
        <v>0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7">
        <v>0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48">
        <v>0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0</v>
      </c>
      <c r="E82" s="37">
        <v>0</v>
      </c>
      <c r="F82" s="37">
        <v>0</v>
      </c>
      <c r="G82" s="37">
        <v>32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47">
        <v>32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48">
        <v>0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47">
        <v>0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48">
        <v>0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47">
        <v>0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48">
        <v>0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47">
        <v>0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48">
        <v>0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0</v>
      </c>
      <c r="E90" s="37">
        <v>0</v>
      </c>
      <c r="F90" s="37">
        <v>0</v>
      </c>
      <c r="G90" s="37">
        <v>1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47">
        <v>1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48">
        <v>0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47">
        <v>0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48">
        <v>0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47">
        <v>0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48">
        <v>0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47">
        <v>0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0</v>
      </c>
      <c r="E97" s="38">
        <v>0</v>
      </c>
      <c r="F97" s="38">
        <v>0</v>
      </c>
      <c r="G97" s="38">
        <v>1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48">
        <v>1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47">
        <v>0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48">
        <v>0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10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47">
        <v>10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48">
        <v>0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47">
        <v>0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48">
        <v>0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47">
        <v>0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48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47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48">
        <v>0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1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47">
        <v>1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48">
        <v>0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47">
        <v>0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1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48">
        <v>1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47">
        <v>0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0</v>
      </c>
      <c r="E113" s="38">
        <v>0</v>
      </c>
      <c r="F113" s="38">
        <v>0</v>
      </c>
      <c r="G113" s="38">
        <v>2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48">
        <v>2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0</v>
      </c>
      <c r="E114" s="37">
        <v>0</v>
      </c>
      <c r="F114" s="37">
        <v>0</v>
      </c>
      <c r="G114" s="37">
        <v>4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47">
        <v>4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1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48">
        <v>1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47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0</v>
      </c>
      <c r="E117" s="38">
        <v>0</v>
      </c>
      <c r="F117" s="38">
        <v>0</v>
      </c>
      <c r="G117" s="38">
        <v>1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48">
        <v>1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47">
        <v>0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0</v>
      </c>
      <c r="E119" s="38">
        <v>0</v>
      </c>
      <c r="F119" s="38">
        <v>0</v>
      </c>
      <c r="G119" s="38">
        <v>7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48">
        <v>7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0</v>
      </c>
      <c r="E120" s="37">
        <v>0</v>
      </c>
      <c r="F120" s="37">
        <v>0</v>
      </c>
      <c r="G120" s="37">
        <v>9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47">
        <v>9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48">
        <v>0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47">
        <v>0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48">
        <v>0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47">
        <v>0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48">
        <v>0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47">
        <v>0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48">
        <v>1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47">
        <v>0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48">
        <v>0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47">
        <v>0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8">
        <v>0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47">
        <v>0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48">
        <v>0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47">
        <v>0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48">
        <v>0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47">
        <v>0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0</v>
      </c>
      <c r="E137" s="38">
        <v>0</v>
      </c>
      <c r="F137" s="38">
        <v>0</v>
      </c>
      <c r="G137" s="38">
        <v>2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48">
        <v>2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47">
        <v>0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48">
        <v>0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47">
        <v>0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48">
        <v>0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47">
        <v>0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48">
        <v>0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47">
        <v>0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48">
        <v>0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47">
        <v>0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48">
        <v>0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47">
        <v>0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48">
        <v>0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47">
        <v>0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48">
        <v>0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47">
        <v>0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0</v>
      </c>
      <c r="E153" s="38">
        <v>0</v>
      </c>
      <c r="F153" s="38">
        <v>0</v>
      </c>
      <c r="G153" s="38">
        <v>2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48">
        <v>2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47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1</v>
      </c>
      <c r="E155" s="38">
        <v>0</v>
      </c>
      <c r="F155" s="38">
        <v>0</v>
      </c>
      <c r="G155" s="38">
        <v>69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48">
        <v>70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1</v>
      </c>
      <c r="E156" s="37">
        <v>0</v>
      </c>
      <c r="F156" s="37">
        <v>0</v>
      </c>
      <c r="G156" s="37">
        <v>80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47">
        <v>81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5</v>
      </c>
      <c r="E157" s="38">
        <v>0</v>
      </c>
      <c r="F157" s="38">
        <v>0</v>
      </c>
      <c r="G157" s="38">
        <v>120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48">
        <v>125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1</v>
      </c>
      <c r="E158" s="37">
        <v>0</v>
      </c>
      <c r="F158" s="37">
        <v>0</v>
      </c>
      <c r="G158" s="37">
        <v>109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47">
        <v>110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0</v>
      </c>
      <c r="E159" s="38">
        <v>0</v>
      </c>
      <c r="F159" s="38">
        <v>0</v>
      </c>
      <c r="G159" s="38">
        <v>26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48">
        <v>26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0</v>
      </c>
      <c r="E160" s="37">
        <v>0</v>
      </c>
      <c r="F160" s="37">
        <v>0</v>
      </c>
      <c r="G160" s="37">
        <v>1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47">
        <v>1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0</v>
      </c>
      <c r="E161" s="38">
        <v>0</v>
      </c>
      <c r="F161" s="38">
        <v>0</v>
      </c>
      <c r="G161" s="38">
        <v>2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48">
        <v>2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47">
        <v>0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0</v>
      </c>
      <c r="E163" s="38">
        <v>0</v>
      </c>
      <c r="F163" s="38">
        <v>0</v>
      </c>
      <c r="G163" s="38">
        <v>4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48">
        <v>4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47">
        <v>0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48">
        <v>0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47">
        <v>0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48">
        <v>0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47">
        <v>0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48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47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8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47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48">
        <v>0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47">
        <v>0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8">
        <v>0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47">
        <v>0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48">
        <v>0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47">
        <v>0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48">
        <v>0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47">
        <v>0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48">
        <v>0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47">
        <v>0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48">
        <v>0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47">
        <v>0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48">
        <v>0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47">
        <v>0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48">
        <v>0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47">
        <v>0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48">
        <v>0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47">
        <v>0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8">
        <v>0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47">
        <v>0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48">
        <v>0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47">
        <v>0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8">
        <v>0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47">
        <v>0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48">
        <v>0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47">
        <v>0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48">
        <v>0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47">
        <v>0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8">
        <v>0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47">
        <v>0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48">
        <v>0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0</v>
      </c>
      <c r="E204" s="37">
        <v>0</v>
      </c>
      <c r="F204" s="37">
        <v>0</v>
      </c>
      <c r="G204" s="37">
        <v>1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47">
        <v>1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48">
        <v>0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0</v>
      </c>
      <c r="E206" s="37">
        <v>0</v>
      </c>
      <c r="F206" s="37">
        <v>0</v>
      </c>
      <c r="G206" s="37">
        <v>1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47">
        <v>1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48">
        <v>0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47">
        <v>0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48">
        <v>0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47">
        <v>0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48">
        <v>0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47">
        <v>0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0</v>
      </c>
      <c r="E213" s="38">
        <v>0</v>
      </c>
      <c r="F213" s="38">
        <v>0</v>
      </c>
      <c r="G213" s="38">
        <v>1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48">
        <v>1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47">
        <v>0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48">
        <v>0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47">
        <v>0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0</v>
      </c>
      <c r="E217" s="38">
        <v>0</v>
      </c>
      <c r="F217" s="38">
        <v>0</v>
      </c>
      <c r="G217" s="38">
        <v>1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48">
        <v>1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47">
        <v>0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48">
        <v>0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47">
        <v>0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48">
        <v>0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47">
        <v>0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48">
        <v>0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0</v>
      </c>
      <c r="E224" s="37">
        <v>0</v>
      </c>
      <c r="F224" s="37">
        <v>0</v>
      </c>
      <c r="G224" s="37">
        <v>3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47">
        <v>3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48">
        <v>0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47">
        <v>0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8">
        <v>0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47">
        <v>0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48">
        <v>0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47">
        <v>0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48">
        <v>0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47">
        <v>0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48">
        <v>0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47">
        <v>0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48">
        <v>0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47">
        <v>0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48">
        <v>0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47">
        <v>0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0</v>
      </c>
      <c r="E239" s="38">
        <v>0</v>
      </c>
      <c r="F239" s="38">
        <v>0</v>
      </c>
      <c r="G239" s="38">
        <v>1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48">
        <v>1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47">
        <v>0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48">
        <v>0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47">
        <v>0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1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48">
        <v>1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47">
        <v>0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8">
        <v>0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47">
        <v>0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0</v>
      </c>
      <c r="E247" s="38">
        <v>0</v>
      </c>
      <c r="F247" s="38">
        <v>0</v>
      </c>
      <c r="G247" s="38">
        <v>1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48">
        <v>1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47">
        <v>0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48">
        <v>0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47">
        <v>0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48">
        <v>0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47">
        <v>0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8">
        <v>0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0</v>
      </c>
      <c r="E254" s="37">
        <v>0</v>
      </c>
      <c r="F254" s="37">
        <v>0</v>
      </c>
      <c r="G254" s="37">
        <v>2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47">
        <v>2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0</v>
      </c>
      <c r="E255" s="38">
        <v>0</v>
      </c>
      <c r="F255" s="38">
        <v>0</v>
      </c>
      <c r="G255" s="38">
        <v>1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48">
        <v>1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47">
        <v>0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48">
        <v>0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47">
        <v>0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8">
        <v>0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0</v>
      </c>
      <c r="E260" s="37">
        <v>0</v>
      </c>
      <c r="F260" s="37">
        <v>0</v>
      </c>
      <c r="G260" s="37">
        <v>7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47">
        <v>7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0</v>
      </c>
      <c r="E261" s="38">
        <v>0</v>
      </c>
      <c r="F261" s="38">
        <v>0</v>
      </c>
      <c r="G261" s="38">
        <v>17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48">
        <v>17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47">
        <v>0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8">
        <v>0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47">
        <v>0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48">
        <v>0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47">
        <v>0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48">
        <v>0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47">
        <v>0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48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47">
        <v>0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48">
        <v>0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47">
        <v>0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0</v>
      </c>
      <c r="E273" s="38">
        <v>0</v>
      </c>
      <c r="F273" s="38">
        <v>0</v>
      </c>
      <c r="G273" s="38">
        <v>5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48">
        <v>5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47">
        <v>0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48">
        <v>0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47">
        <v>0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8">
        <v>0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0</v>
      </c>
      <c r="E278" s="37">
        <v>0</v>
      </c>
      <c r="F278" s="37">
        <v>0</v>
      </c>
      <c r="G278" s="37">
        <v>1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47">
        <v>1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8">
        <v>0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47">
        <v>0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48">
        <v>0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0</v>
      </c>
      <c r="E282" s="37">
        <v>0</v>
      </c>
      <c r="F282" s="37">
        <v>0</v>
      </c>
      <c r="G282" s="37">
        <v>1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47">
        <v>1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48">
        <v>0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0</v>
      </c>
      <c r="E284" s="37">
        <v>0</v>
      </c>
      <c r="F284" s="37">
        <v>0</v>
      </c>
      <c r="G284" s="37">
        <v>14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47">
        <v>14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48">
        <v>0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47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48">
        <v>0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0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47">
        <v>0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48">
        <v>0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47">
        <v>0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48">
        <v>0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47">
        <v>0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8">
        <v>0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47">
        <v>0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48">
        <v>0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0</v>
      </c>
      <c r="E296" s="37">
        <v>0</v>
      </c>
      <c r="F296" s="37">
        <v>0</v>
      </c>
      <c r="G296" s="37">
        <v>1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47">
        <v>1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48">
        <v>0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47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0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48">
        <v>0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47">
        <v>0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48">
        <v>0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47">
        <v>0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48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47">
        <v>0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48">
        <v>0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47">
        <v>0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48">
        <v>0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47">
        <v>0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48">
        <v>0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0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47">
        <v>0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8">
        <v>0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47">
        <v>0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48">
        <v>0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47">
        <v>0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48">
        <v>0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47">
        <v>0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48">
        <v>0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47">
        <v>0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48">
        <v>0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47">
        <v>0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48">
        <v>0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47">
        <v>0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48">
        <v>0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47">
        <v>0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48">
        <v>0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0</v>
      </c>
      <c r="E326" s="37">
        <v>0</v>
      </c>
      <c r="F326" s="37">
        <v>0</v>
      </c>
      <c r="G326" s="37">
        <v>1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47">
        <v>1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48">
        <v>0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47">
        <v>0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48">
        <v>0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47">
        <v>0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48">
        <v>0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47">
        <v>0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48">
        <v>0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47">
        <v>0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48">
        <v>0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0</v>
      </c>
      <c r="E336" s="37">
        <v>0</v>
      </c>
      <c r="F336" s="37">
        <v>0</v>
      </c>
      <c r="G336" s="37">
        <v>8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47">
        <v>8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48">
        <v>0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47">
        <v>0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48">
        <v>0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47">
        <v>0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48">
        <v>0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47">
        <v>0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48">
        <v>0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47">
        <v>0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0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48">
        <v>0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47">
        <v>0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48">
        <v>0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47">
        <v>0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48">
        <v>0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47">
        <v>0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0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48">
        <v>0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47">
        <v>0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48">
        <v>0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47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48">
        <v>0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47">
        <v>0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0</v>
      </c>
      <c r="E357" s="38">
        <v>0</v>
      </c>
      <c r="F357" s="38">
        <v>0</v>
      </c>
      <c r="G357" s="38">
        <v>3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48">
        <v>3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47">
        <v>0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0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48">
        <v>0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0</v>
      </c>
      <c r="E360" s="37">
        <v>0</v>
      </c>
      <c r="F360" s="37">
        <v>0</v>
      </c>
      <c r="G360" s="37">
        <v>1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47">
        <v>1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48">
        <v>0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47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48">
        <v>0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47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48">
        <v>0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47">
        <v>0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8">
        <v>0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47">
        <v>0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48">
        <v>0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47">
        <v>0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0</v>
      </c>
      <c r="E371" s="38">
        <v>0</v>
      </c>
      <c r="F371" s="38">
        <v>0</v>
      </c>
      <c r="G371" s="38">
        <v>5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48">
        <v>5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47">
        <v>0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48">
        <v>0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47">
        <v>0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0</v>
      </c>
      <c r="E375" s="38">
        <v>0</v>
      </c>
      <c r="F375" s="38">
        <v>0</v>
      </c>
      <c r="G375" s="38">
        <v>2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48">
        <v>2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47">
        <v>0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48">
        <v>0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47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0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48">
        <v>0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47">
        <v>0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0</v>
      </c>
      <c r="E381" s="38">
        <v>0</v>
      </c>
      <c r="F381" s="38">
        <v>0</v>
      </c>
      <c r="G381" s="38">
        <v>1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48">
        <v>1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47">
        <v>0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48">
        <v>0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47">
        <v>0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48">
        <v>0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47">
        <v>0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48">
        <v>0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47">
        <v>0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8">
        <v>0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47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48">
        <v>0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0</v>
      </c>
      <c r="E392" s="37">
        <v>0</v>
      </c>
      <c r="F392" s="37">
        <v>0</v>
      </c>
      <c r="G392" s="37">
        <v>5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47">
        <v>5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11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48">
        <v>11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1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47">
        <v>1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48">
        <v>0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47">
        <v>0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48">
        <v>0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47">
        <v>0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48">
        <v>0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2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47">
        <v>2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8">
        <v>0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0</v>
      </c>
      <c r="E402" s="37">
        <v>0</v>
      </c>
      <c r="F402" s="37">
        <v>0</v>
      </c>
      <c r="G402" s="37">
        <v>40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47">
        <v>40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48">
        <v>0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47">
        <v>0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0</v>
      </c>
      <c r="E405" s="38">
        <v>0</v>
      </c>
      <c r="F405" s="38">
        <v>0</v>
      </c>
      <c r="G405" s="38">
        <v>1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48">
        <v>1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47">
        <v>0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48">
        <v>0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47">
        <v>0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48">
        <v>0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47">
        <v>0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0</v>
      </c>
      <c r="E411" s="38">
        <v>0</v>
      </c>
      <c r="F411" s="38">
        <v>0</v>
      </c>
      <c r="G411" s="38">
        <v>2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48">
        <v>2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47">
        <v>0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48">
        <v>0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47">
        <v>0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0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48">
        <v>0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47">
        <v>0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48">
        <v>0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47">
        <v>0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48">
        <v>0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47">
        <v>0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0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48">
        <v>0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47">
        <v>0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48">
        <v>0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47">
        <v>0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0</v>
      </c>
      <c r="E425" s="38">
        <v>0</v>
      </c>
      <c r="F425" s="38">
        <v>0</v>
      </c>
      <c r="G425" s="38">
        <v>1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48">
        <v>1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47">
        <v>0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0</v>
      </c>
      <c r="E427" s="38">
        <v>0</v>
      </c>
      <c r="F427" s="38">
        <v>0</v>
      </c>
      <c r="G427" s="38">
        <v>1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48">
        <v>1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47">
        <v>0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48">
        <v>0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0</v>
      </c>
      <c r="E430" s="37">
        <v>0</v>
      </c>
      <c r="F430" s="37">
        <v>0</v>
      </c>
      <c r="G430" s="37">
        <v>5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47">
        <v>5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48">
        <v>0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0</v>
      </c>
      <c r="E432" s="37">
        <v>0</v>
      </c>
      <c r="F432" s="37">
        <v>0</v>
      </c>
      <c r="G432" s="37">
        <v>1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47">
        <v>1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48">
        <v>0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47">
        <v>0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48">
        <v>0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47">
        <v>0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0</v>
      </c>
      <c r="E437" s="38">
        <v>0</v>
      </c>
      <c r="F437" s="38">
        <v>0</v>
      </c>
      <c r="G437" s="38">
        <v>1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48">
        <v>1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47">
        <v>0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0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48">
        <v>0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47">
        <v>0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48">
        <v>0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47">
        <v>0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0</v>
      </c>
      <c r="E443" s="38">
        <v>0</v>
      </c>
      <c r="F443" s="38">
        <v>0</v>
      </c>
      <c r="G443" s="38">
        <v>115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48">
        <v>115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0</v>
      </c>
      <c r="E444" s="37">
        <v>0</v>
      </c>
      <c r="F444" s="37">
        <v>0</v>
      </c>
      <c r="G444" s="37">
        <v>13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47">
        <v>13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0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48">
        <v>0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0</v>
      </c>
      <c r="E446" s="37">
        <v>0</v>
      </c>
      <c r="F446" s="37">
        <v>0</v>
      </c>
      <c r="G446" s="37">
        <v>1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47">
        <v>1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48">
        <v>0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47">
        <v>0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48">
        <v>0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47">
        <v>0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48">
        <v>0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47">
        <v>0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48">
        <v>0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0</v>
      </c>
      <c r="E454" s="37">
        <v>0</v>
      </c>
      <c r="F454" s="37">
        <v>0</v>
      </c>
      <c r="G454" s="37">
        <v>44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47">
        <v>44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0</v>
      </c>
      <c r="E455" s="38">
        <v>0</v>
      </c>
      <c r="F455" s="38">
        <v>0</v>
      </c>
      <c r="G455" s="38">
        <v>1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48">
        <v>1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47">
        <v>0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48">
        <v>0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47">
        <v>0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48">
        <v>0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1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47">
        <v>1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0</v>
      </c>
      <c r="E461" s="38">
        <v>0</v>
      </c>
      <c r="F461" s="38">
        <v>0</v>
      </c>
      <c r="G461" s="38">
        <v>1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48">
        <v>1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47">
        <v>0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48">
        <v>0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47">
        <v>0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48">
        <v>0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47">
        <v>0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0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48">
        <v>0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47">
        <v>0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3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8">
        <v>3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47">
        <v>0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48">
        <v>0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47">
        <v>0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48">
        <v>0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0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47">
        <v>0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48">
        <v>0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47">
        <v>0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0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48">
        <v>0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47">
        <v>0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48">
        <v>0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47">
        <v>0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0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48">
        <v>0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47">
        <v>0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48">
        <v>0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47">
        <v>0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48">
        <v>0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47">
        <v>0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48">
        <v>0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47">
        <v>0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48">
        <v>0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47">
        <v>0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48">
        <v>0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47">
        <v>0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48">
        <v>0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47">
        <v>0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48">
        <v>0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47">
        <v>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48">
        <v>0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0</v>
      </c>
      <c r="E498" s="37">
        <v>0</v>
      </c>
      <c r="F498" s="37">
        <v>0</v>
      </c>
      <c r="G498" s="37">
        <v>8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47">
        <v>8</v>
      </c>
    </row>
    <row r="499" spans="1:13" customFormat="1" x14ac:dyDescent="0.25">
      <c r="A499" s="230" t="s">
        <v>9</v>
      </c>
      <c r="B499" s="231"/>
      <c r="C499" s="45"/>
      <c r="D499" s="49">
        <v>8</v>
      </c>
      <c r="E499" s="49">
        <v>0</v>
      </c>
      <c r="F499" s="49">
        <v>0</v>
      </c>
      <c r="G499" s="49">
        <v>939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5">
        <v>947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100"/>
  <sheetViews>
    <sheetView showGridLines="0" tabSelected="1" zoomScale="90" zoomScaleNormal="90" workbookViewId="0">
      <pane ySplit="1" topLeftCell="A6" activePane="bottomLeft" state="frozen"/>
      <selection pane="bottomLeft" activeCell="G8" sqref="G8:G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758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24" t="s">
        <v>12</v>
      </c>
      <c r="B6" s="226" t="s">
        <v>11</v>
      </c>
      <c r="C6" s="228" t="s">
        <v>10</v>
      </c>
      <c r="D6" s="228"/>
      <c r="E6" s="228"/>
      <c r="F6" s="228"/>
      <c r="G6" s="228"/>
      <c r="H6" s="228"/>
      <c r="I6" s="228"/>
      <c r="J6" s="228"/>
      <c r="K6" s="228"/>
      <c r="L6" s="229" t="s">
        <v>14</v>
      </c>
    </row>
    <row r="7" spans="1:12" x14ac:dyDescent="0.25">
      <c r="A7" s="225"/>
      <c r="B7" s="227"/>
      <c r="C7" s="46" t="s">
        <v>0</v>
      </c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46" t="s">
        <v>7</v>
      </c>
      <c r="K7" s="46" t="s">
        <v>8</v>
      </c>
      <c r="L7" s="229"/>
    </row>
    <row r="8" spans="1:12" x14ac:dyDescent="0.25">
      <c r="A8" s="24">
        <v>1</v>
      </c>
      <c r="B8" s="25" t="s">
        <v>20</v>
      </c>
      <c r="C8" s="42">
        <v>0</v>
      </c>
      <c r="D8" s="42">
        <v>0</v>
      </c>
      <c r="E8" s="42">
        <v>0</v>
      </c>
      <c r="F8" s="42">
        <v>731</v>
      </c>
      <c r="G8" s="42">
        <v>0</v>
      </c>
      <c r="H8" s="42">
        <v>0</v>
      </c>
      <c r="I8" s="42">
        <v>3</v>
      </c>
      <c r="J8" s="42">
        <v>0</v>
      </c>
      <c r="K8" s="42">
        <v>0</v>
      </c>
      <c r="L8" s="26">
        <v>734</v>
      </c>
    </row>
    <row r="9" spans="1:12" x14ac:dyDescent="0.25">
      <c r="A9" s="16">
        <v>2</v>
      </c>
      <c r="B9" s="22" t="s">
        <v>21</v>
      </c>
      <c r="C9" s="43">
        <v>8</v>
      </c>
      <c r="D9" s="43">
        <v>0</v>
      </c>
      <c r="E9" s="43">
        <v>2</v>
      </c>
      <c r="F9" s="43">
        <v>4459</v>
      </c>
      <c r="G9" s="43">
        <v>0</v>
      </c>
      <c r="H9" s="43">
        <v>0</v>
      </c>
      <c r="I9" s="43">
        <v>0</v>
      </c>
      <c r="J9" s="43">
        <v>1</v>
      </c>
      <c r="K9" s="43">
        <v>0</v>
      </c>
      <c r="L9" s="23">
        <v>4470</v>
      </c>
    </row>
    <row r="10" spans="1:12" x14ac:dyDescent="0.25">
      <c r="A10" s="24">
        <v>3</v>
      </c>
      <c r="B10" s="25" t="s">
        <v>22</v>
      </c>
      <c r="C10" s="42">
        <v>28</v>
      </c>
      <c r="D10" s="42">
        <v>4</v>
      </c>
      <c r="E10" s="42">
        <v>1</v>
      </c>
      <c r="F10" s="42">
        <v>13237</v>
      </c>
      <c r="G10" s="42">
        <v>1</v>
      </c>
      <c r="H10" s="42">
        <v>3</v>
      </c>
      <c r="I10" s="42">
        <v>9</v>
      </c>
      <c r="J10" s="42">
        <v>2</v>
      </c>
      <c r="K10" s="42">
        <v>0</v>
      </c>
      <c r="L10" s="26">
        <v>13285</v>
      </c>
    </row>
    <row r="11" spans="1:12" x14ac:dyDescent="0.25">
      <c r="A11" s="16">
        <v>4</v>
      </c>
      <c r="B11" s="22" t="s">
        <v>23</v>
      </c>
      <c r="C11" s="43">
        <v>0</v>
      </c>
      <c r="D11" s="43">
        <v>0</v>
      </c>
      <c r="E11" s="43">
        <v>0</v>
      </c>
      <c r="F11" s="43">
        <v>324</v>
      </c>
      <c r="G11" s="43">
        <v>0</v>
      </c>
      <c r="H11" s="43">
        <v>0</v>
      </c>
      <c r="I11" s="43">
        <v>1</v>
      </c>
      <c r="J11" s="43">
        <v>1</v>
      </c>
      <c r="K11" s="43">
        <v>0</v>
      </c>
      <c r="L11" s="23">
        <v>326</v>
      </c>
    </row>
    <row r="12" spans="1:12" x14ac:dyDescent="0.25">
      <c r="A12" s="24">
        <v>5</v>
      </c>
      <c r="B12" s="25" t="s">
        <v>24</v>
      </c>
      <c r="C12" s="42">
        <v>3</v>
      </c>
      <c r="D12" s="42">
        <v>7</v>
      </c>
      <c r="E12" s="42">
        <v>1</v>
      </c>
      <c r="F12" s="42">
        <v>3639</v>
      </c>
      <c r="G12" s="42">
        <v>0</v>
      </c>
      <c r="H12" s="42">
        <v>0</v>
      </c>
      <c r="I12" s="42">
        <v>2</v>
      </c>
      <c r="J12" s="42">
        <v>6</v>
      </c>
      <c r="K12" s="42">
        <v>0</v>
      </c>
      <c r="L12" s="26">
        <v>3658</v>
      </c>
    </row>
    <row r="13" spans="1:12" x14ac:dyDescent="0.25">
      <c r="A13" s="16">
        <v>6</v>
      </c>
      <c r="B13" s="22" t="s">
        <v>25</v>
      </c>
      <c r="C13" s="43">
        <v>506</v>
      </c>
      <c r="D13" s="43">
        <v>58</v>
      </c>
      <c r="E13" s="43">
        <v>90</v>
      </c>
      <c r="F13" s="43">
        <v>76941</v>
      </c>
      <c r="G13" s="43">
        <v>195</v>
      </c>
      <c r="H13" s="43">
        <v>2118</v>
      </c>
      <c r="I13" s="43">
        <v>34</v>
      </c>
      <c r="J13" s="43">
        <v>162</v>
      </c>
      <c r="K13" s="43">
        <v>60</v>
      </c>
      <c r="L13" s="23">
        <v>80164</v>
      </c>
    </row>
    <row r="14" spans="1:12" x14ac:dyDescent="0.25">
      <c r="A14" s="24">
        <v>7</v>
      </c>
      <c r="B14" s="25" t="s">
        <v>19</v>
      </c>
      <c r="C14" s="42">
        <v>0</v>
      </c>
      <c r="D14" s="42">
        <v>0</v>
      </c>
      <c r="E14" s="42">
        <v>0</v>
      </c>
      <c r="F14" s="42">
        <v>126</v>
      </c>
      <c r="G14" s="42">
        <v>0</v>
      </c>
      <c r="H14" s="42">
        <v>0</v>
      </c>
      <c r="I14" s="42">
        <v>4</v>
      </c>
      <c r="J14" s="42">
        <v>0</v>
      </c>
      <c r="K14" s="42">
        <v>0</v>
      </c>
      <c r="L14" s="26">
        <v>130</v>
      </c>
    </row>
    <row r="15" spans="1:12" x14ac:dyDescent="0.25">
      <c r="A15" s="16">
        <v>8</v>
      </c>
      <c r="B15" s="22" t="s">
        <v>26</v>
      </c>
      <c r="C15" s="43">
        <v>1</v>
      </c>
      <c r="D15" s="43">
        <v>0</v>
      </c>
      <c r="E15" s="43">
        <v>0</v>
      </c>
      <c r="F15" s="43">
        <v>1269</v>
      </c>
      <c r="G15" s="43">
        <v>0</v>
      </c>
      <c r="H15" s="43">
        <v>0</v>
      </c>
      <c r="I15" s="43">
        <v>7</v>
      </c>
      <c r="J15" s="43">
        <v>1</v>
      </c>
      <c r="K15" s="43">
        <v>0</v>
      </c>
      <c r="L15" s="23">
        <v>1278</v>
      </c>
    </row>
    <row r="16" spans="1:12" x14ac:dyDescent="0.25">
      <c r="A16" s="24">
        <v>9</v>
      </c>
      <c r="B16" s="25" t="s">
        <v>27</v>
      </c>
      <c r="C16" s="42">
        <v>66</v>
      </c>
      <c r="D16" s="42">
        <v>19</v>
      </c>
      <c r="E16" s="42">
        <v>7</v>
      </c>
      <c r="F16" s="42">
        <v>34173</v>
      </c>
      <c r="G16" s="42">
        <v>2</v>
      </c>
      <c r="H16" s="42">
        <v>0</v>
      </c>
      <c r="I16" s="42">
        <v>29</v>
      </c>
      <c r="J16" s="42">
        <v>17</v>
      </c>
      <c r="K16" s="42">
        <v>0</v>
      </c>
      <c r="L16" s="26">
        <v>34313</v>
      </c>
    </row>
    <row r="17" spans="1:12" x14ac:dyDescent="0.25">
      <c r="A17" s="16">
        <v>10</v>
      </c>
      <c r="B17" s="22" t="s">
        <v>28</v>
      </c>
      <c r="C17" s="43">
        <v>16</v>
      </c>
      <c r="D17" s="43">
        <v>9</v>
      </c>
      <c r="E17" s="43">
        <v>1</v>
      </c>
      <c r="F17" s="43">
        <v>15051</v>
      </c>
      <c r="G17" s="43">
        <v>1</v>
      </c>
      <c r="H17" s="43">
        <v>0</v>
      </c>
      <c r="I17" s="43">
        <v>6</v>
      </c>
      <c r="J17" s="43">
        <v>9</v>
      </c>
      <c r="K17" s="43">
        <v>1</v>
      </c>
      <c r="L17" s="23">
        <v>15094</v>
      </c>
    </row>
    <row r="18" spans="1:12" x14ac:dyDescent="0.25">
      <c r="A18" s="24">
        <v>11</v>
      </c>
      <c r="B18" s="25" t="s">
        <v>29</v>
      </c>
      <c r="C18" s="42">
        <v>67</v>
      </c>
      <c r="D18" s="42">
        <v>9</v>
      </c>
      <c r="E18" s="42">
        <v>5</v>
      </c>
      <c r="F18" s="42">
        <v>31223</v>
      </c>
      <c r="G18" s="42">
        <v>0</v>
      </c>
      <c r="H18" s="42">
        <v>0</v>
      </c>
      <c r="I18" s="42">
        <v>20</v>
      </c>
      <c r="J18" s="42">
        <v>12</v>
      </c>
      <c r="K18" s="42">
        <v>1</v>
      </c>
      <c r="L18" s="26">
        <v>31337</v>
      </c>
    </row>
    <row r="19" spans="1:12" x14ac:dyDescent="0.25">
      <c r="A19" s="16">
        <v>12</v>
      </c>
      <c r="B19" s="22" t="s">
        <v>30</v>
      </c>
      <c r="C19" s="43">
        <v>3</v>
      </c>
      <c r="D19" s="43">
        <v>1</v>
      </c>
      <c r="E19" s="43">
        <v>2</v>
      </c>
      <c r="F19" s="43">
        <v>2982</v>
      </c>
      <c r="G19" s="43">
        <v>1</v>
      </c>
      <c r="H19" s="43">
        <v>0</v>
      </c>
      <c r="I19" s="43">
        <v>12</v>
      </c>
      <c r="J19" s="43">
        <v>1</v>
      </c>
      <c r="K19" s="43">
        <v>0</v>
      </c>
      <c r="L19" s="23">
        <v>3002</v>
      </c>
    </row>
    <row r="20" spans="1:12" x14ac:dyDescent="0.25">
      <c r="A20" s="24">
        <v>13</v>
      </c>
      <c r="B20" s="25" t="s">
        <v>31</v>
      </c>
      <c r="C20" s="42">
        <v>2</v>
      </c>
      <c r="D20" s="42">
        <v>0</v>
      </c>
      <c r="E20" s="42">
        <v>0</v>
      </c>
      <c r="F20" s="42">
        <v>1558</v>
      </c>
      <c r="G20" s="42">
        <v>1</v>
      </c>
      <c r="H20" s="42">
        <v>0</v>
      </c>
      <c r="I20" s="42">
        <v>1</v>
      </c>
      <c r="J20" s="42">
        <v>1</v>
      </c>
      <c r="K20" s="42">
        <v>0</v>
      </c>
      <c r="L20" s="26">
        <v>1563</v>
      </c>
    </row>
    <row r="21" spans="1:12" x14ac:dyDescent="0.25">
      <c r="A21" s="16">
        <v>14</v>
      </c>
      <c r="B21" s="22" t="s">
        <v>32</v>
      </c>
      <c r="C21" s="43">
        <v>1</v>
      </c>
      <c r="D21" s="43">
        <v>0</v>
      </c>
      <c r="E21" s="43">
        <v>1</v>
      </c>
      <c r="F21" s="43">
        <v>523</v>
      </c>
      <c r="G21" s="43">
        <v>0</v>
      </c>
      <c r="H21" s="43">
        <v>0</v>
      </c>
      <c r="I21" s="43">
        <v>6</v>
      </c>
      <c r="J21" s="43">
        <v>1</v>
      </c>
      <c r="K21" s="43">
        <v>0</v>
      </c>
      <c r="L21" s="23">
        <v>532</v>
      </c>
    </row>
    <row r="22" spans="1:12" x14ac:dyDescent="0.25">
      <c r="A22" s="24">
        <v>15</v>
      </c>
      <c r="B22" s="25" t="s">
        <v>33</v>
      </c>
      <c r="C22" s="42">
        <v>4</v>
      </c>
      <c r="D22" s="42">
        <v>0</v>
      </c>
      <c r="E22" s="42">
        <v>2</v>
      </c>
      <c r="F22" s="42">
        <v>3237</v>
      </c>
      <c r="G22" s="42">
        <v>1</v>
      </c>
      <c r="H22" s="42">
        <v>0</v>
      </c>
      <c r="I22" s="42">
        <v>4</v>
      </c>
      <c r="J22" s="42">
        <v>1</v>
      </c>
      <c r="K22" s="42">
        <v>0</v>
      </c>
      <c r="L22" s="26">
        <v>3249</v>
      </c>
    </row>
    <row r="23" spans="1:12" x14ac:dyDescent="0.25">
      <c r="A23" s="16">
        <v>16</v>
      </c>
      <c r="B23" s="22" t="s">
        <v>34</v>
      </c>
      <c r="C23" s="43">
        <v>0</v>
      </c>
      <c r="D23" s="43">
        <v>0</v>
      </c>
      <c r="E23" s="43">
        <v>0</v>
      </c>
      <c r="F23" s="43">
        <v>198</v>
      </c>
      <c r="G23" s="43">
        <v>0</v>
      </c>
      <c r="H23" s="43">
        <v>0</v>
      </c>
      <c r="I23" s="43">
        <v>1</v>
      </c>
      <c r="J23" s="43">
        <v>0</v>
      </c>
      <c r="K23" s="43">
        <v>0</v>
      </c>
      <c r="L23" s="23">
        <v>199</v>
      </c>
    </row>
    <row r="24" spans="1:12" x14ac:dyDescent="0.25">
      <c r="A24" s="24">
        <v>17</v>
      </c>
      <c r="B24" s="25" t="s">
        <v>35</v>
      </c>
      <c r="C24" s="42">
        <v>1</v>
      </c>
      <c r="D24" s="42">
        <v>0</v>
      </c>
      <c r="E24" s="42">
        <v>0</v>
      </c>
      <c r="F24" s="42">
        <v>551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26">
        <v>552</v>
      </c>
    </row>
    <row r="25" spans="1:12" x14ac:dyDescent="0.25">
      <c r="A25" s="16">
        <v>18</v>
      </c>
      <c r="B25" s="22" t="s">
        <v>36</v>
      </c>
      <c r="C25" s="43">
        <v>6</v>
      </c>
      <c r="D25" s="43">
        <v>0</v>
      </c>
      <c r="E25" s="43">
        <v>0</v>
      </c>
      <c r="F25" s="43">
        <v>1863</v>
      </c>
      <c r="G25" s="43">
        <v>0</v>
      </c>
      <c r="H25" s="43">
        <v>0</v>
      </c>
      <c r="I25" s="43">
        <v>2</v>
      </c>
      <c r="J25" s="43">
        <v>1</v>
      </c>
      <c r="K25" s="43">
        <v>0</v>
      </c>
      <c r="L25" s="23">
        <v>1872</v>
      </c>
    </row>
    <row r="26" spans="1:12" x14ac:dyDescent="0.25">
      <c r="A26" s="24">
        <v>19</v>
      </c>
      <c r="B26" s="25" t="s">
        <v>37</v>
      </c>
      <c r="C26" s="42">
        <v>4</v>
      </c>
      <c r="D26" s="42">
        <v>1</v>
      </c>
      <c r="E26" s="42">
        <v>2</v>
      </c>
      <c r="F26" s="42">
        <v>1653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26">
        <v>1662</v>
      </c>
    </row>
    <row r="27" spans="1:12" x14ac:dyDescent="0.25">
      <c r="A27" s="16">
        <v>20</v>
      </c>
      <c r="B27" s="22" t="s">
        <v>38</v>
      </c>
      <c r="C27" s="43">
        <v>0</v>
      </c>
      <c r="D27" s="43">
        <v>0</v>
      </c>
      <c r="E27" s="43">
        <v>0</v>
      </c>
      <c r="F27" s="43">
        <v>366</v>
      </c>
      <c r="G27" s="43">
        <v>0</v>
      </c>
      <c r="H27" s="43">
        <v>0</v>
      </c>
      <c r="I27" s="43">
        <v>5</v>
      </c>
      <c r="J27" s="43">
        <v>1</v>
      </c>
      <c r="K27" s="43">
        <v>0</v>
      </c>
      <c r="L27" s="23">
        <v>372</v>
      </c>
    </row>
    <row r="28" spans="1:12" x14ac:dyDescent="0.25">
      <c r="A28" s="24">
        <v>21</v>
      </c>
      <c r="B28" s="25" t="s">
        <v>39</v>
      </c>
      <c r="C28" s="42">
        <v>0</v>
      </c>
      <c r="D28" s="42">
        <v>0</v>
      </c>
      <c r="E28" s="42">
        <v>0</v>
      </c>
      <c r="F28" s="42">
        <v>84</v>
      </c>
      <c r="G28" s="42">
        <v>0</v>
      </c>
      <c r="H28" s="42">
        <v>0</v>
      </c>
      <c r="I28" s="42">
        <v>6</v>
      </c>
      <c r="J28" s="42">
        <v>0</v>
      </c>
      <c r="K28" s="42">
        <v>0</v>
      </c>
      <c r="L28" s="26">
        <v>90</v>
      </c>
    </row>
    <row r="29" spans="1:12" x14ac:dyDescent="0.25">
      <c r="A29" s="16">
        <v>22</v>
      </c>
      <c r="B29" s="22" t="s">
        <v>40</v>
      </c>
      <c r="C29" s="43">
        <v>1</v>
      </c>
      <c r="D29" s="43">
        <v>0</v>
      </c>
      <c r="E29" s="43">
        <v>1</v>
      </c>
      <c r="F29" s="43">
        <v>916</v>
      </c>
      <c r="G29" s="43">
        <v>0</v>
      </c>
      <c r="H29" s="43">
        <v>0</v>
      </c>
      <c r="I29" s="43">
        <v>5</v>
      </c>
      <c r="J29" s="43">
        <v>3</v>
      </c>
      <c r="K29" s="43">
        <v>0</v>
      </c>
      <c r="L29" s="23">
        <v>926</v>
      </c>
    </row>
    <row r="30" spans="1:12" x14ac:dyDescent="0.25">
      <c r="A30" s="24">
        <v>23</v>
      </c>
      <c r="B30" s="25" t="s">
        <v>41</v>
      </c>
      <c r="C30" s="42">
        <v>2</v>
      </c>
      <c r="D30" s="42">
        <v>0</v>
      </c>
      <c r="E30" s="42">
        <v>1</v>
      </c>
      <c r="F30" s="42">
        <v>393</v>
      </c>
      <c r="G30" s="42">
        <v>0</v>
      </c>
      <c r="H30" s="42">
        <v>0</v>
      </c>
      <c r="I30" s="42">
        <v>5</v>
      </c>
      <c r="J30" s="42">
        <v>2</v>
      </c>
      <c r="K30" s="42">
        <v>0</v>
      </c>
      <c r="L30" s="26">
        <v>403</v>
      </c>
    </row>
    <row r="31" spans="1:12" x14ac:dyDescent="0.25">
      <c r="A31" s="16">
        <v>24</v>
      </c>
      <c r="B31" s="22" t="s">
        <v>42</v>
      </c>
      <c r="C31" s="43">
        <v>2</v>
      </c>
      <c r="D31" s="43">
        <v>0</v>
      </c>
      <c r="E31" s="43">
        <v>0</v>
      </c>
      <c r="F31" s="43">
        <v>554</v>
      </c>
      <c r="G31" s="43">
        <v>0</v>
      </c>
      <c r="H31" s="43">
        <v>0</v>
      </c>
      <c r="I31" s="43">
        <v>2</v>
      </c>
      <c r="J31" s="43">
        <v>1</v>
      </c>
      <c r="K31" s="43">
        <v>0</v>
      </c>
      <c r="L31" s="23">
        <v>559</v>
      </c>
    </row>
    <row r="32" spans="1:12" x14ac:dyDescent="0.25">
      <c r="A32" s="24">
        <v>25</v>
      </c>
      <c r="B32" s="25" t="s">
        <v>43</v>
      </c>
      <c r="C32" s="42">
        <v>1</v>
      </c>
      <c r="D32" s="42">
        <v>0</v>
      </c>
      <c r="E32" s="42">
        <v>0</v>
      </c>
      <c r="F32" s="42">
        <v>104</v>
      </c>
      <c r="G32" s="42">
        <v>0</v>
      </c>
      <c r="H32" s="42">
        <v>0</v>
      </c>
      <c r="I32" s="42">
        <v>1</v>
      </c>
      <c r="J32" s="42">
        <v>0</v>
      </c>
      <c r="K32" s="42">
        <v>0</v>
      </c>
      <c r="L32" s="26">
        <v>106</v>
      </c>
    </row>
    <row r="33" spans="1:12" x14ac:dyDescent="0.25">
      <c r="A33" s="16">
        <v>26</v>
      </c>
      <c r="B33" s="22" t="s">
        <v>44</v>
      </c>
      <c r="C33" s="43">
        <v>2</v>
      </c>
      <c r="D33" s="43">
        <v>1</v>
      </c>
      <c r="E33" s="43">
        <v>1</v>
      </c>
      <c r="F33" s="43">
        <v>3049</v>
      </c>
      <c r="G33" s="43">
        <v>0</v>
      </c>
      <c r="H33" s="43">
        <v>0</v>
      </c>
      <c r="I33" s="43">
        <v>5</v>
      </c>
      <c r="J33" s="43">
        <v>1</v>
      </c>
      <c r="K33" s="43">
        <v>0</v>
      </c>
      <c r="L33" s="23">
        <v>3059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40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40</v>
      </c>
    </row>
    <row r="35" spans="1:12" x14ac:dyDescent="0.25">
      <c r="A35" s="16">
        <v>28</v>
      </c>
      <c r="B35" s="22" t="s">
        <v>46</v>
      </c>
      <c r="C35" s="43">
        <v>8</v>
      </c>
      <c r="D35" s="43">
        <v>0</v>
      </c>
      <c r="E35" s="43">
        <v>1</v>
      </c>
      <c r="F35" s="43">
        <v>3323</v>
      </c>
      <c r="G35" s="43">
        <v>0</v>
      </c>
      <c r="H35" s="43">
        <v>0</v>
      </c>
      <c r="I35" s="43">
        <v>17</v>
      </c>
      <c r="J35" s="43">
        <v>1</v>
      </c>
      <c r="K35" s="43">
        <v>0</v>
      </c>
      <c r="L35" s="23">
        <v>3350</v>
      </c>
    </row>
    <row r="36" spans="1:12" x14ac:dyDescent="0.25">
      <c r="A36" s="24">
        <v>29</v>
      </c>
      <c r="B36" s="25" t="s">
        <v>47</v>
      </c>
      <c r="C36" s="42">
        <v>0</v>
      </c>
      <c r="D36" s="42">
        <v>0</v>
      </c>
      <c r="E36" s="42">
        <v>1</v>
      </c>
      <c r="F36" s="42">
        <v>553</v>
      </c>
      <c r="G36" s="42">
        <v>0</v>
      </c>
      <c r="H36" s="42">
        <v>0</v>
      </c>
      <c r="I36" s="42">
        <v>12</v>
      </c>
      <c r="J36" s="42">
        <v>1</v>
      </c>
      <c r="K36" s="42">
        <v>0</v>
      </c>
      <c r="L36" s="26">
        <v>567</v>
      </c>
    </row>
    <row r="37" spans="1:12" x14ac:dyDescent="0.25">
      <c r="A37" s="16">
        <v>30</v>
      </c>
      <c r="B37" s="22" t="s">
        <v>48</v>
      </c>
      <c r="C37" s="43">
        <v>1</v>
      </c>
      <c r="D37" s="43">
        <v>0</v>
      </c>
      <c r="E37" s="43">
        <v>1</v>
      </c>
      <c r="F37" s="43">
        <v>369</v>
      </c>
      <c r="G37" s="43">
        <v>0</v>
      </c>
      <c r="H37" s="43">
        <v>0</v>
      </c>
      <c r="I37" s="43">
        <v>1</v>
      </c>
      <c r="J37" s="43">
        <v>1</v>
      </c>
      <c r="K37" s="43">
        <v>0</v>
      </c>
      <c r="L37" s="23">
        <v>373</v>
      </c>
    </row>
    <row r="38" spans="1:12" x14ac:dyDescent="0.25">
      <c r="A38" s="24">
        <v>31</v>
      </c>
      <c r="B38" s="25" t="s">
        <v>49</v>
      </c>
      <c r="C38" s="42">
        <v>0</v>
      </c>
      <c r="D38" s="42">
        <v>0</v>
      </c>
      <c r="E38" s="42">
        <v>1</v>
      </c>
      <c r="F38" s="42">
        <v>795</v>
      </c>
      <c r="G38" s="42">
        <v>0</v>
      </c>
      <c r="H38" s="42">
        <v>0</v>
      </c>
      <c r="I38" s="42">
        <v>6</v>
      </c>
      <c r="J38" s="42">
        <v>2</v>
      </c>
      <c r="K38" s="42">
        <v>0</v>
      </c>
      <c r="L38" s="26">
        <v>804</v>
      </c>
    </row>
    <row r="39" spans="1:12" x14ac:dyDescent="0.25">
      <c r="A39" s="16">
        <v>32</v>
      </c>
      <c r="B39" s="22" t="s">
        <v>50</v>
      </c>
      <c r="C39" s="43">
        <v>2</v>
      </c>
      <c r="D39" s="43">
        <v>0</v>
      </c>
      <c r="E39" s="43">
        <v>0</v>
      </c>
      <c r="F39" s="43">
        <v>1340</v>
      </c>
      <c r="G39" s="43">
        <v>0</v>
      </c>
      <c r="H39" s="43">
        <v>0</v>
      </c>
      <c r="I39" s="43">
        <v>13</v>
      </c>
      <c r="J39" s="43">
        <v>3</v>
      </c>
      <c r="K39" s="43">
        <v>0</v>
      </c>
      <c r="L39" s="23">
        <v>1358</v>
      </c>
    </row>
    <row r="40" spans="1:12" x14ac:dyDescent="0.25">
      <c r="A40" s="24">
        <v>33</v>
      </c>
      <c r="B40" s="25" t="s">
        <v>51</v>
      </c>
      <c r="C40" s="42">
        <v>2</v>
      </c>
      <c r="D40" s="42">
        <v>1</v>
      </c>
      <c r="E40" s="42">
        <v>1</v>
      </c>
      <c r="F40" s="42">
        <v>2983</v>
      </c>
      <c r="G40" s="42">
        <v>1</v>
      </c>
      <c r="H40" s="42">
        <v>0</v>
      </c>
      <c r="I40" s="42">
        <v>3</v>
      </c>
      <c r="J40" s="42">
        <v>5</v>
      </c>
      <c r="K40" s="42">
        <v>0</v>
      </c>
      <c r="L40" s="26">
        <v>2996</v>
      </c>
    </row>
    <row r="41" spans="1:12" x14ac:dyDescent="0.25">
      <c r="A41" s="16">
        <v>34</v>
      </c>
      <c r="B41" s="22" t="s">
        <v>52</v>
      </c>
      <c r="C41" s="43">
        <v>10</v>
      </c>
      <c r="D41" s="43">
        <v>1</v>
      </c>
      <c r="E41" s="43">
        <v>2</v>
      </c>
      <c r="F41" s="43">
        <v>11829</v>
      </c>
      <c r="G41" s="43">
        <v>0</v>
      </c>
      <c r="H41" s="43">
        <v>0</v>
      </c>
      <c r="I41" s="43">
        <v>27</v>
      </c>
      <c r="J41" s="43">
        <v>2</v>
      </c>
      <c r="K41" s="43">
        <v>0</v>
      </c>
      <c r="L41" s="23">
        <v>11871</v>
      </c>
    </row>
    <row r="42" spans="1:12" x14ac:dyDescent="0.25">
      <c r="A42" s="222" t="s">
        <v>9</v>
      </c>
      <c r="B42" s="223"/>
      <c r="C42" s="36">
        <v>747</v>
      </c>
      <c r="D42" s="36">
        <v>111</v>
      </c>
      <c r="E42" s="36">
        <v>124</v>
      </c>
      <c r="F42" s="36">
        <v>220436</v>
      </c>
      <c r="G42" s="36">
        <v>203</v>
      </c>
      <c r="H42" s="36">
        <v>2121</v>
      </c>
      <c r="I42" s="36">
        <v>249</v>
      </c>
      <c r="J42" s="36">
        <v>241</v>
      </c>
      <c r="K42" s="36">
        <v>62</v>
      </c>
      <c r="L42" s="36">
        <v>224294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99"/>
  <sheetViews>
    <sheetView showGridLines="0" zoomScale="90" zoomScaleNormal="90"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3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756</v>
      </c>
    </row>
    <row r="2" spans="1:13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13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" customHeight="1" x14ac:dyDescent="0.25">
      <c r="A5" s="14" t="s">
        <v>637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25">
      <c r="A6" s="226" t="s">
        <v>12</v>
      </c>
      <c r="B6" s="226" t="s">
        <v>13</v>
      </c>
      <c r="C6" s="226" t="s">
        <v>11</v>
      </c>
      <c r="D6" s="228" t="s">
        <v>10</v>
      </c>
      <c r="E6" s="228"/>
      <c r="F6" s="228"/>
      <c r="G6" s="228"/>
      <c r="H6" s="228"/>
      <c r="I6" s="228"/>
      <c r="J6" s="228"/>
      <c r="K6" s="228"/>
      <c r="L6" s="228"/>
      <c r="M6" s="228" t="s">
        <v>14</v>
      </c>
    </row>
    <row r="7" spans="1:13" x14ac:dyDescent="0.25">
      <c r="A7" s="227"/>
      <c r="B7" s="227"/>
      <c r="C7" s="227"/>
      <c r="D7" s="46" t="s">
        <v>0</v>
      </c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6" t="s">
        <v>6</v>
      </c>
      <c r="K7" s="46" t="s">
        <v>7</v>
      </c>
      <c r="L7" s="46" t="s">
        <v>8</v>
      </c>
      <c r="M7" s="228"/>
    </row>
    <row r="8" spans="1:13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13</v>
      </c>
      <c r="H8" s="37">
        <v>0</v>
      </c>
      <c r="I8" s="37">
        <v>0</v>
      </c>
      <c r="J8" s="37">
        <v>1</v>
      </c>
      <c r="K8" s="37">
        <v>0</v>
      </c>
      <c r="L8" s="37">
        <v>0</v>
      </c>
      <c r="M8" s="47">
        <v>14</v>
      </c>
    </row>
    <row r="9" spans="1:13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48">
        <v>1</v>
      </c>
    </row>
    <row r="10" spans="1:13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40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7">
        <v>40</v>
      </c>
    </row>
    <row r="11" spans="1:13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7</v>
      </c>
      <c r="H11" s="38">
        <v>0</v>
      </c>
      <c r="I11" s="38">
        <v>0</v>
      </c>
      <c r="J11" s="38">
        <v>1</v>
      </c>
      <c r="K11" s="38">
        <v>0</v>
      </c>
      <c r="L11" s="38">
        <v>0</v>
      </c>
      <c r="M11" s="48">
        <v>8</v>
      </c>
    </row>
    <row r="12" spans="1:13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16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7">
        <v>16</v>
      </c>
    </row>
    <row r="13" spans="1:13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16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8">
        <v>16</v>
      </c>
    </row>
    <row r="14" spans="1:13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6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7">
        <v>6</v>
      </c>
    </row>
    <row r="15" spans="1:13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10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8">
        <v>10</v>
      </c>
    </row>
    <row r="16" spans="1:13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9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7">
        <v>9</v>
      </c>
    </row>
    <row r="17" spans="1:13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15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8">
        <v>15</v>
      </c>
    </row>
    <row r="18" spans="1:13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49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7">
        <v>49</v>
      </c>
    </row>
    <row r="19" spans="1:13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26</v>
      </c>
      <c r="H19" s="38">
        <v>0</v>
      </c>
      <c r="I19" s="38">
        <v>0</v>
      </c>
      <c r="J19" s="38">
        <v>1</v>
      </c>
      <c r="K19" s="38">
        <v>0</v>
      </c>
      <c r="L19" s="38">
        <v>0</v>
      </c>
      <c r="M19" s="48">
        <v>27</v>
      </c>
    </row>
    <row r="20" spans="1:13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13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7">
        <v>13</v>
      </c>
    </row>
    <row r="21" spans="1:13" x14ac:dyDescent="0.25">
      <c r="A21" s="5">
        <v>14</v>
      </c>
      <c r="B21" s="44" t="s">
        <v>66</v>
      </c>
      <c r="C21" s="4" t="s">
        <v>38</v>
      </c>
      <c r="D21" s="38">
        <v>0</v>
      </c>
      <c r="E21" s="38">
        <v>0</v>
      </c>
      <c r="F21" s="38">
        <v>0</v>
      </c>
      <c r="G21" s="38">
        <v>341</v>
      </c>
      <c r="H21" s="38">
        <v>0</v>
      </c>
      <c r="I21" s="38">
        <v>0</v>
      </c>
      <c r="J21" s="38">
        <v>2</v>
      </c>
      <c r="K21" s="38">
        <v>1</v>
      </c>
      <c r="L21" s="38">
        <v>0</v>
      </c>
      <c r="M21" s="48">
        <v>344</v>
      </c>
    </row>
    <row r="22" spans="1:13" x14ac:dyDescent="0.25">
      <c r="A22" s="27">
        <v>15</v>
      </c>
      <c r="B22" s="39" t="s">
        <v>67</v>
      </c>
      <c r="C22" s="28" t="s">
        <v>52</v>
      </c>
      <c r="D22" s="37">
        <v>0</v>
      </c>
      <c r="E22" s="37">
        <v>0</v>
      </c>
      <c r="F22" s="37">
        <v>0</v>
      </c>
      <c r="G22" s="37">
        <v>165</v>
      </c>
      <c r="H22" s="37">
        <v>0</v>
      </c>
      <c r="I22" s="37">
        <v>0</v>
      </c>
      <c r="J22" s="37">
        <v>1</v>
      </c>
      <c r="K22" s="37">
        <v>0</v>
      </c>
      <c r="L22" s="37">
        <v>0</v>
      </c>
      <c r="M22" s="47">
        <v>166</v>
      </c>
    </row>
    <row r="23" spans="1:13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1</v>
      </c>
      <c r="K23" s="38">
        <v>0</v>
      </c>
      <c r="L23" s="38">
        <v>0</v>
      </c>
      <c r="M23" s="48">
        <v>1</v>
      </c>
    </row>
    <row r="24" spans="1:13" x14ac:dyDescent="0.25">
      <c r="A24" s="27">
        <v>17</v>
      </c>
      <c r="B24" s="39" t="s">
        <v>69</v>
      </c>
      <c r="C24" s="28" t="s">
        <v>21</v>
      </c>
      <c r="D24" s="37">
        <v>7</v>
      </c>
      <c r="E24" s="37">
        <v>0</v>
      </c>
      <c r="F24" s="37">
        <v>0</v>
      </c>
      <c r="G24" s="37">
        <v>956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7">
        <v>963</v>
      </c>
    </row>
    <row r="25" spans="1:13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10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48">
        <v>10</v>
      </c>
    </row>
    <row r="26" spans="1:13" x14ac:dyDescent="0.25">
      <c r="A26" s="27">
        <v>19</v>
      </c>
      <c r="B26" s="39" t="s">
        <v>71</v>
      </c>
      <c r="C26" s="28" t="s">
        <v>33</v>
      </c>
      <c r="D26" s="37">
        <v>0</v>
      </c>
      <c r="E26" s="37">
        <v>0</v>
      </c>
      <c r="F26" s="37">
        <v>0</v>
      </c>
      <c r="G26" s="37">
        <v>1510</v>
      </c>
      <c r="H26" s="37">
        <v>0</v>
      </c>
      <c r="I26" s="37">
        <v>0</v>
      </c>
      <c r="J26" s="37">
        <v>0</v>
      </c>
      <c r="K26" s="37">
        <v>1</v>
      </c>
      <c r="L26" s="37">
        <v>0</v>
      </c>
      <c r="M26" s="47">
        <v>1511</v>
      </c>
    </row>
    <row r="27" spans="1:13" x14ac:dyDescent="0.25">
      <c r="A27" s="5">
        <v>20</v>
      </c>
      <c r="B27" s="44" t="s">
        <v>72</v>
      </c>
      <c r="C27" s="4" t="s">
        <v>20</v>
      </c>
      <c r="D27" s="38">
        <v>0</v>
      </c>
      <c r="E27" s="38">
        <v>0</v>
      </c>
      <c r="F27" s="38">
        <v>0</v>
      </c>
      <c r="G27" s="38">
        <v>365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48">
        <v>365</v>
      </c>
    </row>
    <row r="28" spans="1:13" x14ac:dyDescent="0.25">
      <c r="A28" s="27">
        <v>21</v>
      </c>
      <c r="B28" s="39" t="s">
        <v>73</v>
      </c>
      <c r="C28" s="28" t="s">
        <v>37</v>
      </c>
      <c r="D28" s="37">
        <v>3</v>
      </c>
      <c r="E28" s="37">
        <v>1</v>
      </c>
      <c r="F28" s="37">
        <v>2</v>
      </c>
      <c r="G28" s="37">
        <v>1120</v>
      </c>
      <c r="H28" s="37">
        <v>0</v>
      </c>
      <c r="I28" s="37">
        <v>0</v>
      </c>
      <c r="J28" s="37">
        <v>0</v>
      </c>
      <c r="K28" s="37">
        <v>2</v>
      </c>
      <c r="L28" s="37">
        <v>0</v>
      </c>
      <c r="M28" s="47">
        <v>1128</v>
      </c>
    </row>
    <row r="29" spans="1:13" x14ac:dyDescent="0.25">
      <c r="A29" s="5">
        <v>22</v>
      </c>
      <c r="B29" s="44" t="s">
        <v>74</v>
      </c>
      <c r="C29" s="4" t="s">
        <v>27</v>
      </c>
      <c r="D29" s="38">
        <v>37</v>
      </c>
      <c r="E29" s="38">
        <v>16</v>
      </c>
      <c r="F29" s="38">
        <v>7</v>
      </c>
      <c r="G29" s="38">
        <v>12711</v>
      </c>
      <c r="H29" s="38">
        <v>0</v>
      </c>
      <c r="I29" s="38">
        <v>0</v>
      </c>
      <c r="J29" s="38">
        <v>6</v>
      </c>
      <c r="K29" s="38">
        <v>9</v>
      </c>
      <c r="L29" s="38">
        <v>0</v>
      </c>
      <c r="M29" s="48">
        <v>12786</v>
      </c>
    </row>
    <row r="30" spans="1:13" x14ac:dyDescent="0.25">
      <c r="A30" s="27">
        <v>23</v>
      </c>
      <c r="B30" s="39" t="s">
        <v>75</v>
      </c>
      <c r="C30" s="28" t="s">
        <v>27</v>
      </c>
      <c r="D30" s="37">
        <v>1</v>
      </c>
      <c r="E30" s="37">
        <v>0</v>
      </c>
      <c r="F30" s="37">
        <v>0</v>
      </c>
      <c r="G30" s="37">
        <v>331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47">
        <v>332</v>
      </c>
    </row>
    <row r="31" spans="1:13" x14ac:dyDescent="0.25">
      <c r="A31" s="5">
        <v>24</v>
      </c>
      <c r="B31" s="44" t="s">
        <v>76</v>
      </c>
      <c r="C31" s="4" t="s">
        <v>47</v>
      </c>
      <c r="D31" s="38">
        <v>0</v>
      </c>
      <c r="E31" s="38">
        <v>0</v>
      </c>
      <c r="F31" s="38">
        <v>0</v>
      </c>
      <c r="G31" s="38">
        <v>21</v>
      </c>
      <c r="H31" s="38">
        <v>0</v>
      </c>
      <c r="I31" s="38">
        <v>0</v>
      </c>
      <c r="J31" s="38">
        <v>1</v>
      </c>
      <c r="K31" s="38">
        <v>0</v>
      </c>
      <c r="L31" s="38">
        <v>0</v>
      </c>
      <c r="M31" s="48">
        <v>22</v>
      </c>
    </row>
    <row r="32" spans="1:13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2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47">
        <v>2</v>
      </c>
    </row>
    <row r="33" spans="1:13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8">
        <v>1</v>
      </c>
    </row>
    <row r="34" spans="1:13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66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7">
        <v>66</v>
      </c>
    </row>
    <row r="35" spans="1:13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20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8">
        <v>20</v>
      </c>
    </row>
    <row r="36" spans="1:13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22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7">
        <v>22</v>
      </c>
    </row>
    <row r="37" spans="1:13" x14ac:dyDescent="0.25">
      <c r="A37" s="5">
        <v>30</v>
      </c>
      <c r="B37" s="4" t="s">
        <v>82</v>
      </c>
      <c r="C37" s="4" t="s">
        <v>35</v>
      </c>
      <c r="D37" s="38">
        <v>0</v>
      </c>
      <c r="E37" s="38">
        <v>0</v>
      </c>
      <c r="F37" s="38">
        <v>0</v>
      </c>
      <c r="G37" s="38">
        <v>37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8">
        <v>37</v>
      </c>
    </row>
    <row r="38" spans="1:13" x14ac:dyDescent="0.25">
      <c r="A38" s="27">
        <v>31</v>
      </c>
      <c r="B38" s="28" t="s">
        <v>83</v>
      </c>
      <c r="C38" s="28" t="s">
        <v>29</v>
      </c>
      <c r="D38" s="37">
        <v>0</v>
      </c>
      <c r="E38" s="37">
        <v>0</v>
      </c>
      <c r="F38" s="37">
        <v>0</v>
      </c>
      <c r="G38" s="37">
        <v>153</v>
      </c>
      <c r="H38" s="37">
        <v>0</v>
      </c>
      <c r="I38" s="37">
        <v>0</v>
      </c>
      <c r="J38" s="37">
        <v>1</v>
      </c>
      <c r="K38" s="37">
        <v>0</v>
      </c>
      <c r="L38" s="37">
        <v>0</v>
      </c>
      <c r="M38" s="47">
        <v>154</v>
      </c>
    </row>
    <row r="39" spans="1:13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22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48">
        <v>22</v>
      </c>
    </row>
    <row r="40" spans="1:13" x14ac:dyDescent="0.25">
      <c r="A40" s="27">
        <v>33</v>
      </c>
      <c r="B40" s="28" t="s">
        <v>630</v>
      </c>
      <c r="C40" s="28" t="s">
        <v>31</v>
      </c>
      <c r="D40" s="37">
        <v>0</v>
      </c>
      <c r="E40" s="37">
        <v>0</v>
      </c>
      <c r="F40" s="37">
        <v>0</v>
      </c>
      <c r="G40" s="37">
        <v>83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47">
        <v>83</v>
      </c>
    </row>
    <row r="41" spans="1:13" x14ac:dyDescent="0.25">
      <c r="A41" s="5">
        <v>34</v>
      </c>
      <c r="B41" s="4" t="s">
        <v>629</v>
      </c>
      <c r="C41" s="4" t="s">
        <v>27</v>
      </c>
      <c r="D41" s="38">
        <v>0</v>
      </c>
      <c r="E41" s="38">
        <v>0</v>
      </c>
      <c r="F41" s="38">
        <v>0</v>
      </c>
      <c r="G41" s="38">
        <v>28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8">
        <v>28</v>
      </c>
    </row>
    <row r="42" spans="1:13" x14ac:dyDescent="0.25">
      <c r="A42" s="27">
        <v>35</v>
      </c>
      <c r="B42" s="28" t="s">
        <v>86</v>
      </c>
      <c r="C42" s="28" t="s">
        <v>31</v>
      </c>
      <c r="D42" s="37">
        <v>0</v>
      </c>
      <c r="E42" s="37">
        <v>0</v>
      </c>
      <c r="F42" s="37">
        <v>0</v>
      </c>
      <c r="G42" s="37">
        <v>172</v>
      </c>
      <c r="H42" s="37">
        <v>0</v>
      </c>
      <c r="I42" s="37">
        <v>0</v>
      </c>
      <c r="J42" s="37">
        <v>1</v>
      </c>
      <c r="K42" s="37">
        <v>0</v>
      </c>
      <c r="L42" s="37">
        <v>0</v>
      </c>
      <c r="M42" s="47">
        <v>173</v>
      </c>
    </row>
    <row r="43" spans="1:13" x14ac:dyDescent="0.25">
      <c r="A43" s="5">
        <v>36</v>
      </c>
      <c r="B43" s="4" t="s">
        <v>87</v>
      </c>
      <c r="C43" s="4" t="s">
        <v>31</v>
      </c>
      <c r="D43" s="38">
        <v>2</v>
      </c>
      <c r="E43" s="38">
        <v>0</v>
      </c>
      <c r="F43" s="38">
        <v>0</v>
      </c>
      <c r="G43" s="38">
        <v>1121</v>
      </c>
      <c r="H43" s="38">
        <v>1</v>
      </c>
      <c r="I43" s="38">
        <v>0</v>
      </c>
      <c r="J43" s="38">
        <v>0</v>
      </c>
      <c r="K43" s="38">
        <v>0</v>
      </c>
      <c r="L43" s="38">
        <v>0</v>
      </c>
      <c r="M43" s="48">
        <v>1124</v>
      </c>
    </row>
    <row r="44" spans="1:13" x14ac:dyDescent="0.25">
      <c r="A44" s="27">
        <v>37</v>
      </c>
      <c r="B44" s="28" t="s">
        <v>88</v>
      </c>
      <c r="C44" s="28" t="s">
        <v>28</v>
      </c>
      <c r="D44" s="37">
        <v>0</v>
      </c>
      <c r="E44" s="37">
        <v>0</v>
      </c>
      <c r="F44" s="37">
        <v>0</v>
      </c>
      <c r="G44" s="37">
        <v>76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47">
        <v>76</v>
      </c>
    </row>
    <row r="45" spans="1:13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4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8">
        <v>4</v>
      </c>
    </row>
    <row r="46" spans="1:13" x14ac:dyDescent="0.25">
      <c r="A46" s="27">
        <v>39</v>
      </c>
      <c r="B46" s="39" t="s">
        <v>90</v>
      </c>
      <c r="C46" s="28" t="s">
        <v>24</v>
      </c>
      <c r="D46" s="37">
        <v>0</v>
      </c>
      <c r="E46" s="37">
        <v>0</v>
      </c>
      <c r="F46" s="37">
        <v>0</v>
      </c>
      <c r="G46" s="37">
        <v>445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47">
        <v>445</v>
      </c>
    </row>
    <row r="47" spans="1:13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24</v>
      </c>
      <c r="H47" s="38">
        <v>0</v>
      </c>
      <c r="I47" s="38">
        <v>0</v>
      </c>
      <c r="J47" s="38">
        <v>1</v>
      </c>
      <c r="K47" s="38">
        <v>0</v>
      </c>
      <c r="L47" s="38">
        <v>0</v>
      </c>
      <c r="M47" s="48">
        <v>25</v>
      </c>
    </row>
    <row r="48" spans="1:13" x14ac:dyDescent="0.25">
      <c r="A48" s="27">
        <v>41</v>
      </c>
      <c r="B48" s="28" t="s">
        <v>92</v>
      </c>
      <c r="C48" s="28" t="s">
        <v>28</v>
      </c>
      <c r="D48" s="37">
        <v>0</v>
      </c>
      <c r="E48" s="37">
        <v>0</v>
      </c>
      <c r="F48" s="37">
        <v>0</v>
      </c>
      <c r="G48" s="37">
        <v>718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47">
        <v>718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0</v>
      </c>
      <c r="E49" s="38">
        <v>0</v>
      </c>
      <c r="F49" s="38">
        <v>0</v>
      </c>
      <c r="G49" s="38">
        <v>547</v>
      </c>
      <c r="H49" s="38">
        <v>0</v>
      </c>
      <c r="I49" s="38">
        <v>0</v>
      </c>
      <c r="J49" s="38">
        <v>1</v>
      </c>
      <c r="K49" s="38">
        <v>0</v>
      </c>
      <c r="L49" s="38">
        <v>0</v>
      </c>
      <c r="M49" s="48">
        <v>548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0</v>
      </c>
      <c r="E50" s="37">
        <v>0</v>
      </c>
      <c r="F50" s="37">
        <v>0</v>
      </c>
      <c r="G50" s="37">
        <v>20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47">
        <v>20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9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48">
        <v>9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3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47">
        <v>3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10</v>
      </c>
      <c r="H53" s="38">
        <v>0</v>
      </c>
      <c r="I53" s="38">
        <v>0</v>
      </c>
      <c r="J53" s="38">
        <v>1</v>
      </c>
      <c r="K53" s="38">
        <v>0</v>
      </c>
      <c r="L53" s="38">
        <v>0</v>
      </c>
      <c r="M53" s="48">
        <v>11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23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47">
        <v>23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5</v>
      </c>
      <c r="E55" s="38">
        <v>0</v>
      </c>
      <c r="F55" s="38">
        <v>0</v>
      </c>
      <c r="G55" s="38">
        <v>1337</v>
      </c>
      <c r="H55" s="38">
        <v>0</v>
      </c>
      <c r="I55" s="38">
        <v>0</v>
      </c>
      <c r="J55" s="38">
        <v>0</v>
      </c>
      <c r="K55" s="38">
        <v>1</v>
      </c>
      <c r="L55" s="38">
        <v>0</v>
      </c>
      <c r="M55" s="48">
        <v>1343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103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47">
        <v>103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16</v>
      </c>
      <c r="H57" s="38">
        <v>0</v>
      </c>
      <c r="I57" s="38">
        <v>0</v>
      </c>
      <c r="J57" s="38">
        <v>1</v>
      </c>
      <c r="K57" s="38">
        <v>0</v>
      </c>
      <c r="L57" s="38">
        <v>0</v>
      </c>
      <c r="M57" s="48">
        <v>17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0</v>
      </c>
      <c r="E58" s="37">
        <v>0</v>
      </c>
      <c r="F58" s="37">
        <v>0</v>
      </c>
      <c r="G58" s="37">
        <v>110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7">
        <v>110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0</v>
      </c>
      <c r="E59" s="38">
        <v>0</v>
      </c>
      <c r="F59" s="38">
        <v>0</v>
      </c>
      <c r="G59" s="38">
        <v>35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8">
        <v>35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0</v>
      </c>
      <c r="E60" s="37">
        <v>0</v>
      </c>
      <c r="F60" s="37">
        <v>0</v>
      </c>
      <c r="G60" s="37">
        <v>49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47">
        <v>49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13</v>
      </c>
      <c r="E61" s="38">
        <v>0</v>
      </c>
      <c r="F61" s="38">
        <v>0</v>
      </c>
      <c r="G61" s="38">
        <v>7383</v>
      </c>
      <c r="H61" s="38">
        <v>0</v>
      </c>
      <c r="I61" s="38">
        <v>0</v>
      </c>
      <c r="J61" s="38">
        <v>5</v>
      </c>
      <c r="K61" s="38">
        <v>2</v>
      </c>
      <c r="L61" s="38">
        <v>0</v>
      </c>
      <c r="M61" s="48">
        <v>7403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0</v>
      </c>
      <c r="E62" s="37">
        <v>0</v>
      </c>
      <c r="F62" s="37">
        <v>0</v>
      </c>
      <c r="G62" s="37">
        <v>82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47">
        <v>82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5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8">
        <v>5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14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7">
        <v>14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8">
        <v>0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155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7">
        <v>155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56</v>
      </c>
      <c r="H67" s="38">
        <v>0</v>
      </c>
      <c r="I67" s="38">
        <v>0</v>
      </c>
      <c r="J67" s="38">
        <v>1</v>
      </c>
      <c r="K67" s="38">
        <v>0</v>
      </c>
      <c r="L67" s="38">
        <v>0</v>
      </c>
      <c r="M67" s="48">
        <v>57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0</v>
      </c>
      <c r="E68" s="37">
        <v>0</v>
      </c>
      <c r="F68" s="37">
        <v>0</v>
      </c>
      <c r="G68" s="37">
        <v>249</v>
      </c>
      <c r="H68" s="37">
        <v>0</v>
      </c>
      <c r="I68" s="37">
        <v>0</v>
      </c>
      <c r="J68" s="37">
        <v>0</v>
      </c>
      <c r="K68" s="37">
        <v>1</v>
      </c>
      <c r="L68" s="37">
        <v>0</v>
      </c>
      <c r="M68" s="47">
        <v>250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12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8">
        <v>12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6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47">
        <v>6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11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48">
        <v>11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0</v>
      </c>
      <c r="E72" s="37">
        <v>0</v>
      </c>
      <c r="F72" s="37">
        <v>0</v>
      </c>
      <c r="G72" s="37">
        <v>65</v>
      </c>
      <c r="H72" s="37">
        <v>0</v>
      </c>
      <c r="I72" s="37">
        <v>0</v>
      </c>
      <c r="J72" s="37">
        <v>1</v>
      </c>
      <c r="K72" s="37">
        <v>0</v>
      </c>
      <c r="L72" s="37">
        <v>0</v>
      </c>
      <c r="M72" s="47">
        <v>66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0</v>
      </c>
      <c r="E73" s="38">
        <v>0</v>
      </c>
      <c r="F73" s="38">
        <v>0</v>
      </c>
      <c r="G73" s="38">
        <v>29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8">
        <v>29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22</v>
      </c>
      <c r="H74" s="37">
        <v>0</v>
      </c>
      <c r="I74" s="37">
        <v>0</v>
      </c>
      <c r="J74" s="37">
        <v>1</v>
      </c>
      <c r="K74" s="37">
        <v>0</v>
      </c>
      <c r="L74" s="37">
        <v>0</v>
      </c>
      <c r="M74" s="47">
        <v>23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5</v>
      </c>
      <c r="E75" s="38">
        <v>0</v>
      </c>
      <c r="F75" s="38">
        <v>1</v>
      </c>
      <c r="G75" s="38">
        <v>3175</v>
      </c>
      <c r="H75" s="38">
        <v>0</v>
      </c>
      <c r="I75" s="38">
        <v>0</v>
      </c>
      <c r="J75" s="38">
        <v>1</v>
      </c>
      <c r="K75" s="38">
        <v>2</v>
      </c>
      <c r="L75" s="38">
        <v>0</v>
      </c>
      <c r="M75" s="48">
        <v>3184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0</v>
      </c>
      <c r="E76" s="37">
        <v>0</v>
      </c>
      <c r="F76" s="37">
        <v>0</v>
      </c>
      <c r="G76" s="37">
        <v>43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7">
        <v>43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0</v>
      </c>
      <c r="G77" s="38">
        <v>24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48">
        <v>24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0</v>
      </c>
      <c r="E78" s="37">
        <v>0</v>
      </c>
      <c r="F78" s="37">
        <v>0</v>
      </c>
      <c r="G78" s="37">
        <v>45</v>
      </c>
      <c r="H78" s="37">
        <v>0</v>
      </c>
      <c r="I78" s="37">
        <v>0</v>
      </c>
      <c r="J78" s="37">
        <v>1</v>
      </c>
      <c r="K78" s="37">
        <v>0</v>
      </c>
      <c r="L78" s="37">
        <v>0</v>
      </c>
      <c r="M78" s="47">
        <v>46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0</v>
      </c>
      <c r="E79" s="38">
        <v>0</v>
      </c>
      <c r="F79" s="38">
        <v>0</v>
      </c>
      <c r="G79" s="38">
        <v>394</v>
      </c>
      <c r="H79" s="38">
        <v>0</v>
      </c>
      <c r="I79" s="38">
        <v>0</v>
      </c>
      <c r="J79" s="38">
        <v>2</v>
      </c>
      <c r="K79" s="38">
        <v>0</v>
      </c>
      <c r="L79" s="38">
        <v>0</v>
      </c>
      <c r="M79" s="48">
        <v>396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135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7">
        <v>135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7</v>
      </c>
      <c r="H81" s="38">
        <v>0</v>
      </c>
      <c r="I81" s="38">
        <v>0</v>
      </c>
      <c r="J81" s="38">
        <v>1</v>
      </c>
      <c r="K81" s="38">
        <v>0</v>
      </c>
      <c r="L81" s="38">
        <v>0</v>
      </c>
      <c r="M81" s="48">
        <v>8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7</v>
      </c>
      <c r="E82" s="37">
        <v>2</v>
      </c>
      <c r="F82" s="37">
        <v>0</v>
      </c>
      <c r="G82" s="37">
        <v>5433</v>
      </c>
      <c r="H82" s="37">
        <v>2</v>
      </c>
      <c r="I82" s="37">
        <v>0</v>
      </c>
      <c r="J82" s="37">
        <v>3</v>
      </c>
      <c r="K82" s="37">
        <v>3</v>
      </c>
      <c r="L82" s="37">
        <v>0</v>
      </c>
      <c r="M82" s="47">
        <v>5450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216</v>
      </c>
      <c r="H83" s="38">
        <v>0</v>
      </c>
      <c r="I83" s="38">
        <v>0</v>
      </c>
      <c r="J83" s="38">
        <v>1</v>
      </c>
      <c r="K83" s="38">
        <v>0</v>
      </c>
      <c r="L83" s="38">
        <v>0</v>
      </c>
      <c r="M83" s="48">
        <v>217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5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47">
        <v>5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48">
        <v>2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2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47">
        <v>2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11</v>
      </c>
      <c r="H87" s="38">
        <v>0</v>
      </c>
      <c r="I87" s="38">
        <v>0</v>
      </c>
      <c r="J87" s="38">
        <v>1</v>
      </c>
      <c r="K87" s="38">
        <v>0</v>
      </c>
      <c r="L87" s="38">
        <v>0</v>
      </c>
      <c r="M87" s="48">
        <v>12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1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47">
        <v>1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128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48">
        <v>128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2</v>
      </c>
      <c r="E90" s="37">
        <v>0</v>
      </c>
      <c r="F90" s="37">
        <v>0</v>
      </c>
      <c r="G90" s="37">
        <v>25</v>
      </c>
      <c r="H90" s="37">
        <v>0</v>
      </c>
      <c r="I90" s="37">
        <v>0</v>
      </c>
      <c r="J90" s="37">
        <v>1</v>
      </c>
      <c r="K90" s="37">
        <v>0</v>
      </c>
      <c r="L90" s="37">
        <v>0</v>
      </c>
      <c r="M90" s="47">
        <v>28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5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48">
        <v>5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0</v>
      </c>
      <c r="E92" s="37">
        <v>0</v>
      </c>
      <c r="F92" s="37">
        <v>0</v>
      </c>
      <c r="G92" s="37">
        <v>303</v>
      </c>
      <c r="H92" s="37">
        <v>0</v>
      </c>
      <c r="I92" s="37">
        <v>0</v>
      </c>
      <c r="J92" s="37">
        <v>1</v>
      </c>
      <c r="K92" s="37">
        <v>0</v>
      </c>
      <c r="L92" s="37">
        <v>0</v>
      </c>
      <c r="M92" s="47">
        <v>304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1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48">
        <v>1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0</v>
      </c>
      <c r="E94" s="37">
        <v>0</v>
      </c>
      <c r="F94" s="37">
        <v>0</v>
      </c>
      <c r="G94" s="37">
        <v>156</v>
      </c>
      <c r="H94" s="37">
        <v>0</v>
      </c>
      <c r="I94" s="37">
        <v>0</v>
      </c>
      <c r="J94" s="37">
        <v>1</v>
      </c>
      <c r="K94" s="37">
        <v>0</v>
      </c>
      <c r="L94" s="37">
        <v>0</v>
      </c>
      <c r="M94" s="47">
        <v>157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145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48">
        <v>145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115</v>
      </c>
      <c r="H96" s="37">
        <v>0</v>
      </c>
      <c r="I96" s="37">
        <v>0</v>
      </c>
      <c r="J96" s="37">
        <v>1</v>
      </c>
      <c r="K96" s="37">
        <v>0</v>
      </c>
      <c r="L96" s="37">
        <v>0</v>
      </c>
      <c r="M96" s="47">
        <v>116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0</v>
      </c>
      <c r="E97" s="38">
        <v>0</v>
      </c>
      <c r="F97" s="38">
        <v>0</v>
      </c>
      <c r="G97" s="38">
        <v>317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48">
        <v>317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11</v>
      </c>
      <c r="H98" s="37">
        <v>0</v>
      </c>
      <c r="I98" s="37">
        <v>0</v>
      </c>
      <c r="J98" s="37">
        <v>1</v>
      </c>
      <c r="K98" s="37">
        <v>0</v>
      </c>
      <c r="L98" s="37">
        <v>0</v>
      </c>
      <c r="M98" s="47">
        <v>12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17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48">
        <v>17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18</v>
      </c>
      <c r="H100" s="37">
        <v>0</v>
      </c>
      <c r="I100" s="37">
        <v>0</v>
      </c>
      <c r="J100" s="37">
        <v>1</v>
      </c>
      <c r="K100" s="37">
        <v>0</v>
      </c>
      <c r="L100" s="37">
        <v>0</v>
      </c>
      <c r="M100" s="47">
        <v>19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13</v>
      </c>
      <c r="H101" s="38">
        <v>0</v>
      </c>
      <c r="I101" s="38">
        <v>0</v>
      </c>
      <c r="J101" s="38">
        <v>2</v>
      </c>
      <c r="K101" s="38">
        <v>0</v>
      </c>
      <c r="L101" s="38">
        <v>0</v>
      </c>
      <c r="M101" s="48">
        <v>15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2</v>
      </c>
      <c r="H102" s="37">
        <v>0</v>
      </c>
      <c r="I102" s="37">
        <v>0</v>
      </c>
      <c r="J102" s="37">
        <v>1</v>
      </c>
      <c r="K102" s="37">
        <v>0</v>
      </c>
      <c r="L102" s="37">
        <v>0</v>
      </c>
      <c r="M102" s="47">
        <v>3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1</v>
      </c>
      <c r="H103" s="38">
        <v>0</v>
      </c>
      <c r="I103" s="38">
        <v>0</v>
      </c>
      <c r="J103" s="38">
        <v>1</v>
      </c>
      <c r="K103" s="38">
        <v>0</v>
      </c>
      <c r="L103" s="38">
        <v>0</v>
      </c>
      <c r="M103" s="48">
        <v>2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10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47">
        <v>10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48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47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1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48">
        <v>1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47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0</v>
      </c>
      <c r="E109" s="38">
        <v>0</v>
      </c>
      <c r="F109" s="38">
        <v>0</v>
      </c>
      <c r="G109" s="38">
        <v>87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48">
        <v>87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0</v>
      </c>
      <c r="E110" s="37">
        <v>0</v>
      </c>
      <c r="F110" s="37">
        <v>0</v>
      </c>
      <c r="G110" s="37">
        <v>458</v>
      </c>
      <c r="H110" s="37">
        <v>0</v>
      </c>
      <c r="I110" s="37">
        <v>0</v>
      </c>
      <c r="J110" s="37">
        <v>10</v>
      </c>
      <c r="K110" s="37">
        <v>0</v>
      </c>
      <c r="L110" s="37">
        <v>0</v>
      </c>
      <c r="M110" s="47">
        <v>468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389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48">
        <v>389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0</v>
      </c>
      <c r="E112" s="37">
        <v>1</v>
      </c>
      <c r="F112" s="37">
        <v>0</v>
      </c>
      <c r="G112" s="37">
        <v>288</v>
      </c>
      <c r="H112" s="37">
        <v>0</v>
      </c>
      <c r="I112" s="37">
        <v>0</v>
      </c>
      <c r="J112" s="37">
        <v>2</v>
      </c>
      <c r="K112" s="37">
        <v>2</v>
      </c>
      <c r="L112" s="37">
        <v>0</v>
      </c>
      <c r="M112" s="47">
        <v>293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2</v>
      </c>
      <c r="E113" s="38">
        <v>1</v>
      </c>
      <c r="F113" s="38">
        <v>0</v>
      </c>
      <c r="G113" s="38">
        <v>675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48">
        <v>678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2</v>
      </c>
      <c r="E114" s="37">
        <v>0</v>
      </c>
      <c r="F114" s="37">
        <v>0</v>
      </c>
      <c r="G114" s="37">
        <v>973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47">
        <v>975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59</v>
      </c>
      <c r="H115" s="38">
        <v>0</v>
      </c>
      <c r="I115" s="38">
        <v>0</v>
      </c>
      <c r="J115" s="38">
        <v>1</v>
      </c>
      <c r="K115" s="38">
        <v>0</v>
      </c>
      <c r="L115" s="38">
        <v>0</v>
      </c>
      <c r="M115" s="48">
        <v>60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47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0</v>
      </c>
      <c r="E117" s="38">
        <v>0</v>
      </c>
      <c r="F117" s="38">
        <v>0</v>
      </c>
      <c r="G117" s="38">
        <v>371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48">
        <v>371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0</v>
      </c>
      <c r="E118" s="37">
        <v>0</v>
      </c>
      <c r="F118" s="37">
        <v>0</v>
      </c>
      <c r="G118" s="37">
        <v>97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47">
        <v>97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1</v>
      </c>
      <c r="E119" s="38">
        <v>0</v>
      </c>
      <c r="F119" s="38">
        <v>2</v>
      </c>
      <c r="G119" s="38">
        <v>2481</v>
      </c>
      <c r="H119" s="38">
        <v>0</v>
      </c>
      <c r="I119" s="38">
        <v>0</v>
      </c>
      <c r="J119" s="38">
        <v>0</v>
      </c>
      <c r="K119" s="38">
        <v>1</v>
      </c>
      <c r="L119" s="38">
        <v>0</v>
      </c>
      <c r="M119" s="48">
        <v>2485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1</v>
      </c>
      <c r="E120" s="37">
        <v>0</v>
      </c>
      <c r="F120" s="37">
        <v>0</v>
      </c>
      <c r="G120" s="37">
        <v>3711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47">
        <v>3712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0</v>
      </c>
      <c r="F121" s="38">
        <v>0</v>
      </c>
      <c r="G121" s="38">
        <v>3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48">
        <v>3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47">
        <v>0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0</v>
      </c>
      <c r="E123" s="38">
        <v>0</v>
      </c>
      <c r="F123" s="38">
        <v>0</v>
      </c>
      <c r="G123" s="38">
        <v>4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48">
        <v>4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7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47">
        <v>7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0</v>
      </c>
      <c r="E125" s="38">
        <v>0</v>
      </c>
      <c r="F125" s="38">
        <v>0</v>
      </c>
      <c r="G125" s="38">
        <v>223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48">
        <v>223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4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47">
        <v>4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15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48">
        <v>15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47">
        <v>0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2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48">
        <v>2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18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47">
        <v>18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0</v>
      </c>
      <c r="E131" s="38">
        <v>0</v>
      </c>
      <c r="F131" s="38">
        <v>0</v>
      </c>
      <c r="G131" s="38">
        <v>178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8">
        <v>178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1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47">
        <v>1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0</v>
      </c>
      <c r="E133" s="38">
        <v>0</v>
      </c>
      <c r="F133" s="38">
        <v>0</v>
      </c>
      <c r="G133" s="38">
        <v>288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48">
        <v>288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0</v>
      </c>
      <c r="E134" s="37">
        <v>0</v>
      </c>
      <c r="F134" s="37">
        <v>0</v>
      </c>
      <c r="G134" s="37">
        <v>110</v>
      </c>
      <c r="H134" s="37">
        <v>0</v>
      </c>
      <c r="I134" s="37">
        <v>0</v>
      </c>
      <c r="J134" s="37">
        <v>1</v>
      </c>
      <c r="K134" s="37">
        <v>0</v>
      </c>
      <c r="L134" s="37">
        <v>0</v>
      </c>
      <c r="M134" s="47">
        <v>111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1</v>
      </c>
      <c r="H135" s="38">
        <v>0</v>
      </c>
      <c r="I135" s="38">
        <v>0</v>
      </c>
      <c r="J135" s="38">
        <v>1</v>
      </c>
      <c r="K135" s="38">
        <v>0</v>
      </c>
      <c r="L135" s="38">
        <v>0</v>
      </c>
      <c r="M135" s="48">
        <v>2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0</v>
      </c>
      <c r="E136" s="37">
        <v>0</v>
      </c>
      <c r="F136" s="37">
        <v>0</v>
      </c>
      <c r="G136" s="37">
        <v>86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47">
        <v>86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2</v>
      </c>
      <c r="E137" s="38">
        <v>0</v>
      </c>
      <c r="F137" s="38">
        <v>0</v>
      </c>
      <c r="G137" s="38">
        <v>579</v>
      </c>
      <c r="H137" s="38">
        <v>0</v>
      </c>
      <c r="I137" s="38">
        <v>0</v>
      </c>
      <c r="J137" s="38">
        <v>1</v>
      </c>
      <c r="K137" s="38">
        <v>1</v>
      </c>
      <c r="L137" s="38">
        <v>0</v>
      </c>
      <c r="M137" s="48">
        <v>583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0</v>
      </c>
      <c r="E138" s="37">
        <v>0</v>
      </c>
      <c r="F138" s="37">
        <v>0</v>
      </c>
      <c r="G138" s="37">
        <v>103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47">
        <v>103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74</v>
      </c>
      <c r="H139" s="38">
        <v>0</v>
      </c>
      <c r="I139" s="38">
        <v>0</v>
      </c>
      <c r="J139" s="38">
        <v>1</v>
      </c>
      <c r="K139" s="38">
        <v>0</v>
      </c>
      <c r="L139" s="38">
        <v>0</v>
      </c>
      <c r="M139" s="48">
        <v>75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4</v>
      </c>
      <c r="H140" s="37">
        <v>0</v>
      </c>
      <c r="I140" s="37">
        <v>0</v>
      </c>
      <c r="J140" s="37">
        <v>1</v>
      </c>
      <c r="K140" s="37">
        <v>0</v>
      </c>
      <c r="L140" s="37">
        <v>0</v>
      </c>
      <c r="M140" s="47">
        <v>5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29</v>
      </c>
      <c r="H141" s="38">
        <v>0</v>
      </c>
      <c r="I141" s="38">
        <v>0</v>
      </c>
      <c r="J141" s="38">
        <v>1</v>
      </c>
      <c r="K141" s="38">
        <v>0</v>
      </c>
      <c r="L141" s="38">
        <v>0</v>
      </c>
      <c r="M141" s="48">
        <v>30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4</v>
      </c>
      <c r="H142" s="37">
        <v>0</v>
      </c>
      <c r="I142" s="37">
        <v>0</v>
      </c>
      <c r="J142" s="37">
        <v>1</v>
      </c>
      <c r="K142" s="37">
        <v>0</v>
      </c>
      <c r="L142" s="37">
        <v>0</v>
      </c>
      <c r="M142" s="47">
        <v>5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4</v>
      </c>
      <c r="H143" s="38">
        <v>0</v>
      </c>
      <c r="I143" s="38">
        <v>0</v>
      </c>
      <c r="J143" s="38">
        <v>1</v>
      </c>
      <c r="K143" s="38">
        <v>0</v>
      </c>
      <c r="L143" s="38">
        <v>0</v>
      </c>
      <c r="M143" s="48">
        <v>5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0</v>
      </c>
      <c r="L144" s="37">
        <v>0</v>
      </c>
      <c r="M144" s="47">
        <v>2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1</v>
      </c>
      <c r="K145" s="38">
        <v>0</v>
      </c>
      <c r="L145" s="38">
        <v>0</v>
      </c>
      <c r="M145" s="48">
        <v>1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2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47">
        <v>2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7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48">
        <v>7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9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47">
        <v>9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6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48">
        <v>6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5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47">
        <v>5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0</v>
      </c>
      <c r="E151" s="38">
        <v>0</v>
      </c>
      <c r="F151" s="38">
        <v>0</v>
      </c>
      <c r="G151" s="38">
        <v>50</v>
      </c>
      <c r="H151" s="38">
        <v>0</v>
      </c>
      <c r="I151" s="38">
        <v>0</v>
      </c>
      <c r="J151" s="38">
        <v>1</v>
      </c>
      <c r="K151" s="38">
        <v>0</v>
      </c>
      <c r="L151" s="38">
        <v>0</v>
      </c>
      <c r="M151" s="48">
        <v>51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0</v>
      </c>
      <c r="E152" s="37">
        <v>0</v>
      </c>
      <c r="F152" s="37">
        <v>0</v>
      </c>
      <c r="G152" s="37">
        <v>56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47">
        <v>56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0</v>
      </c>
      <c r="E153" s="38">
        <v>0</v>
      </c>
      <c r="F153" s="38">
        <v>0</v>
      </c>
      <c r="G153" s="38">
        <v>121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48">
        <v>121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47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151</v>
      </c>
      <c r="E155" s="38">
        <v>16</v>
      </c>
      <c r="F155" s="38">
        <v>14</v>
      </c>
      <c r="G155" s="38">
        <v>17073</v>
      </c>
      <c r="H155" s="38">
        <v>46</v>
      </c>
      <c r="I155" s="38">
        <v>340</v>
      </c>
      <c r="J155" s="38">
        <v>6</v>
      </c>
      <c r="K155" s="38">
        <v>34</v>
      </c>
      <c r="L155" s="38">
        <v>10</v>
      </c>
      <c r="M155" s="48">
        <v>17690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175</v>
      </c>
      <c r="E156" s="37">
        <v>27</v>
      </c>
      <c r="F156" s="37">
        <v>47</v>
      </c>
      <c r="G156" s="37">
        <v>17112</v>
      </c>
      <c r="H156" s="37">
        <v>92</v>
      </c>
      <c r="I156" s="37">
        <v>871</v>
      </c>
      <c r="J156" s="37">
        <v>16</v>
      </c>
      <c r="K156" s="37">
        <v>71</v>
      </c>
      <c r="L156" s="37">
        <v>35</v>
      </c>
      <c r="M156" s="47">
        <v>18446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120</v>
      </c>
      <c r="E157" s="38">
        <v>12</v>
      </c>
      <c r="F157" s="38">
        <v>26</v>
      </c>
      <c r="G157" s="38">
        <v>17715</v>
      </c>
      <c r="H157" s="38">
        <v>51</v>
      </c>
      <c r="I157" s="38">
        <v>896</v>
      </c>
      <c r="J157" s="38">
        <v>9</v>
      </c>
      <c r="K157" s="38">
        <v>33</v>
      </c>
      <c r="L157" s="38">
        <v>14</v>
      </c>
      <c r="M157" s="48">
        <v>18876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27</v>
      </c>
      <c r="E158" s="37">
        <v>1</v>
      </c>
      <c r="F158" s="37">
        <v>3</v>
      </c>
      <c r="G158" s="37">
        <v>12821</v>
      </c>
      <c r="H158" s="37">
        <v>6</v>
      </c>
      <c r="I158" s="37">
        <v>5</v>
      </c>
      <c r="J158" s="37">
        <v>3</v>
      </c>
      <c r="K158" s="37">
        <v>13</v>
      </c>
      <c r="L158" s="37">
        <v>0</v>
      </c>
      <c r="M158" s="47">
        <v>12879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33</v>
      </c>
      <c r="E159" s="38">
        <v>2</v>
      </c>
      <c r="F159" s="38">
        <v>0</v>
      </c>
      <c r="G159" s="38">
        <v>12187</v>
      </c>
      <c r="H159" s="38">
        <v>1</v>
      </c>
      <c r="I159" s="38">
        <v>6</v>
      </c>
      <c r="J159" s="38">
        <v>0</v>
      </c>
      <c r="K159" s="38">
        <v>11</v>
      </c>
      <c r="L159" s="38">
        <v>1</v>
      </c>
      <c r="M159" s="48">
        <v>12241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1</v>
      </c>
      <c r="E160" s="37">
        <v>0</v>
      </c>
      <c r="F160" s="37">
        <v>0</v>
      </c>
      <c r="G160" s="37">
        <v>1093</v>
      </c>
      <c r="H160" s="37">
        <v>0</v>
      </c>
      <c r="I160" s="37">
        <v>0</v>
      </c>
      <c r="J160" s="37">
        <v>0</v>
      </c>
      <c r="K160" s="37">
        <v>1</v>
      </c>
      <c r="L160" s="37">
        <v>0</v>
      </c>
      <c r="M160" s="47">
        <v>1095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1</v>
      </c>
      <c r="E161" s="38">
        <v>0</v>
      </c>
      <c r="F161" s="38">
        <v>0</v>
      </c>
      <c r="G161" s="38">
        <v>406</v>
      </c>
      <c r="H161" s="38">
        <v>0</v>
      </c>
      <c r="I161" s="38">
        <v>0</v>
      </c>
      <c r="J161" s="38">
        <v>0</v>
      </c>
      <c r="K161" s="38">
        <v>1</v>
      </c>
      <c r="L161" s="38">
        <v>0</v>
      </c>
      <c r="M161" s="48">
        <v>408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8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47">
        <v>8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0</v>
      </c>
      <c r="E163" s="38">
        <v>0</v>
      </c>
      <c r="F163" s="38">
        <v>0</v>
      </c>
      <c r="G163" s="38">
        <v>852</v>
      </c>
      <c r="H163" s="38">
        <v>0</v>
      </c>
      <c r="I163" s="38">
        <v>0</v>
      </c>
      <c r="J163" s="38">
        <v>1</v>
      </c>
      <c r="K163" s="38">
        <v>0</v>
      </c>
      <c r="L163" s="38">
        <v>0</v>
      </c>
      <c r="M163" s="48">
        <v>853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0</v>
      </c>
      <c r="E164" s="37">
        <v>0</v>
      </c>
      <c r="F164" s="37">
        <v>0</v>
      </c>
      <c r="G164" s="37">
        <v>118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47">
        <v>118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2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48">
        <v>2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0</v>
      </c>
      <c r="E166" s="37">
        <v>0</v>
      </c>
      <c r="F166" s="37">
        <v>0</v>
      </c>
      <c r="G166" s="37">
        <v>141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47">
        <v>141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24</v>
      </c>
      <c r="E167" s="38">
        <v>0</v>
      </c>
      <c r="F167" s="38">
        <v>0</v>
      </c>
      <c r="G167" s="38">
        <v>551</v>
      </c>
      <c r="H167" s="38">
        <v>0</v>
      </c>
      <c r="I167" s="38">
        <v>0</v>
      </c>
      <c r="J167" s="38">
        <v>4</v>
      </c>
      <c r="K167" s="38">
        <v>0</v>
      </c>
      <c r="L167" s="38">
        <v>0</v>
      </c>
      <c r="M167" s="48">
        <v>579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7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47">
        <v>7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48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1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47">
        <v>1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8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47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1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48">
        <v>1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29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47">
        <v>29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10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8">
        <v>10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44</v>
      </c>
      <c r="H176" s="37">
        <v>0</v>
      </c>
      <c r="I176" s="37">
        <v>0</v>
      </c>
      <c r="J176" s="37">
        <v>1</v>
      </c>
      <c r="K176" s="37">
        <v>0</v>
      </c>
      <c r="L176" s="37">
        <v>0</v>
      </c>
      <c r="M176" s="47">
        <v>45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55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48">
        <v>55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2</v>
      </c>
      <c r="E178" s="37">
        <v>0</v>
      </c>
      <c r="F178" s="37">
        <v>0</v>
      </c>
      <c r="G178" s="37">
        <v>277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47">
        <v>279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2</v>
      </c>
      <c r="E179" s="38">
        <v>0</v>
      </c>
      <c r="F179" s="38">
        <v>0</v>
      </c>
      <c r="G179" s="38">
        <v>439</v>
      </c>
      <c r="H179" s="38">
        <v>0</v>
      </c>
      <c r="I179" s="38">
        <v>0</v>
      </c>
      <c r="J179" s="38">
        <v>0</v>
      </c>
      <c r="K179" s="38">
        <v>1</v>
      </c>
      <c r="L179" s="38">
        <v>0</v>
      </c>
      <c r="M179" s="48">
        <v>442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0</v>
      </c>
      <c r="E180" s="37">
        <v>0</v>
      </c>
      <c r="F180" s="37">
        <v>0</v>
      </c>
      <c r="G180" s="37">
        <v>57</v>
      </c>
      <c r="H180" s="37">
        <v>0</v>
      </c>
      <c r="I180" s="37">
        <v>0</v>
      </c>
      <c r="J180" s="37">
        <v>1</v>
      </c>
      <c r="K180" s="37">
        <v>0</v>
      </c>
      <c r="L180" s="37">
        <v>0</v>
      </c>
      <c r="M180" s="47">
        <v>58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0</v>
      </c>
      <c r="E181" s="38">
        <v>0</v>
      </c>
      <c r="F181" s="38">
        <v>0</v>
      </c>
      <c r="G181" s="38">
        <v>66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48">
        <v>66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6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47">
        <v>6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48">
        <v>0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29</v>
      </c>
      <c r="H184" s="37">
        <v>0</v>
      </c>
      <c r="I184" s="37">
        <v>0</v>
      </c>
      <c r="J184" s="37">
        <v>1</v>
      </c>
      <c r="K184" s="37">
        <v>0</v>
      </c>
      <c r="L184" s="37">
        <v>0</v>
      </c>
      <c r="M184" s="47">
        <v>30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0</v>
      </c>
      <c r="E185" s="38">
        <v>0</v>
      </c>
      <c r="F185" s="38">
        <v>0</v>
      </c>
      <c r="G185" s="38">
        <v>162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48">
        <v>162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0</v>
      </c>
      <c r="E186" s="37">
        <v>0</v>
      </c>
      <c r="F186" s="37">
        <v>0</v>
      </c>
      <c r="G186" s="37">
        <v>1323</v>
      </c>
      <c r="H186" s="37">
        <v>0</v>
      </c>
      <c r="I186" s="37">
        <v>0</v>
      </c>
      <c r="J186" s="37">
        <v>2</v>
      </c>
      <c r="K186" s="37">
        <v>0</v>
      </c>
      <c r="L186" s="37">
        <v>0</v>
      </c>
      <c r="M186" s="47">
        <v>1325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48">
        <v>0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0</v>
      </c>
      <c r="E188" s="37">
        <v>0</v>
      </c>
      <c r="F188" s="37">
        <v>0</v>
      </c>
      <c r="G188" s="37">
        <v>123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47">
        <v>123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1</v>
      </c>
      <c r="E189" s="38">
        <v>0</v>
      </c>
      <c r="F189" s="38">
        <v>1</v>
      </c>
      <c r="G189" s="38">
        <v>269</v>
      </c>
      <c r="H189" s="38">
        <v>0</v>
      </c>
      <c r="I189" s="38">
        <v>0</v>
      </c>
      <c r="J189" s="38">
        <v>0</v>
      </c>
      <c r="K189" s="38">
        <v>1</v>
      </c>
      <c r="L189" s="38">
        <v>0</v>
      </c>
      <c r="M189" s="48">
        <v>272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2</v>
      </c>
      <c r="H190" s="37">
        <v>0</v>
      </c>
      <c r="I190" s="37">
        <v>0</v>
      </c>
      <c r="J190" s="37">
        <v>1</v>
      </c>
      <c r="K190" s="37">
        <v>0</v>
      </c>
      <c r="L190" s="37">
        <v>0</v>
      </c>
      <c r="M190" s="47">
        <v>3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3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8">
        <v>3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1</v>
      </c>
      <c r="E192" s="37">
        <v>0</v>
      </c>
      <c r="F192" s="37">
        <v>0</v>
      </c>
      <c r="G192" s="37">
        <v>7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47">
        <v>8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5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48">
        <v>5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5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47">
        <v>5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26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8">
        <v>26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0</v>
      </c>
      <c r="G196" s="37">
        <v>3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47">
        <v>3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5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48">
        <v>5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0</v>
      </c>
      <c r="E198" s="37">
        <v>0</v>
      </c>
      <c r="F198" s="37">
        <v>0</v>
      </c>
      <c r="G198" s="37">
        <v>24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47">
        <v>24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1</v>
      </c>
      <c r="H199" s="38">
        <v>0</v>
      </c>
      <c r="I199" s="38">
        <v>0</v>
      </c>
      <c r="J199" s="38">
        <v>1</v>
      </c>
      <c r="K199" s="38">
        <v>0</v>
      </c>
      <c r="L199" s="38">
        <v>0</v>
      </c>
      <c r="M199" s="48">
        <v>2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1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47">
        <v>1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8">
        <v>0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0</v>
      </c>
      <c r="E202" s="37">
        <v>0</v>
      </c>
      <c r="F202" s="37">
        <v>0</v>
      </c>
      <c r="G202" s="37">
        <v>17</v>
      </c>
      <c r="H202" s="37">
        <v>0</v>
      </c>
      <c r="I202" s="37">
        <v>0</v>
      </c>
      <c r="J202" s="37">
        <v>1</v>
      </c>
      <c r="K202" s="37">
        <v>0</v>
      </c>
      <c r="L202" s="37">
        <v>0</v>
      </c>
      <c r="M202" s="47">
        <v>18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0</v>
      </c>
      <c r="E203" s="38">
        <v>0</v>
      </c>
      <c r="F203" s="38">
        <v>0</v>
      </c>
      <c r="G203" s="38">
        <v>221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48">
        <v>221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0</v>
      </c>
      <c r="E204" s="37">
        <v>0</v>
      </c>
      <c r="F204" s="37">
        <v>0</v>
      </c>
      <c r="G204" s="37">
        <v>398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47">
        <v>398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0</v>
      </c>
      <c r="E205" s="38">
        <v>0</v>
      </c>
      <c r="F205" s="38">
        <v>0</v>
      </c>
      <c r="G205" s="38">
        <v>51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48">
        <v>51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0</v>
      </c>
      <c r="E206" s="37">
        <v>0</v>
      </c>
      <c r="F206" s="37">
        <v>0</v>
      </c>
      <c r="G206" s="37">
        <v>18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47">
        <v>18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48">
        <v>0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3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47">
        <v>3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5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48">
        <v>5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2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47">
        <v>2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23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48">
        <v>23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8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47">
        <v>8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0</v>
      </c>
      <c r="E213" s="38">
        <v>0</v>
      </c>
      <c r="F213" s="38">
        <v>0</v>
      </c>
      <c r="G213" s="38">
        <v>79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48">
        <v>79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0</v>
      </c>
      <c r="E214" s="37">
        <v>0</v>
      </c>
      <c r="F214" s="37">
        <v>0</v>
      </c>
      <c r="G214" s="37">
        <v>82</v>
      </c>
      <c r="H214" s="37">
        <v>0</v>
      </c>
      <c r="I214" s="37">
        <v>0</v>
      </c>
      <c r="J214" s="37">
        <v>1</v>
      </c>
      <c r="K214" s="37">
        <v>0</v>
      </c>
      <c r="L214" s="37">
        <v>0</v>
      </c>
      <c r="M214" s="47">
        <v>83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44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48">
        <v>44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105</v>
      </c>
      <c r="H216" s="37">
        <v>0</v>
      </c>
      <c r="I216" s="37">
        <v>0</v>
      </c>
      <c r="J216" s="37">
        <v>1</v>
      </c>
      <c r="K216" s="37">
        <v>0</v>
      </c>
      <c r="L216" s="37">
        <v>0</v>
      </c>
      <c r="M216" s="47">
        <v>106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2</v>
      </c>
      <c r="E217" s="38">
        <v>0</v>
      </c>
      <c r="F217" s="38">
        <v>0</v>
      </c>
      <c r="G217" s="38">
        <v>657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48">
        <v>659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1</v>
      </c>
      <c r="F218" s="37">
        <v>0</v>
      </c>
      <c r="G218" s="37">
        <v>84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47">
        <v>85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0</v>
      </c>
      <c r="E219" s="38">
        <v>0</v>
      </c>
      <c r="F219" s="38">
        <v>0</v>
      </c>
      <c r="G219" s="38">
        <v>79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48">
        <v>79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1</v>
      </c>
      <c r="E220" s="37">
        <v>0</v>
      </c>
      <c r="F220" s="37">
        <v>0</v>
      </c>
      <c r="G220" s="37">
        <v>208</v>
      </c>
      <c r="H220" s="37">
        <v>0</v>
      </c>
      <c r="I220" s="37">
        <v>0</v>
      </c>
      <c r="J220" s="37">
        <v>1</v>
      </c>
      <c r="K220" s="37">
        <v>0</v>
      </c>
      <c r="L220" s="37">
        <v>0</v>
      </c>
      <c r="M220" s="47">
        <v>210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10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48">
        <v>10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0</v>
      </c>
      <c r="E222" s="37">
        <v>0</v>
      </c>
      <c r="F222" s="37">
        <v>0</v>
      </c>
      <c r="G222" s="37">
        <v>44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47">
        <v>44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1</v>
      </c>
      <c r="E223" s="38">
        <v>0</v>
      </c>
      <c r="F223" s="38">
        <v>0</v>
      </c>
      <c r="G223" s="38">
        <v>93</v>
      </c>
      <c r="H223" s="38">
        <v>0</v>
      </c>
      <c r="I223" s="38">
        <v>0</v>
      </c>
      <c r="J223" s="38">
        <v>1</v>
      </c>
      <c r="K223" s="38">
        <v>0</v>
      </c>
      <c r="L223" s="38">
        <v>0</v>
      </c>
      <c r="M223" s="48">
        <v>95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0</v>
      </c>
      <c r="E224" s="37">
        <v>0</v>
      </c>
      <c r="F224" s="37">
        <v>0</v>
      </c>
      <c r="G224" s="37">
        <v>126</v>
      </c>
      <c r="H224" s="37">
        <v>0</v>
      </c>
      <c r="I224" s="37">
        <v>0</v>
      </c>
      <c r="J224" s="37">
        <v>1</v>
      </c>
      <c r="K224" s="37">
        <v>0</v>
      </c>
      <c r="L224" s="37">
        <v>0</v>
      </c>
      <c r="M224" s="47">
        <v>127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7</v>
      </c>
      <c r="H225" s="38">
        <v>0</v>
      </c>
      <c r="I225" s="38">
        <v>0</v>
      </c>
      <c r="J225" s="38">
        <v>2</v>
      </c>
      <c r="K225" s="38">
        <v>0</v>
      </c>
      <c r="L225" s="38">
        <v>0</v>
      </c>
      <c r="M225" s="48">
        <v>9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11</v>
      </c>
      <c r="H226" s="37">
        <v>0</v>
      </c>
      <c r="I226" s="37">
        <v>0</v>
      </c>
      <c r="J226" s="37">
        <v>2</v>
      </c>
      <c r="K226" s="37">
        <v>0</v>
      </c>
      <c r="L226" s="37">
        <v>0</v>
      </c>
      <c r="M226" s="47">
        <v>13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27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8">
        <v>27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7</v>
      </c>
      <c r="H228" s="37">
        <v>0</v>
      </c>
      <c r="I228" s="37">
        <v>0</v>
      </c>
      <c r="J228" s="37">
        <v>1</v>
      </c>
      <c r="K228" s="37">
        <v>0</v>
      </c>
      <c r="L228" s="37">
        <v>0</v>
      </c>
      <c r="M228" s="47">
        <v>8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0</v>
      </c>
      <c r="E229" s="38">
        <v>0</v>
      </c>
      <c r="F229" s="38">
        <v>0</v>
      </c>
      <c r="G229" s="38">
        <v>127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48">
        <v>127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16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47">
        <v>16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1</v>
      </c>
      <c r="E231" s="38">
        <v>0</v>
      </c>
      <c r="F231" s="38">
        <v>0</v>
      </c>
      <c r="G231" s="38">
        <v>42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48">
        <v>43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0</v>
      </c>
      <c r="E232" s="37">
        <v>0</v>
      </c>
      <c r="F232" s="37">
        <v>0</v>
      </c>
      <c r="G232" s="37">
        <v>64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47">
        <v>64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0</v>
      </c>
      <c r="E233" s="38">
        <v>0</v>
      </c>
      <c r="F233" s="38">
        <v>0</v>
      </c>
      <c r="G233" s="38">
        <v>18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48">
        <v>18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43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47">
        <v>43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8</v>
      </c>
      <c r="H235" s="38">
        <v>0</v>
      </c>
      <c r="I235" s="38">
        <v>0</v>
      </c>
      <c r="J235" s="38">
        <v>1</v>
      </c>
      <c r="K235" s="38">
        <v>0</v>
      </c>
      <c r="L235" s="38">
        <v>0</v>
      </c>
      <c r="M235" s="48">
        <v>9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0</v>
      </c>
      <c r="E236" s="37">
        <v>0</v>
      </c>
      <c r="F236" s="37">
        <v>0</v>
      </c>
      <c r="G236" s="37">
        <v>70</v>
      </c>
      <c r="H236" s="37">
        <v>0</v>
      </c>
      <c r="I236" s="37">
        <v>0</v>
      </c>
      <c r="J236" s="37">
        <v>1</v>
      </c>
      <c r="K236" s="37">
        <v>0</v>
      </c>
      <c r="L236" s="37">
        <v>0</v>
      </c>
      <c r="M236" s="47">
        <v>71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60</v>
      </c>
      <c r="H237" s="38">
        <v>0</v>
      </c>
      <c r="I237" s="38">
        <v>0</v>
      </c>
      <c r="J237" s="38">
        <v>1</v>
      </c>
      <c r="K237" s="38">
        <v>0</v>
      </c>
      <c r="L237" s="38">
        <v>0</v>
      </c>
      <c r="M237" s="48">
        <v>61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47">
        <v>0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0</v>
      </c>
      <c r="E239" s="38">
        <v>0</v>
      </c>
      <c r="F239" s="38">
        <v>0</v>
      </c>
      <c r="G239" s="38">
        <v>42</v>
      </c>
      <c r="H239" s="38">
        <v>0</v>
      </c>
      <c r="I239" s="38">
        <v>0</v>
      </c>
      <c r="J239" s="38">
        <v>1</v>
      </c>
      <c r="K239" s="38">
        <v>0</v>
      </c>
      <c r="L239" s="38">
        <v>0</v>
      </c>
      <c r="M239" s="48">
        <v>43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11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47">
        <v>12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13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48">
        <v>13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59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47">
        <v>59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18</v>
      </c>
      <c r="H243" s="38">
        <v>0</v>
      </c>
      <c r="I243" s="38">
        <v>0</v>
      </c>
      <c r="J243" s="38">
        <v>1</v>
      </c>
      <c r="K243" s="38">
        <v>0</v>
      </c>
      <c r="L243" s="38">
        <v>0</v>
      </c>
      <c r="M243" s="48">
        <v>19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5</v>
      </c>
      <c r="H244" s="37">
        <v>0</v>
      </c>
      <c r="I244" s="37">
        <v>0</v>
      </c>
      <c r="J244" s="37">
        <v>1</v>
      </c>
      <c r="K244" s="37">
        <v>0</v>
      </c>
      <c r="L244" s="37">
        <v>0</v>
      </c>
      <c r="M244" s="47">
        <v>6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0</v>
      </c>
      <c r="E245" s="38">
        <v>0</v>
      </c>
      <c r="F245" s="38">
        <v>0</v>
      </c>
      <c r="G245" s="38">
        <v>55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8">
        <v>55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0</v>
      </c>
      <c r="E246" s="37">
        <v>0</v>
      </c>
      <c r="F246" s="37">
        <v>0</v>
      </c>
      <c r="G246" s="37">
        <v>31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47">
        <v>31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0</v>
      </c>
      <c r="E247" s="38">
        <v>0</v>
      </c>
      <c r="F247" s="38">
        <v>0</v>
      </c>
      <c r="G247" s="38">
        <v>33</v>
      </c>
      <c r="H247" s="38">
        <v>0</v>
      </c>
      <c r="I247" s="38">
        <v>0</v>
      </c>
      <c r="J247" s="38">
        <v>1</v>
      </c>
      <c r="K247" s="38">
        <v>0</v>
      </c>
      <c r="L247" s="38">
        <v>0</v>
      </c>
      <c r="M247" s="48">
        <v>34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1</v>
      </c>
      <c r="E248" s="37">
        <v>0</v>
      </c>
      <c r="F248" s="37">
        <v>0</v>
      </c>
      <c r="G248" s="37">
        <v>6</v>
      </c>
      <c r="H248" s="37">
        <v>0</v>
      </c>
      <c r="I248" s="37">
        <v>0</v>
      </c>
      <c r="J248" s="37">
        <v>1</v>
      </c>
      <c r="K248" s="37">
        <v>0</v>
      </c>
      <c r="L248" s="37">
        <v>0</v>
      </c>
      <c r="M248" s="47">
        <v>8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0</v>
      </c>
      <c r="E249" s="38">
        <v>0</v>
      </c>
      <c r="F249" s="38">
        <v>0</v>
      </c>
      <c r="G249" s="38">
        <v>92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48">
        <v>92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0</v>
      </c>
      <c r="E250" s="37">
        <v>0</v>
      </c>
      <c r="F250" s="37">
        <v>0</v>
      </c>
      <c r="G250" s="37">
        <v>104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47">
        <v>104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8</v>
      </c>
      <c r="H251" s="38">
        <v>0</v>
      </c>
      <c r="I251" s="38">
        <v>0</v>
      </c>
      <c r="J251" s="38">
        <v>1</v>
      </c>
      <c r="K251" s="38">
        <v>0</v>
      </c>
      <c r="L251" s="38">
        <v>0</v>
      </c>
      <c r="M251" s="48">
        <v>9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16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47">
        <v>16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5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8">
        <v>5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1</v>
      </c>
      <c r="E254" s="37">
        <v>1</v>
      </c>
      <c r="F254" s="37">
        <v>0</v>
      </c>
      <c r="G254" s="37">
        <v>776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47">
        <v>778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1</v>
      </c>
      <c r="E255" s="38">
        <v>0</v>
      </c>
      <c r="F255" s="38">
        <v>0</v>
      </c>
      <c r="G255" s="38">
        <v>805</v>
      </c>
      <c r="H255" s="38">
        <v>0</v>
      </c>
      <c r="I255" s="38">
        <v>0</v>
      </c>
      <c r="J255" s="38">
        <v>3</v>
      </c>
      <c r="K255" s="38">
        <v>0</v>
      </c>
      <c r="L255" s="38">
        <v>0</v>
      </c>
      <c r="M255" s="48">
        <v>809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0</v>
      </c>
      <c r="E256" s="37">
        <v>0</v>
      </c>
      <c r="F256" s="37">
        <v>0</v>
      </c>
      <c r="G256" s="37">
        <v>136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47">
        <v>136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48">
        <v>0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0</v>
      </c>
      <c r="F258" s="37">
        <v>0</v>
      </c>
      <c r="G258" s="37">
        <v>78</v>
      </c>
      <c r="H258" s="37">
        <v>0</v>
      </c>
      <c r="I258" s="37">
        <v>0</v>
      </c>
      <c r="J258" s="37">
        <v>1</v>
      </c>
      <c r="K258" s="37">
        <v>0</v>
      </c>
      <c r="L258" s="37">
        <v>0</v>
      </c>
      <c r="M258" s="47">
        <v>79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4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8">
        <v>4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3</v>
      </c>
      <c r="E260" s="37">
        <v>0</v>
      </c>
      <c r="F260" s="37">
        <v>1</v>
      </c>
      <c r="G260" s="37">
        <v>2847</v>
      </c>
      <c r="H260" s="37">
        <v>0</v>
      </c>
      <c r="I260" s="37">
        <v>0</v>
      </c>
      <c r="J260" s="37">
        <v>0</v>
      </c>
      <c r="K260" s="37">
        <v>1</v>
      </c>
      <c r="L260" s="37">
        <v>0</v>
      </c>
      <c r="M260" s="47">
        <v>2852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6</v>
      </c>
      <c r="E261" s="38">
        <v>6</v>
      </c>
      <c r="F261" s="38">
        <v>0</v>
      </c>
      <c r="G261" s="38">
        <v>4003</v>
      </c>
      <c r="H261" s="38">
        <v>0</v>
      </c>
      <c r="I261" s="38">
        <v>0</v>
      </c>
      <c r="J261" s="38">
        <v>1</v>
      </c>
      <c r="K261" s="38">
        <v>3</v>
      </c>
      <c r="L261" s="38">
        <v>0</v>
      </c>
      <c r="M261" s="48">
        <v>4019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4</v>
      </c>
      <c r="H262" s="37">
        <v>0</v>
      </c>
      <c r="I262" s="37">
        <v>0</v>
      </c>
      <c r="J262" s="37">
        <v>1</v>
      </c>
      <c r="K262" s="37">
        <v>0</v>
      </c>
      <c r="L262" s="37">
        <v>0</v>
      </c>
      <c r="M262" s="47">
        <v>5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2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8">
        <v>2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4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47">
        <v>4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3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48">
        <v>3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5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47">
        <v>5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48">
        <v>0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1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47">
        <v>1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48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13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47">
        <v>13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2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48">
        <v>2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10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47">
        <v>10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0</v>
      </c>
      <c r="E273" s="38">
        <v>0</v>
      </c>
      <c r="F273" s="38">
        <v>1</v>
      </c>
      <c r="G273" s="38">
        <v>625</v>
      </c>
      <c r="H273" s="38">
        <v>0</v>
      </c>
      <c r="I273" s="38">
        <v>0</v>
      </c>
      <c r="J273" s="38">
        <v>2</v>
      </c>
      <c r="K273" s="38">
        <v>2</v>
      </c>
      <c r="L273" s="38">
        <v>0</v>
      </c>
      <c r="M273" s="48">
        <v>630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104</v>
      </c>
      <c r="H274" s="37">
        <v>0</v>
      </c>
      <c r="I274" s="37">
        <v>0</v>
      </c>
      <c r="J274" s="37">
        <v>1</v>
      </c>
      <c r="K274" s="37">
        <v>0</v>
      </c>
      <c r="L274" s="37">
        <v>0</v>
      </c>
      <c r="M274" s="47">
        <v>105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24</v>
      </c>
      <c r="H275" s="38">
        <v>0</v>
      </c>
      <c r="I275" s="38">
        <v>0</v>
      </c>
      <c r="J275" s="38">
        <v>1</v>
      </c>
      <c r="K275" s="38">
        <v>0</v>
      </c>
      <c r="L275" s="38">
        <v>0</v>
      </c>
      <c r="M275" s="48">
        <v>25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2</v>
      </c>
      <c r="H276" s="37">
        <v>0</v>
      </c>
      <c r="I276" s="37">
        <v>0</v>
      </c>
      <c r="J276" s="37">
        <v>1</v>
      </c>
      <c r="K276" s="37">
        <v>0</v>
      </c>
      <c r="L276" s="37">
        <v>0</v>
      </c>
      <c r="M276" s="47">
        <v>3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7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8">
        <v>7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0</v>
      </c>
      <c r="E278" s="37">
        <v>0</v>
      </c>
      <c r="F278" s="37">
        <v>0</v>
      </c>
      <c r="G278" s="37">
        <v>24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47">
        <v>24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1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8">
        <v>1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47">
        <v>0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36</v>
      </c>
      <c r="H281" s="38">
        <v>0</v>
      </c>
      <c r="I281" s="38">
        <v>0</v>
      </c>
      <c r="J281" s="38">
        <v>3</v>
      </c>
      <c r="K281" s="38">
        <v>0</v>
      </c>
      <c r="L281" s="38">
        <v>0</v>
      </c>
      <c r="M281" s="48">
        <v>39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0</v>
      </c>
      <c r="E282" s="37">
        <v>0</v>
      </c>
      <c r="F282" s="37">
        <v>1</v>
      </c>
      <c r="G282" s="37">
        <v>701</v>
      </c>
      <c r="H282" s="37">
        <v>0</v>
      </c>
      <c r="I282" s="37">
        <v>0</v>
      </c>
      <c r="J282" s="37">
        <v>1</v>
      </c>
      <c r="K282" s="37">
        <v>3</v>
      </c>
      <c r="L282" s="37">
        <v>0</v>
      </c>
      <c r="M282" s="47">
        <v>706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48">
        <v>0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5</v>
      </c>
      <c r="E284" s="37">
        <v>1</v>
      </c>
      <c r="F284" s="37">
        <v>1</v>
      </c>
      <c r="G284" s="37">
        <v>4865</v>
      </c>
      <c r="H284" s="37">
        <v>0</v>
      </c>
      <c r="I284" s="37">
        <v>0</v>
      </c>
      <c r="J284" s="37">
        <v>1</v>
      </c>
      <c r="K284" s="37">
        <v>0</v>
      </c>
      <c r="L284" s="37">
        <v>0</v>
      </c>
      <c r="M284" s="47">
        <v>4873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11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48">
        <v>11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0</v>
      </c>
      <c r="E286" s="37">
        <v>0</v>
      </c>
      <c r="F286" s="37">
        <v>0</v>
      </c>
      <c r="G286" s="37">
        <v>167</v>
      </c>
      <c r="H286" s="37">
        <v>0</v>
      </c>
      <c r="I286" s="37">
        <v>0</v>
      </c>
      <c r="J286" s="37">
        <v>1</v>
      </c>
      <c r="K286" s="37">
        <v>0</v>
      </c>
      <c r="L286" s="37">
        <v>0</v>
      </c>
      <c r="M286" s="47">
        <v>168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8</v>
      </c>
      <c r="H287" s="38">
        <v>0</v>
      </c>
      <c r="I287" s="38">
        <v>0</v>
      </c>
      <c r="J287" s="38">
        <v>1</v>
      </c>
      <c r="K287" s="38">
        <v>0</v>
      </c>
      <c r="L287" s="38">
        <v>0</v>
      </c>
      <c r="M287" s="48">
        <v>9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1</v>
      </c>
      <c r="E288" s="37">
        <v>0</v>
      </c>
      <c r="F288" s="37">
        <v>0</v>
      </c>
      <c r="G288" s="37">
        <v>49</v>
      </c>
      <c r="H288" s="37">
        <v>0</v>
      </c>
      <c r="I288" s="37">
        <v>0</v>
      </c>
      <c r="J288" s="37">
        <v>1</v>
      </c>
      <c r="K288" s="37">
        <v>0</v>
      </c>
      <c r="L288" s="37">
        <v>0</v>
      </c>
      <c r="M288" s="47">
        <v>51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4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48">
        <v>4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0</v>
      </c>
      <c r="E290" s="37">
        <v>0</v>
      </c>
      <c r="F290" s="37">
        <v>0</v>
      </c>
      <c r="G290" s="37">
        <v>205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47">
        <v>205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0</v>
      </c>
      <c r="E291" s="38">
        <v>0</v>
      </c>
      <c r="F291" s="38">
        <v>0</v>
      </c>
      <c r="G291" s="38">
        <v>41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48">
        <v>41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0</v>
      </c>
      <c r="E292" s="37">
        <v>0</v>
      </c>
      <c r="F292" s="37">
        <v>0</v>
      </c>
      <c r="G292" s="37">
        <v>38</v>
      </c>
      <c r="H292" s="37">
        <v>0</v>
      </c>
      <c r="I292" s="37">
        <v>0</v>
      </c>
      <c r="J292" s="37">
        <v>1</v>
      </c>
      <c r="K292" s="37">
        <v>0</v>
      </c>
      <c r="L292" s="37">
        <v>0</v>
      </c>
      <c r="M292" s="47">
        <v>39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11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8">
        <v>11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3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47">
        <v>3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26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48">
        <v>26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2</v>
      </c>
      <c r="E296" s="37">
        <v>0</v>
      </c>
      <c r="F296" s="37">
        <v>0</v>
      </c>
      <c r="G296" s="37">
        <v>653</v>
      </c>
      <c r="H296" s="37">
        <v>0</v>
      </c>
      <c r="I296" s="37">
        <v>0</v>
      </c>
      <c r="J296" s="37">
        <v>2</v>
      </c>
      <c r="K296" s="37">
        <v>0</v>
      </c>
      <c r="L296" s="37">
        <v>0</v>
      </c>
      <c r="M296" s="47">
        <v>657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7</v>
      </c>
      <c r="H297" s="38">
        <v>0</v>
      </c>
      <c r="I297" s="38">
        <v>0</v>
      </c>
      <c r="J297" s="38">
        <v>1</v>
      </c>
      <c r="K297" s="38">
        <v>0</v>
      </c>
      <c r="L297" s="38">
        <v>0</v>
      </c>
      <c r="M297" s="48">
        <v>8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1</v>
      </c>
      <c r="K298" s="37">
        <v>0</v>
      </c>
      <c r="L298" s="37">
        <v>0</v>
      </c>
      <c r="M298" s="47">
        <v>1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0</v>
      </c>
      <c r="E299" s="38">
        <v>0</v>
      </c>
      <c r="F299" s="38">
        <v>0</v>
      </c>
      <c r="G299" s="38">
        <v>66</v>
      </c>
      <c r="H299" s="38">
        <v>0</v>
      </c>
      <c r="I299" s="38">
        <v>0</v>
      </c>
      <c r="J299" s="38">
        <v>0</v>
      </c>
      <c r="K299" s="38">
        <v>1</v>
      </c>
      <c r="L299" s="38">
        <v>0</v>
      </c>
      <c r="M299" s="48">
        <v>67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0</v>
      </c>
      <c r="E300" s="37">
        <v>0</v>
      </c>
      <c r="F300" s="37">
        <v>0</v>
      </c>
      <c r="G300" s="37">
        <v>21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47">
        <v>21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4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48">
        <v>4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2</v>
      </c>
      <c r="H302" s="37">
        <v>0</v>
      </c>
      <c r="I302" s="37">
        <v>0</v>
      </c>
      <c r="J302" s="37">
        <v>1</v>
      </c>
      <c r="K302" s="37">
        <v>0</v>
      </c>
      <c r="L302" s="37">
        <v>0</v>
      </c>
      <c r="M302" s="47">
        <v>3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48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5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47">
        <v>5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10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48">
        <v>10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0</v>
      </c>
      <c r="E306" s="37">
        <v>0</v>
      </c>
      <c r="F306" s="37">
        <v>0</v>
      </c>
      <c r="G306" s="37">
        <v>8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47">
        <v>8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11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48">
        <v>11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2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47">
        <v>2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3</v>
      </c>
      <c r="H309" s="38">
        <v>0</v>
      </c>
      <c r="I309" s="38">
        <v>0</v>
      </c>
      <c r="J309" s="38">
        <v>1</v>
      </c>
      <c r="K309" s="38">
        <v>0</v>
      </c>
      <c r="L309" s="38">
        <v>0</v>
      </c>
      <c r="M309" s="48">
        <v>4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0</v>
      </c>
      <c r="E310" s="37">
        <v>0</v>
      </c>
      <c r="F310" s="37">
        <v>0</v>
      </c>
      <c r="G310" s="37">
        <v>3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47">
        <v>3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8">
        <v>0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4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47">
        <v>4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0</v>
      </c>
      <c r="E313" s="38">
        <v>0</v>
      </c>
      <c r="F313" s="38">
        <v>0</v>
      </c>
      <c r="G313" s="38">
        <v>369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48">
        <v>369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83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47">
        <v>83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24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48">
        <v>24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9</v>
      </c>
      <c r="H316" s="37">
        <v>0</v>
      </c>
      <c r="I316" s="37">
        <v>0</v>
      </c>
      <c r="J316" s="37">
        <v>1</v>
      </c>
      <c r="K316" s="37">
        <v>0</v>
      </c>
      <c r="L316" s="37">
        <v>0</v>
      </c>
      <c r="M316" s="47">
        <v>10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5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48">
        <v>5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35</v>
      </c>
      <c r="H318" s="37">
        <v>0</v>
      </c>
      <c r="I318" s="37">
        <v>0</v>
      </c>
      <c r="J318" s="37">
        <v>1</v>
      </c>
      <c r="K318" s="37">
        <v>0</v>
      </c>
      <c r="L318" s="37">
        <v>0</v>
      </c>
      <c r="M318" s="47">
        <v>36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16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48">
        <v>16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13</v>
      </c>
      <c r="H320" s="37">
        <v>0</v>
      </c>
      <c r="I320" s="37">
        <v>0</v>
      </c>
      <c r="J320" s="37">
        <v>1</v>
      </c>
      <c r="K320" s="37">
        <v>0</v>
      </c>
      <c r="L320" s="37">
        <v>0</v>
      </c>
      <c r="M320" s="47">
        <v>14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19</v>
      </c>
      <c r="H321" s="38">
        <v>0</v>
      </c>
      <c r="I321" s="38">
        <v>0</v>
      </c>
      <c r="J321" s="38">
        <v>1</v>
      </c>
      <c r="K321" s="38">
        <v>0</v>
      </c>
      <c r="L321" s="38">
        <v>0</v>
      </c>
      <c r="M321" s="48">
        <v>20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40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47">
        <v>40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6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48">
        <v>6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5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47">
        <v>5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29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48">
        <v>29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2</v>
      </c>
      <c r="E326" s="37">
        <v>0</v>
      </c>
      <c r="F326" s="37">
        <v>0</v>
      </c>
      <c r="G326" s="37">
        <v>983</v>
      </c>
      <c r="H326" s="37">
        <v>0</v>
      </c>
      <c r="I326" s="37">
        <v>0</v>
      </c>
      <c r="J326" s="37">
        <v>2</v>
      </c>
      <c r="K326" s="37">
        <v>3</v>
      </c>
      <c r="L326" s="37">
        <v>0</v>
      </c>
      <c r="M326" s="47">
        <v>990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8</v>
      </c>
      <c r="H327" s="38">
        <v>0</v>
      </c>
      <c r="I327" s="38">
        <v>0</v>
      </c>
      <c r="J327" s="38">
        <v>1</v>
      </c>
      <c r="K327" s="38">
        <v>0</v>
      </c>
      <c r="L327" s="38">
        <v>0</v>
      </c>
      <c r="M327" s="48">
        <v>9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0</v>
      </c>
      <c r="E328" s="37">
        <v>0</v>
      </c>
      <c r="F328" s="37">
        <v>0</v>
      </c>
      <c r="G328" s="37">
        <v>3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47">
        <v>3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0</v>
      </c>
      <c r="E329" s="38">
        <v>0</v>
      </c>
      <c r="F329" s="38">
        <v>0</v>
      </c>
      <c r="G329" s="38">
        <v>24</v>
      </c>
      <c r="H329" s="38">
        <v>0</v>
      </c>
      <c r="I329" s="38">
        <v>0</v>
      </c>
      <c r="J329" s="38">
        <v>1</v>
      </c>
      <c r="K329" s="38">
        <v>0</v>
      </c>
      <c r="L329" s="38">
        <v>0</v>
      </c>
      <c r="M329" s="48">
        <v>25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20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47">
        <v>20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101</v>
      </c>
      <c r="H331" s="38">
        <v>0</v>
      </c>
      <c r="I331" s="38">
        <v>0</v>
      </c>
      <c r="J331" s="38">
        <v>2</v>
      </c>
      <c r="K331" s="38">
        <v>0</v>
      </c>
      <c r="L331" s="38">
        <v>0</v>
      </c>
      <c r="M331" s="48">
        <v>103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67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47">
        <v>67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3</v>
      </c>
      <c r="H333" s="38">
        <v>0</v>
      </c>
      <c r="I333" s="38">
        <v>0</v>
      </c>
      <c r="J333" s="38">
        <v>1</v>
      </c>
      <c r="K333" s="38">
        <v>0</v>
      </c>
      <c r="L333" s="38">
        <v>0</v>
      </c>
      <c r="M333" s="48">
        <v>4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6</v>
      </c>
      <c r="H334" s="37">
        <v>0</v>
      </c>
      <c r="I334" s="37">
        <v>0</v>
      </c>
      <c r="J334" s="37">
        <v>1</v>
      </c>
      <c r="K334" s="37">
        <v>0</v>
      </c>
      <c r="L334" s="37">
        <v>0</v>
      </c>
      <c r="M334" s="47">
        <v>7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1</v>
      </c>
      <c r="E335" s="38">
        <v>0</v>
      </c>
      <c r="F335" s="38">
        <v>1</v>
      </c>
      <c r="G335" s="38">
        <v>299</v>
      </c>
      <c r="H335" s="38">
        <v>0</v>
      </c>
      <c r="I335" s="38">
        <v>0</v>
      </c>
      <c r="J335" s="38">
        <v>0</v>
      </c>
      <c r="K335" s="38">
        <v>1</v>
      </c>
      <c r="L335" s="38">
        <v>0</v>
      </c>
      <c r="M335" s="48">
        <v>302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2</v>
      </c>
      <c r="E336" s="37">
        <v>1</v>
      </c>
      <c r="F336" s="37">
        <v>1</v>
      </c>
      <c r="G336" s="37">
        <v>2537</v>
      </c>
      <c r="H336" s="37">
        <v>1</v>
      </c>
      <c r="I336" s="37">
        <v>0</v>
      </c>
      <c r="J336" s="37">
        <v>0</v>
      </c>
      <c r="K336" s="37">
        <v>4</v>
      </c>
      <c r="L336" s="37">
        <v>0</v>
      </c>
      <c r="M336" s="47">
        <v>2546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66</v>
      </c>
      <c r="H337" s="38">
        <v>0</v>
      </c>
      <c r="I337" s="38">
        <v>0</v>
      </c>
      <c r="J337" s="38">
        <v>4</v>
      </c>
      <c r="K337" s="38">
        <v>0</v>
      </c>
      <c r="L337" s="38">
        <v>0</v>
      </c>
      <c r="M337" s="48">
        <v>70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0</v>
      </c>
      <c r="E338" s="37">
        <v>0</v>
      </c>
      <c r="F338" s="37">
        <v>1</v>
      </c>
      <c r="G338" s="37">
        <v>430</v>
      </c>
      <c r="H338" s="37">
        <v>0</v>
      </c>
      <c r="I338" s="37">
        <v>0</v>
      </c>
      <c r="J338" s="37">
        <v>2</v>
      </c>
      <c r="K338" s="37">
        <v>1</v>
      </c>
      <c r="L338" s="37">
        <v>0</v>
      </c>
      <c r="M338" s="47">
        <v>434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0</v>
      </c>
      <c r="E339" s="38">
        <v>0</v>
      </c>
      <c r="F339" s="38">
        <v>0</v>
      </c>
      <c r="G339" s="38">
        <v>68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48">
        <v>68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0</v>
      </c>
      <c r="E340" s="37">
        <v>0</v>
      </c>
      <c r="F340" s="37">
        <v>0</v>
      </c>
      <c r="G340" s="37">
        <v>35</v>
      </c>
      <c r="H340" s="37">
        <v>0</v>
      </c>
      <c r="I340" s="37">
        <v>0</v>
      </c>
      <c r="J340" s="37">
        <v>1</v>
      </c>
      <c r="K340" s="37">
        <v>0</v>
      </c>
      <c r="L340" s="37">
        <v>0</v>
      </c>
      <c r="M340" s="47">
        <v>36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3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48">
        <v>3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0</v>
      </c>
      <c r="E342" s="37">
        <v>0</v>
      </c>
      <c r="F342" s="37">
        <v>0</v>
      </c>
      <c r="G342" s="37">
        <v>26</v>
      </c>
      <c r="H342" s="37">
        <v>0</v>
      </c>
      <c r="I342" s="37">
        <v>0</v>
      </c>
      <c r="J342" s="37">
        <v>1</v>
      </c>
      <c r="K342" s="37">
        <v>0</v>
      </c>
      <c r="L342" s="37">
        <v>0</v>
      </c>
      <c r="M342" s="47">
        <v>27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1</v>
      </c>
      <c r="E343" s="38">
        <v>0</v>
      </c>
      <c r="F343" s="38">
        <v>0</v>
      </c>
      <c r="G343" s="38">
        <v>319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48">
        <v>320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47">
        <v>0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3</v>
      </c>
      <c r="E345" s="38">
        <v>0</v>
      </c>
      <c r="F345" s="38">
        <v>0</v>
      </c>
      <c r="G345" s="38">
        <v>72</v>
      </c>
      <c r="H345" s="38">
        <v>0</v>
      </c>
      <c r="I345" s="38">
        <v>0</v>
      </c>
      <c r="J345" s="38">
        <v>2</v>
      </c>
      <c r="K345" s="38">
        <v>0</v>
      </c>
      <c r="L345" s="38">
        <v>0</v>
      </c>
      <c r="M345" s="48">
        <v>77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12</v>
      </c>
      <c r="H346" s="37">
        <v>0</v>
      </c>
      <c r="I346" s="37">
        <v>0</v>
      </c>
      <c r="J346" s="37">
        <v>1</v>
      </c>
      <c r="K346" s="37">
        <v>0</v>
      </c>
      <c r="L346" s="37">
        <v>0</v>
      </c>
      <c r="M346" s="47">
        <v>13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14</v>
      </c>
      <c r="H347" s="38">
        <v>0</v>
      </c>
      <c r="I347" s="38">
        <v>0</v>
      </c>
      <c r="J347" s="38">
        <v>1</v>
      </c>
      <c r="K347" s="38">
        <v>0</v>
      </c>
      <c r="L347" s="38">
        <v>0</v>
      </c>
      <c r="M347" s="48">
        <v>15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8</v>
      </c>
      <c r="H348" s="37">
        <v>0</v>
      </c>
      <c r="I348" s="37">
        <v>0</v>
      </c>
      <c r="J348" s="37">
        <v>1</v>
      </c>
      <c r="K348" s="37">
        <v>0</v>
      </c>
      <c r="L348" s="37">
        <v>0</v>
      </c>
      <c r="M348" s="47">
        <v>9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7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48">
        <v>7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33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47">
        <v>33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1</v>
      </c>
      <c r="E351" s="38">
        <v>0</v>
      </c>
      <c r="F351" s="38">
        <v>1</v>
      </c>
      <c r="G351" s="38">
        <v>634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48">
        <v>636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1</v>
      </c>
      <c r="E352" s="37">
        <v>0</v>
      </c>
      <c r="F352" s="37">
        <v>0</v>
      </c>
      <c r="G352" s="37">
        <v>269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47">
        <v>270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46</v>
      </c>
      <c r="H353" s="38">
        <v>0</v>
      </c>
      <c r="I353" s="38">
        <v>0</v>
      </c>
      <c r="J353" s="38">
        <v>2</v>
      </c>
      <c r="K353" s="38">
        <v>0</v>
      </c>
      <c r="L353" s="38">
        <v>0</v>
      </c>
      <c r="M353" s="48">
        <v>48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47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7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48">
        <v>7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0</v>
      </c>
      <c r="E356" s="37">
        <v>0</v>
      </c>
      <c r="F356" s="37">
        <v>0</v>
      </c>
      <c r="G356" s="37">
        <v>619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47">
        <v>619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2</v>
      </c>
      <c r="E357" s="38">
        <v>1</v>
      </c>
      <c r="F357" s="38">
        <v>1</v>
      </c>
      <c r="G357" s="38">
        <v>2253</v>
      </c>
      <c r="H357" s="38">
        <v>0</v>
      </c>
      <c r="I357" s="38">
        <v>0</v>
      </c>
      <c r="J357" s="38">
        <v>3</v>
      </c>
      <c r="K357" s="38">
        <v>1</v>
      </c>
      <c r="L357" s="38">
        <v>0</v>
      </c>
      <c r="M357" s="48">
        <v>2261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31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47">
        <v>31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0</v>
      </c>
      <c r="E359" s="38">
        <v>0</v>
      </c>
      <c r="F359" s="38">
        <v>0</v>
      </c>
      <c r="G359" s="38">
        <v>187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48">
        <v>187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0</v>
      </c>
      <c r="E360" s="37">
        <v>0</v>
      </c>
      <c r="F360" s="37">
        <v>0</v>
      </c>
      <c r="G360" s="37">
        <v>306</v>
      </c>
      <c r="H360" s="37">
        <v>0</v>
      </c>
      <c r="I360" s="37">
        <v>0</v>
      </c>
      <c r="J360" s="37">
        <v>1</v>
      </c>
      <c r="K360" s="37">
        <v>0</v>
      </c>
      <c r="L360" s="37">
        <v>0</v>
      </c>
      <c r="M360" s="47">
        <v>307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8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48">
        <v>8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1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47">
        <v>1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9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48">
        <v>9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1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47">
        <v>1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0</v>
      </c>
      <c r="E365" s="38">
        <v>0</v>
      </c>
      <c r="F365" s="38">
        <v>0</v>
      </c>
      <c r="G365" s="38">
        <v>6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48">
        <v>6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20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47">
        <v>20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3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8">
        <v>3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0</v>
      </c>
      <c r="E368" s="37">
        <v>0</v>
      </c>
      <c r="F368" s="37">
        <v>0</v>
      </c>
      <c r="G368" s="37">
        <v>19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47">
        <v>19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11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48">
        <v>11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0</v>
      </c>
      <c r="E370" s="37">
        <v>0</v>
      </c>
      <c r="F370" s="37">
        <v>0</v>
      </c>
      <c r="G370" s="37">
        <v>203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47">
        <v>203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3</v>
      </c>
      <c r="E371" s="38">
        <v>1</v>
      </c>
      <c r="F371" s="38">
        <v>2</v>
      </c>
      <c r="G371" s="38">
        <v>1819</v>
      </c>
      <c r="H371" s="38">
        <v>1</v>
      </c>
      <c r="I371" s="38">
        <v>0</v>
      </c>
      <c r="J371" s="38">
        <v>2</v>
      </c>
      <c r="K371" s="38">
        <v>1</v>
      </c>
      <c r="L371" s="38">
        <v>0</v>
      </c>
      <c r="M371" s="48">
        <v>1829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29</v>
      </c>
      <c r="H372" s="37">
        <v>0</v>
      </c>
      <c r="I372" s="37">
        <v>0</v>
      </c>
      <c r="J372" s="37">
        <v>2</v>
      </c>
      <c r="K372" s="37">
        <v>0</v>
      </c>
      <c r="L372" s="37">
        <v>0</v>
      </c>
      <c r="M372" s="47">
        <v>31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63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48">
        <v>63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23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47">
        <v>23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0</v>
      </c>
      <c r="E375" s="38">
        <v>0</v>
      </c>
      <c r="F375" s="38">
        <v>0</v>
      </c>
      <c r="G375" s="38">
        <v>311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48">
        <v>311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47">
        <v>0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48">
        <v>0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47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0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48">
        <v>0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0</v>
      </c>
      <c r="E380" s="37">
        <v>0</v>
      </c>
      <c r="F380" s="37">
        <v>0</v>
      </c>
      <c r="G380" s="37">
        <v>143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47">
        <v>143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1</v>
      </c>
      <c r="E381" s="38">
        <v>0</v>
      </c>
      <c r="F381" s="38">
        <v>0</v>
      </c>
      <c r="G381" s="38">
        <v>244</v>
      </c>
      <c r="H381" s="38">
        <v>0</v>
      </c>
      <c r="I381" s="38">
        <v>0</v>
      </c>
      <c r="J381" s="38">
        <v>2</v>
      </c>
      <c r="K381" s="38">
        <v>2</v>
      </c>
      <c r="L381" s="38">
        <v>0</v>
      </c>
      <c r="M381" s="48">
        <v>249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0</v>
      </c>
      <c r="F382" s="37">
        <v>0</v>
      </c>
      <c r="G382" s="37">
        <v>241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47">
        <v>241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5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48">
        <v>5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23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47">
        <v>23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0</v>
      </c>
      <c r="E385" s="38">
        <v>0</v>
      </c>
      <c r="F385" s="38">
        <v>0</v>
      </c>
      <c r="G385" s="38">
        <v>53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48">
        <v>53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27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47">
        <v>27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32</v>
      </c>
      <c r="H387" s="38">
        <v>0</v>
      </c>
      <c r="I387" s="38">
        <v>0</v>
      </c>
      <c r="J387" s="38">
        <v>1</v>
      </c>
      <c r="K387" s="38">
        <v>0</v>
      </c>
      <c r="L387" s="38">
        <v>0</v>
      </c>
      <c r="M387" s="48">
        <v>33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2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47">
        <v>2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7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8">
        <v>7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47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1</v>
      </c>
      <c r="E391" s="38">
        <v>1</v>
      </c>
      <c r="F391" s="38">
        <v>0</v>
      </c>
      <c r="G391" s="38">
        <v>320</v>
      </c>
      <c r="H391" s="38">
        <v>0</v>
      </c>
      <c r="I391" s="38">
        <v>0</v>
      </c>
      <c r="J391" s="38">
        <v>0</v>
      </c>
      <c r="K391" s="38">
        <v>2</v>
      </c>
      <c r="L391" s="38">
        <v>0</v>
      </c>
      <c r="M391" s="48">
        <v>324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3</v>
      </c>
      <c r="E392" s="37">
        <v>0</v>
      </c>
      <c r="F392" s="37">
        <v>2</v>
      </c>
      <c r="G392" s="37">
        <v>1138</v>
      </c>
      <c r="H392" s="37">
        <v>1</v>
      </c>
      <c r="I392" s="37">
        <v>0</v>
      </c>
      <c r="J392" s="37">
        <v>0</v>
      </c>
      <c r="K392" s="37">
        <v>0</v>
      </c>
      <c r="L392" s="37">
        <v>0</v>
      </c>
      <c r="M392" s="47">
        <v>1144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66</v>
      </c>
      <c r="H393" s="38">
        <v>0</v>
      </c>
      <c r="I393" s="38">
        <v>0</v>
      </c>
      <c r="J393" s="38">
        <v>1</v>
      </c>
      <c r="K393" s="38">
        <v>0</v>
      </c>
      <c r="L393" s="38">
        <v>0</v>
      </c>
      <c r="M393" s="48">
        <v>67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40</v>
      </c>
      <c r="H394" s="37">
        <v>0</v>
      </c>
      <c r="I394" s="37">
        <v>0</v>
      </c>
      <c r="J394" s="37">
        <v>1</v>
      </c>
      <c r="K394" s="37">
        <v>0</v>
      </c>
      <c r="L394" s="37">
        <v>0</v>
      </c>
      <c r="M394" s="47">
        <v>41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0</v>
      </c>
      <c r="E395" s="38">
        <v>0</v>
      </c>
      <c r="F395" s="38">
        <v>0</v>
      </c>
      <c r="G395" s="38">
        <v>16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48">
        <v>16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33</v>
      </c>
      <c r="H396" s="37">
        <v>0</v>
      </c>
      <c r="I396" s="37">
        <v>0</v>
      </c>
      <c r="J396" s="37">
        <v>1</v>
      </c>
      <c r="K396" s="37">
        <v>0</v>
      </c>
      <c r="L396" s="37">
        <v>0</v>
      </c>
      <c r="M396" s="47">
        <v>34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1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48">
        <v>1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13</v>
      </c>
      <c r="H398" s="37">
        <v>0</v>
      </c>
      <c r="I398" s="37">
        <v>0</v>
      </c>
      <c r="J398" s="37">
        <v>1</v>
      </c>
      <c r="K398" s="37">
        <v>0</v>
      </c>
      <c r="L398" s="37">
        <v>0</v>
      </c>
      <c r="M398" s="47">
        <v>14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8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48">
        <v>8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10</v>
      </c>
      <c r="H400" s="37">
        <v>0</v>
      </c>
      <c r="I400" s="37">
        <v>0</v>
      </c>
      <c r="J400" s="37">
        <v>1</v>
      </c>
      <c r="K400" s="37">
        <v>0</v>
      </c>
      <c r="L400" s="37">
        <v>0</v>
      </c>
      <c r="M400" s="47">
        <v>11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5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8">
        <v>5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7</v>
      </c>
      <c r="E402" s="37">
        <v>8</v>
      </c>
      <c r="F402" s="37">
        <v>1</v>
      </c>
      <c r="G402" s="37">
        <v>5537</v>
      </c>
      <c r="H402" s="37">
        <v>1</v>
      </c>
      <c r="I402" s="37">
        <v>0</v>
      </c>
      <c r="J402" s="37">
        <v>2</v>
      </c>
      <c r="K402" s="37">
        <v>4</v>
      </c>
      <c r="L402" s="37">
        <v>1</v>
      </c>
      <c r="M402" s="47">
        <v>5561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1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48">
        <v>1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1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47">
        <v>1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1</v>
      </c>
      <c r="E405" s="38">
        <v>0</v>
      </c>
      <c r="F405" s="38">
        <v>0</v>
      </c>
      <c r="G405" s="38">
        <v>494</v>
      </c>
      <c r="H405" s="38">
        <v>0</v>
      </c>
      <c r="I405" s="38">
        <v>0</v>
      </c>
      <c r="J405" s="38">
        <v>3</v>
      </c>
      <c r="K405" s="38">
        <v>0</v>
      </c>
      <c r="L405" s="38">
        <v>0</v>
      </c>
      <c r="M405" s="48">
        <v>498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32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47">
        <v>32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0</v>
      </c>
      <c r="F407" s="38">
        <v>0</v>
      </c>
      <c r="G407" s="38">
        <v>2</v>
      </c>
      <c r="H407" s="38">
        <v>0</v>
      </c>
      <c r="I407" s="38">
        <v>0</v>
      </c>
      <c r="J407" s="38">
        <v>1</v>
      </c>
      <c r="K407" s="38">
        <v>0</v>
      </c>
      <c r="L407" s="38">
        <v>0</v>
      </c>
      <c r="M407" s="48">
        <v>3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105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47">
        <v>105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0</v>
      </c>
      <c r="E409" s="38">
        <v>0</v>
      </c>
      <c r="F409" s="38">
        <v>0</v>
      </c>
      <c r="G409" s="38">
        <v>1126</v>
      </c>
      <c r="H409" s="38">
        <v>0</v>
      </c>
      <c r="I409" s="38">
        <v>0</v>
      </c>
      <c r="J409" s="38">
        <v>1</v>
      </c>
      <c r="K409" s="38">
        <v>0</v>
      </c>
      <c r="L409" s="38">
        <v>0</v>
      </c>
      <c r="M409" s="48">
        <v>1127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12</v>
      </c>
      <c r="H410" s="37">
        <v>0</v>
      </c>
      <c r="I410" s="37">
        <v>0</v>
      </c>
      <c r="J410" s="37">
        <v>1</v>
      </c>
      <c r="K410" s="37">
        <v>0</v>
      </c>
      <c r="L410" s="37">
        <v>0</v>
      </c>
      <c r="M410" s="47">
        <v>13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4</v>
      </c>
      <c r="E411" s="38">
        <v>0</v>
      </c>
      <c r="F411" s="38">
        <v>0</v>
      </c>
      <c r="G411" s="38">
        <v>2127</v>
      </c>
      <c r="H411" s="38">
        <v>0</v>
      </c>
      <c r="I411" s="38">
        <v>0</v>
      </c>
      <c r="J411" s="38">
        <v>1</v>
      </c>
      <c r="K411" s="38">
        <v>0</v>
      </c>
      <c r="L411" s="38">
        <v>0</v>
      </c>
      <c r="M411" s="48">
        <v>2132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5</v>
      </c>
      <c r="H412" s="37">
        <v>0</v>
      </c>
      <c r="I412" s="37">
        <v>0</v>
      </c>
      <c r="J412" s="37">
        <v>1</v>
      </c>
      <c r="K412" s="37">
        <v>0</v>
      </c>
      <c r="L412" s="37">
        <v>0</v>
      </c>
      <c r="M412" s="47">
        <v>6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4</v>
      </c>
      <c r="H413" s="38">
        <v>0</v>
      </c>
      <c r="I413" s="38">
        <v>0</v>
      </c>
      <c r="J413" s="38">
        <v>1</v>
      </c>
      <c r="K413" s="38">
        <v>0</v>
      </c>
      <c r="L413" s="38">
        <v>0</v>
      </c>
      <c r="M413" s="48">
        <v>5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12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47">
        <v>12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0</v>
      </c>
      <c r="E415" s="38">
        <v>0</v>
      </c>
      <c r="F415" s="38">
        <v>0</v>
      </c>
      <c r="G415" s="38">
        <v>134</v>
      </c>
      <c r="H415" s="38">
        <v>0</v>
      </c>
      <c r="I415" s="38">
        <v>0</v>
      </c>
      <c r="J415" s="38">
        <v>1</v>
      </c>
      <c r="K415" s="38">
        <v>0</v>
      </c>
      <c r="L415" s="38">
        <v>0</v>
      </c>
      <c r="M415" s="48">
        <v>135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4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47">
        <v>4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0</v>
      </c>
      <c r="F417" s="38">
        <v>0</v>
      </c>
      <c r="G417" s="38">
        <v>367</v>
      </c>
      <c r="H417" s="38">
        <v>0</v>
      </c>
      <c r="I417" s="38">
        <v>0</v>
      </c>
      <c r="J417" s="38">
        <v>1</v>
      </c>
      <c r="K417" s="38">
        <v>0</v>
      </c>
      <c r="L417" s="38">
        <v>0</v>
      </c>
      <c r="M417" s="48">
        <v>368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2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47">
        <v>2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46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48">
        <v>46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163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47">
        <v>163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0</v>
      </c>
      <c r="E421" s="38">
        <v>1</v>
      </c>
      <c r="F421" s="38">
        <v>0</v>
      </c>
      <c r="G421" s="38">
        <v>1408</v>
      </c>
      <c r="H421" s="38">
        <v>0</v>
      </c>
      <c r="I421" s="38">
        <v>0</v>
      </c>
      <c r="J421" s="38">
        <v>0</v>
      </c>
      <c r="K421" s="38">
        <v>1</v>
      </c>
      <c r="L421" s="38">
        <v>0</v>
      </c>
      <c r="M421" s="48">
        <v>1410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0</v>
      </c>
      <c r="E422" s="37">
        <v>0</v>
      </c>
      <c r="F422" s="37">
        <v>0</v>
      </c>
      <c r="G422" s="37">
        <v>32</v>
      </c>
      <c r="H422" s="37">
        <v>0</v>
      </c>
      <c r="I422" s="37">
        <v>0</v>
      </c>
      <c r="J422" s="37">
        <v>1</v>
      </c>
      <c r="K422" s="37">
        <v>0</v>
      </c>
      <c r="L422" s="37">
        <v>0</v>
      </c>
      <c r="M422" s="47">
        <v>33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2</v>
      </c>
      <c r="H423" s="38">
        <v>0</v>
      </c>
      <c r="I423" s="38">
        <v>0</v>
      </c>
      <c r="J423" s="38">
        <v>1</v>
      </c>
      <c r="K423" s="38">
        <v>0</v>
      </c>
      <c r="L423" s="38">
        <v>0</v>
      </c>
      <c r="M423" s="48">
        <v>3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8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47">
        <v>8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1</v>
      </c>
      <c r="E425" s="38">
        <v>0</v>
      </c>
      <c r="F425" s="38">
        <v>0</v>
      </c>
      <c r="G425" s="38">
        <v>58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48">
        <v>59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47">
        <v>3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0</v>
      </c>
      <c r="E427" s="38">
        <v>0</v>
      </c>
      <c r="F427" s="38">
        <v>0</v>
      </c>
      <c r="G427" s="38">
        <v>119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48">
        <v>119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0</v>
      </c>
      <c r="E428" s="37">
        <v>0</v>
      </c>
      <c r="F428" s="37">
        <v>0</v>
      </c>
      <c r="G428" s="37">
        <v>121</v>
      </c>
      <c r="H428" s="37">
        <v>0</v>
      </c>
      <c r="I428" s="37">
        <v>0</v>
      </c>
      <c r="J428" s="37">
        <v>1</v>
      </c>
      <c r="K428" s="37">
        <v>0</v>
      </c>
      <c r="L428" s="37">
        <v>0</v>
      </c>
      <c r="M428" s="47">
        <v>122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2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48">
        <v>2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0</v>
      </c>
      <c r="E430" s="37">
        <v>0</v>
      </c>
      <c r="F430" s="37">
        <v>0</v>
      </c>
      <c r="G430" s="37">
        <v>576</v>
      </c>
      <c r="H430" s="37">
        <v>0</v>
      </c>
      <c r="I430" s="37">
        <v>0</v>
      </c>
      <c r="J430" s="37">
        <v>1</v>
      </c>
      <c r="K430" s="37">
        <v>0</v>
      </c>
      <c r="L430" s="37">
        <v>0</v>
      </c>
      <c r="M430" s="47">
        <v>577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7</v>
      </c>
      <c r="H431" s="38">
        <v>0</v>
      </c>
      <c r="I431" s="38">
        <v>0</v>
      </c>
      <c r="J431" s="38">
        <v>1</v>
      </c>
      <c r="K431" s="38">
        <v>0</v>
      </c>
      <c r="L431" s="38">
        <v>0</v>
      </c>
      <c r="M431" s="48">
        <v>8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0</v>
      </c>
      <c r="E432" s="37">
        <v>0</v>
      </c>
      <c r="F432" s="37">
        <v>0</v>
      </c>
      <c r="G432" s="37">
        <v>445</v>
      </c>
      <c r="H432" s="37">
        <v>0</v>
      </c>
      <c r="I432" s="37">
        <v>0</v>
      </c>
      <c r="J432" s="37">
        <v>0</v>
      </c>
      <c r="K432" s="37">
        <v>2</v>
      </c>
      <c r="L432" s="37">
        <v>0</v>
      </c>
      <c r="M432" s="47">
        <v>447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5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48">
        <v>5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4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47">
        <v>4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48">
        <v>0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25</v>
      </c>
      <c r="H436" s="37">
        <v>0</v>
      </c>
      <c r="I436" s="37">
        <v>0</v>
      </c>
      <c r="J436" s="37">
        <v>1</v>
      </c>
      <c r="K436" s="37">
        <v>0</v>
      </c>
      <c r="L436" s="37">
        <v>0</v>
      </c>
      <c r="M436" s="47">
        <v>26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0</v>
      </c>
      <c r="E437" s="38">
        <v>0</v>
      </c>
      <c r="F437" s="38">
        <v>0</v>
      </c>
      <c r="G437" s="38">
        <v>50</v>
      </c>
      <c r="H437" s="38">
        <v>0</v>
      </c>
      <c r="I437" s="38">
        <v>0</v>
      </c>
      <c r="J437" s="38">
        <v>1</v>
      </c>
      <c r="K437" s="38">
        <v>0</v>
      </c>
      <c r="L437" s="38">
        <v>0</v>
      </c>
      <c r="M437" s="48">
        <v>51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0</v>
      </c>
      <c r="E438" s="37">
        <v>0</v>
      </c>
      <c r="F438" s="37">
        <v>0</v>
      </c>
      <c r="G438" s="37">
        <v>14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47">
        <v>14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0</v>
      </c>
      <c r="E439" s="38">
        <v>0</v>
      </c>
      <c r="F439" s="38">
        <v>0</v>
      </c>
      <c r="G439" s="38">
        <v>95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48">
        <v>95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0</v>
      </c>
      <c r="E440" s="37">
        <v>0</v>
      </c>
      <c r="F440" s="37">
        <v>0</v>
      </c>
      <c r="G440" s="37">
        <v>55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47">
        <v>55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9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48">
        <v>9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47">
        <v>0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27</v>
      </c>
      <c r="E443" s="38">
        <v>2</v>
      </c>
      <c r="F443" s="38">
        <v>4</v>
      </c>
      <c r="G443" s="38">
        <v>15613</v>
      </c>
      <c r="H443" s="38">
        <v>0</v>
      </c>
      <c r="I443" s="38">
        <v>0</v>
      </c>
      <c r="J443" s="38">
        <v>1</v>
      </c>
      <c r="K443" s="38">
        <v>8</v>
      </c>
      <c r="L443" s="38">
        <v>1</v>
      </c>
      <c r="M443" s="48">
        <v>15656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1</v>
      </c>
      <c r="E444" s="37">
        <v>0</v>
      </c>
      <c r="F444" s="37">
        <v>0</v>
      </c>
      <c r="G444" s="37">
        <v>1641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47">
        <v>1642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0</v>
      </c>
      <c r="E445" s="38">
        <v>0</v>
      </c>
      <c r="F445" s="38">
        <v>0</v>
      </c>
      <c r="G445" s="38">
        <v>41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48">
        <v>41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0</v>
      </c>
      <c r="E446" s="37">
        <v>0</v>
      </c>
      <c r="F446" s="37">
        <v>0</v>
      </c>
      <c r="G446" s="37">
        <v>166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47">
        <v>166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5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48">
        <v>5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1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47">
        <v>1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1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48">
        <v>1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0</v>
      </c>
      <c r="E450" s="37">
        <v>0</v>
      </c>
      <c r="F450" s="37">
        <v>0</v>
      </c>
      <c r="G450" s="37">
        <v>15</v>
      </c>
      <c r="H450" s="37">
        <v>0</v>
      </c>
      <c r="I450" s="37">
        <v>0</v>
      </c>
      <c r="J450" s="37">
        <v>1</v>
      </c>
      <c r="K450" s="37">
        <v>0</v>
      </c>
      <c r="L450" s="37">
        <v>0</v>
      </c>
      <c r="M450" s="47">
        <v>16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34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48">
        <v>34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18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47">
        <v>18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0</v>
      </c>
      <c r="E453" s="38">
        <v>0</v>
      </c>
      <c r="F453" s="38">
        <v>0</v>
      </c>
      <c r="G453" s="38">
        <v>16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48">
        <v>16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22</v>
      </c>
      <c r="E454" s="37">
        <v>3</v>
      </c>
      <c r="F454" s="37">
        <v>1</v>
      </c>
      <c r="G454" s="37">
        <v>9911</v>
      </c>
      <c r="H454" s="37">
        <v>1</v>
      </c>
      <c r="I454" s="37">
        <v>3</v>
      </c>
      <c r="J454" s="37">
        <v>1</v>
      </c>
      <c r="K454" s="37">
        <v>0</v>
      </c>
      <c r="L454" s="37">
        <v>0</v>
      </c>
      <c r="M454" s="47">
        <v>9942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5</v>
      </c>
      <c r="E455" s="38">
        <v>0</v>
      </c>
      <c r="F455" s="38">
        <v>0</v>
      </c>
      <c r="G455" s="38">
        <v>2471</v>
      </c>
      <c r="H455" s="38">
        <v>0</v>
      </c>
      <c r="I455" s="38">
        <v>0</v>
      </c>
      <c r="J455" s="38">
        <v>1</v>
      </c>
      <c r="K455" s="38">
        <v>0</v>
      </c>
      <c r="L455" s="38">
        <v>0</v>
      </c>
      <c r="M455" s="48">
        <v>2477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60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47">
        <v>60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372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48">
        <v>372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38</v>
      </c>
      <c r="H458" s="37">
        <v>0</v>
      </c>
      <c r="I458" s="37">
        <v>0</v>
      </c>
      <c r="J458" s="37">
        <v>1</v>
      </c>
      <c r="K458" s="37">
        <v>0</v>
      </c>
      <c r="L458" s="37">
        <v>0</v>
      </c>
      <c r="M458" s="47">
        <v>39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18</v>
      </c>
      <c r="H459" s="38">
        <v>0</v>
      </c>
      <c r="I459" s="38">
        <v>0</v>
      </c>
      <c r="J459" s="38">
        <v>1</v>
      </c>
      <c r="K459" s="38">
        <v>0</v>
      </c>
      <c r="L459" s="38">
        <v>0</v>
      </c>
      <c r="M459" s="48">
        <v>19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47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0</v>
      </c>
      <c r="E461" s="38">
        <v>0</v>
      </c>
      <c r="F461" s="38">
        <v>0</v>
      </c>
      <c r="G461" s="38">
        <v>413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48">
        <v>413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22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47">
        <v>22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19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48">
        <v>19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20</v>
      </c>
      <c r="H464" s="37">
        <v>0</v>
      </c>
      <c r="I464" s="37">
        <v>0</v>
      </c>
      <c r="J464" s="37">
        <v>1</v>
      </c>
      <c r="K464" s="37">
        <v>0</v>
      </c>
      <c r="L464" s="37">
        <v>0</v>
      </c>
      <c r="M464" s="47">
        <v>21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14</v>
      </c>
      <c r="H465" s="38">
        <v>0</v>
      </c>
      <c r="I465" s="38">
        <v>0</v>
      </c>
      <c r="J465" s="38">
        <v>0</v>
      </c>
      <c r="K465" s="38">
        <v>1</v>
      </c>
      <c r="L465" s="38">
        <v>0</v>
      </c>
      <c r="M465" s="48">
        <v>15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0</v>
      </c>
      <c r="E466" s="37">
        <v>0</v>
      </c>
      <c r="F466" s="37">
        <v>0</v>
      </c>
      <c r="G466" s="37">
        <v>149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47">
        <v>149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0</v>
      </c>
      <c r="E467" s="38">
        <v>0</v>
      </c>
      <c r="F467" s="38">
        <v>0</v>
      </c>
      <c r="G467" s="38">
        <v>457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48">
        <v>457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0</v>
      </c>
      <c r="E468" s="37">
        <v>0</v>
      </c>
      <c r="F468" s="37">
        <v>0</v>
      </c>
      <c r="G468" s="37">
        <v>268</v>
      </c>
      <c r="H468" s="37">
        <v>0</v>
      </c>
      <c r="I468" s="37">
        <v>0</v>
      </c>
      <c r="J468" s="37">
        <v>1</v>
      </c>
      <c r="K468" s="37">
        <v>0</v>
      </c>
      <c r="L468" s="37">
        <v>0</v>
      </c>
      <c r="M468" s="47">
        <v>269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22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8">
        <v>22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1</v>
      </c>
      <c r="E470" s="37">
        <v>0</v>
      </c>
      <c r="F470" s="37">
        <v>0</v>
      </c>
      <c r="G470" s="37">
        <v>547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47">
        <v>548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1</v>
      </c>
      <c r="H471" s="38">
        <v>0</v>
      </c>
      <c r="I471" s="38">
        <v>0</v>
      </c>
      <c r="J471" s="38">
        <v>1</v>
      </c>
      <c r="K471" s="38">
        <v>0</v>
      </c>
      <c r="L471" s="38">
        <v>0</v>
      </c>
      <c r="M471" s="48">
        <v>2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6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47">
        <v>6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235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48">
        <v>235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0</v>
      </c>
      <c r="E474" s="37">
        <v>0</v>
      </c>
      <c r="F474" s="37">
        <v>0</v>
      </c>
      <c r="G474" s="37">
        <v>68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47">
        <v>68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0</v>
      </c>
      <c r="E475" s="38">
        <v>0</v>
      </c>
      <c r="F475" s="38">
        <v>0</v>
      </c>
      <c r="G475" s="38">
        <v>4</v>
      </c>
      <c r="H475" s="38">
        <v>0</v>
      </c>
      <c r="I475" s="38">
        <v>0</v>
      </c>
      <c r="J475" s="38">
        <v>1</v>
      </c>
      <c r="K475" s="38">
        <v>0</v>
      </c>
      <c r="L475" s="38">
        <v>0</v>
      </c>
      <c r="M475" s="48">
        <v>5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1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47">
        <v>1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1</v>
      </c>
      <c r="E477" s="38">
        <v>0</v>
      </c>
      <c r="F477" s="38">
        <v>1</v>
      </c>
      <c r="G477" s="38">
        <v>21</v>
      </c>
      <c r="H477" s="38">
        <v>0</v>
      </c>
      <c r="I477" s="38">
        <v>0</v>
      </c>
      <c r="J477" s="38">
        <v>0</v>
      </c>
      <c r="K477" s="38">
        <v>2</v>
      </c>
      <c r="L477" s="38">
        <v>0</v>
      </c>
      <c r="M477" s="48">
        <v>25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213</v>
      </c>
      <c r="H478" s="37">
        <v>0</v>
      </c>
      <c r="I478" s="37">
        <v>0</v>
      </c>
      <c r="J478" s="37">
        <v>2</v>
      </c>
      <c r="K478" s="37">
        <v>0</v>
      </c>
      <c r="L478" s="37">
        <v>0</v>
      </c>
      <c r="M478" s="47">
        <v>215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4</v>
      </c>
      <c r="H479" s="38">
        <v>0</v>
      </c>
      <c r="I479" s="38">
        <v>0</v>
      </c>
      <c r="J479" s="38">
        <v>1</v>
      </c>
      <c r="K479" s="38">
        <v>0</v>
      </c>
      <c r="L479" s="38">
        <v>0</v>
      </c>
      <c r="M479" s="48">
        <v>5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47">
        <v>0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0</v>
      </c>
      <c r="E481" s="38">
        <v>0</v>
      </c>
      <c r="F481" s="38">
        <v>0</v>
      </c>
      <c r="G481" s="38">
        <v>20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48">
        <v>20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13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47">
        <v>13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17</v>
      </c>
      <c r="H483" s="38">
        <v>0</v>
      </c>
      <c r="I483" s="38">
        <v>0</v>
      </c>
      <c r="J483" s="38">
        <v>1</v>
      </c>
      <c r="K483" s="38">
        <v>0</v>
      </c>
      <c r="L483" s="38">
        <v>0</v>
      </c>
      <c r="M483" s="48">
        <v>18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128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47">
        <v>128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1</v>
      </c>
      <c r="H485" s="38">
        <v>0</v>
      </c>
      <c r="I485" s="38">
        <v>0</v>
      </c>
      <c r="J485" s="38">
        <v>1</v>
      </c>
      <c r="K485" s="38">
        <v>0</v>
      </c>
      <c r="L485" s="38">
        <v>0</v>
      </c>
      <c r="M485" s="48">
        <v>2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281</v>
      </c>
      <c r="H486" s="37">
        <v>0</v>
      </c>
      <c r="I486" s="37">
        <v>0</v>
      </c>
      <c r="J486" s="37">
        <v>1</v>
      </c>
      <c r="K486" s="37">
        <v>0</v>
      </c>
      <c r="L486" s="37">
        <v>0</v>
      </c>
      <c r="M486" s="47">
        <v>282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34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48">
        <v>34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3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47">
        <v>3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496</v>
      </c>
      <c r="H489" s="38">
        <v>0</v>
      </c>
      <c r="I489" s="38">
        <v>0</v>
      </c>
      <c r="J489" s="38">
        <v>1</v>
      </c>
      <c r="K489" s="38">
        <v>0</v>
      </c>
      <c r="L489" s="38">
        <v>0</v>
      </c>
      <c r="M489" s="48">
        <v>497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13</v>
      </c>
      <c r="H490" s="37">
        <v>0</v>
      </c>
      <c r="I490" s="37">
        <v>0</v>
      </c>
      <c r="J490" s="37">
        <v>1</v>
      </c>
      <c r="K490" s="37">
        <v>0</v>
      </c>
      <c r="L490" s="37">
        <v>0</v>
      </c>
      <c r="M490" s="47">
        <v>14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2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48">
        <v>2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2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47">
        <v>2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11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48">
        <v>11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102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47">
        <v>102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94</v>
      </c>
      <c r="H495" s="38">
        <v>0</v>
      </c>
      <c r="I495" s="38">
        <v>0</v>
      </c>
      <c r="J495" s="38">
        <v>0</v>
      </c>
      <c r="K495" s="38">
        <v>1</v>
      </c>
      <c r="L495" s="38">
        <v>0</v>
      </c>
      <c r="M495" s="48">
        <v>95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47">
        <v>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48">
        <v>0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3</v>
      </c>
      <c r="E498" s="37">
        <v>5</v>
      </c>
      <c r="F498" s="37">
        <v>1</v>
      </c>
      <c r="G498" s="37">
        <v>1638</v>
      </c>
      <c r="H498" s="37">
        <v>0</v>
      </c>
      <c r="I498" s="37">
        <v>0</v>
      </c>
      <c r="J498" s="37">
        <v>1</v>
      </c>
      <c r="K498" s="37">
        <v>5</v>
      </c>
      <c r="L498" s="37">
        <v>0</v>
      </c>
      <c r="M498" s="47">
        <v>1653</v>
      </c>
    </row>
    <row r="499" spans="1:13" customFormat="1" x14ac:dyDescent="0.25">
      <c r="A499" s="230" t="s">
        <v>9</v>
      </c>
      <c r="B499" s="231"/>
      <c r="C499" s="45"/>
      <c r="D499" s="49">
        <v>747</v>
      </c>
      <c r="E499" s="49">
        <v>111</v>
      </c>
      <c r="F499" s="49">
        <v>124</v>
      </c>
      <c r="G499" s="49">
        <v>220372</v>
      </c>
      <c r="H499" s="49">
        <v>204</v>
      </c>
      <c r="I499" s="49">
        <v>2121</v>
      </c>
      <c r="J499" s="49">
        <v>247</v>
      </c>
      <c r="K499" s="49">
        <v>241</v>
      </c>
      <c r="L499" s="49">
        <v>62</v>
      </c>
      <c r="M499" s="45">
        <v>224229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100"/>
  <sheetViews>
    <sheetView showGridLines="0" zoomScale="90" zoomScaleNormal="90" workbookViewId="0">
      <pane ySplit="1" topLeftCell="A6" activePane="bottomLeft" state="frozen"/>
      <selection pane="bottomLeft" activeCell="L42" sqref="L42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758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24" t="s">
        <v>12</v>
      </c>
      <c r="B6" s="226" t="s">
        <v>11</v>
      </c>
      <c r="C6" s="228" t="s">
        <v>10</v>
      </c>
      <c r="D6" s="228"/>
      <c r="E6" s="228"/>
      <c r="F6" s="228"/>
      <c r="G6" s="228"/>
      <c r="H6" s="228"/>
      <c r="I6" s="228"/>
      <c r="J6" s="228"/>
      <c r="K6" s="228"/>
      <c r="L6" s="229" t="s">
        <v>14</v>
      </c>
    </row>
    <row r="7" spans="1:12" x14ac:dyDescent="0.25">
      <c r="A7" s="225"/>
      <c r="B7" s="227"/>
      <c r="C7" s="46" t="s">
        <v>0</v>
      </c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46" t="s">
        <v>7</v>
      </c>
      <c r="K7" s="46" t="s">
        <v>8</v>
      </c>
      <c r="L7" s="229"/>
    </row>
    <row r="8" spans="1:12" x14ac:dyDescent="0.25">
      <c r="A8" s="24">
        <v>1</v>
      </c>
      <c r="B8" s="25" t="s">
        <v>20</v>
      </c>
      <c r="C8" s="42">
        <v>5</v>
      </c>
      <c r="D8" s="42">
        <v>3</v>
      </c>
      <c r="E8" s="42">
        <v>2</v>
      </c>
      <c r="F8" s="42">
        <v>7797</v>
      </c>
      <c r="G8" s="42">
        <v>0</v>
      </c>
      <c r="H8" s="42">
        <v>1</v>
      </c>
      <c r="I8" s="42">
        <v>2</v>
      </c>
      <c r="J8" s="42">
        <v>1</v>
      </c>
      <c r="K8" s="42">
        <v>0</v>
      </c>
      <c r="L8" s="26">
        <v>7811</v>
      </c>
    </row>
    <row r="9" spans="1:12" x14ac:dyDescent="0.25">
      <c r="A9" s="16">
        <v>2</v>
      </c>
      <c r="B9" s="22" t="s">
        <v>21</v>
      </c>
      <c r="C9" s="43">
        <v>86</v>
      </c>
      <c r="D9" s="43">
        <v>4</v>
      </c>
      <c r="E9" s="43">
        <v>2</v>
      </c>
      <c r="F9" s="43">
        <v>20846</v>
      </c>
      <c r="G9" s="43">
        <v>1</v>
      </c>
      <c r="H9" s="43">
        <v>0</v>
      </c>
      <c r="I9" s="43">
        <v>19</v>
      </c>
      <c r="J9" s="43">
        <v>5</v>
      </c>
      <c r="K9" s="43">
        <v>0</v>
      </c>
      <c r="L9" s="23">
        <v>20963</v>
      </c>
    </row>
    <row r="10" spans="1:12" x14ac:dyDescent="0.25">
      <c r="A10" s="24">
        <v>3</v>
      </c>
      <c r="B10" s="25" t="s">
        <v>22</v>
      </c>
      <c r="C10" s="42">
        <v>314</v>
      </c>
      <c r="D10" s="42">
        <v>10</v>
      </c>
      <c r="E10" s="42">
        <v>2</v>
      </c>
      <c r="F10" s="42">
        <v>81900</v>
      </c>
      <c r="G10" s="42">
        <v>2</v>
      </c>
      <c r="H10" s="42">
        <v>3</v>
      </c>
      <c r="I10" s="42">
        <v>47</v>
      </c>
      <c r="J10" s="42">
        <v>11</v>
      </c>
      <c r="K10" s="42">
        <v>1</v>
      </c>
      <c r="L10" s="26">
        <v>82290</v>
      </c>
    </row>
    <row r="11" spans="1:12" x14ac:dyDescent="0.25">
      <c r="A11" s="16">
        <v>4</v>
      </c>
      <c r="B11" s="22" t="s">
        <v>23</v>
      </c>
      <c r="C11" s="43">
        <v>0</v>
      </c>
      <c r="D11" s="43">
        <v>0</v>
      </c>
      <c r="E11" s="43">
        <v>0</v>
      </c>
      <c r="F11" s="43">
        <v>2950</v>
      </c>
      <c r="G11" s="43">
        <v>0</v>
      </c>
      <c r="H11" s="43">
        <v>0</v>
      </c>
      <c r="I11" s="43">
        <v>0</v>
      </c>
      <c r="J11" s="43">
        <v>1</v>
      </c>
      <c r="K11" s="43">
        <v>0</v>
      </c>
      <c r="L11" s="23">
        <v>2951</v>
      </c>
    </row>
    <row r="12" spans="1:12" x14ac:dyDescent="0.25">
      <c r="A12" s="24">
        <v>5</v>
      </c>
      <c r="B12" s="25" t="s">
        <v>24</v>
      </c>
      <c r="C12" s="42">
        <v>28</v>
      </c>
      <c r="D12" s="42">
        <v>21</v>
      </c>
      <c r="E12" s="42">
        <v>0</v>
      </c>
      <c r="F12" s="42">
        <v>22530</v>
      </c>
      <c r="G12" s="42">
        <v>0</v>
      </c>
      <c r="H12" s="42">
        <v>0</v>
      </c>
      <c r="I12" s="42">
        <v>10</v>
      </c>
      <c r="J12" s="42">
        <v>13</v>
      </c>
      <c r="K12" s="42">
        <v>0</v>
      </c>
      <c r="L12" s="26">
        <v>22602</v>
      </c>
    </row>
    <row r="13" spans="1:12" x14ac:dyDescent="0.25">
      <c r="A13" s="16">
        <v>6</v>
      </c>
      <c r="B13" s="22" t="s">
        <v>25</v>
      </c>
      <c r="C13" s="43">
        <v>1803</v>
      </c>
      <c r="D13" s="43">
        <v>210</v>
      </c>
      <c r="E13" s="43">
        <v>76</v>
      </c>
      <c r="F13" s="43">
        <v>285793</v>
      </c>
      <c r="G13" s="43">
        <v>296</v>
      </c>
      <c r="H13" s="43">
        <v>22</v>
      </c>
      <c r="I13" s="43">
        <v>332</v>
      </c>
      <c r="J13" s="43">
        <v>335</v>
      </c>
      <c r="K13" s="43">
        <v>56</v>
      </c>
      <c r="L13" s="23">
        <v>288923</v>
      </c>
    </row>
    <row r="14" spans="1:12" x14ac:dyDescent="0.25">
      <c r="A14" s="24">
        <v>7</v>
      </c>
      <c r="B14" s="25" t="s">
        <v>19</v>
      </c>
      <c r="C14" s="42">
        <v>1</v>
      </c>
      <c r="D14" s="42">
        <v>0</v>
      </c>
      <c r="E14" s="42">
        <v>0</v>
      </c>
      <c r="F14" s="42">
        <v>1021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6">
        <v>1022</v>
      </c>
    </row>
    <row r="15" spans="1:12" x14ac:dyDescent="0.25">
      <c r="A15" s="16">
        <v>8</v>
      </c>
      <c r="B15" s="22" t="s">
        <v>26</v>
      </c>
      <c r="C15" s="43">
        <v>14</v>
      </c>
      <c r="D15" s="43">
        <v>2</v>
      </c>
      <c r="E15" s="43">
        <v>2</v>
      </c>
      <c r="F15" s="43">
        <v>7213</v>
      </c>
      <c r="G15" s="43">
        <v>0</v>
      </c>
      <c r="H15" s="43">
        <v>0</v>
      </c>
      <c r="I15" s="43">
        <v>4</v>
      </c>
      <c r="J15" s="43">
        <v>2</v>
      </c>
      <c r="K15" s="43">
        <v>0</v>
      </c>
      <c r="L15" s="23">
        <v>7237</v>
      </c>
    </row>
    <row r="16" spans="1:12" x14ac:dyDescent="0.25">
      <c r="A16" s="24">
        <v>9</v>
      </c>
      <c r="B16" s="25" t="s">
        <v>27</v>
      </c>
      <c r="C16" s="42">
        <v>417</v>
      </c>
      <c r="D16" s="42">
        <v>58</v>
      </c>
      <c r="E16" s="42">
        <v>11</v>
      </c>
      <c r="F16" s="42">
        <v>220228</v>
      </c>
      <c r="G16" s="42">
        <v>1</v>
      </c>
      <c r="H16" s="42">
        <v>7</v>
      </c>
      <c r="I16" s="42">
        <v>148</v>
      </c>
      <c r="J16" s="42">
        <v>39</v>
      </c>
      <c r="K16" s="42">
        <v>3</v>
      </c>
      <c r="L16" s="26">
        <v>220912</v>
      </c>
    </row>
    <row r="17" spans="1:12" x14ac:dyDescent="0.25">
      <c r="A17" s="16">
        <v>10</v>
      </c>
      <c r="B17" s="22" t="s">
        <v>28</v>
      </c>
      <c r="C17" s="43">
        <v>176</v>
      </c>
      <c r="D17" s="43">
        <v>25</v>
      </c>
      <c r="E17" s="43">
        <v>2</v>
      </c>
      <c r="F17" s="43">
        <v>105837</v>
      </c>
      <c r="G17" s="43">
        <v>0</v>
      </c>
      <c r="H17" s="43">
        <v>0</v>
      </c>
      <c r="I17" s="43">
        <v>58</v>
      </c>
      <c r="J17" s="43">
        <v>19</v>
      </c>
      <c r="K17" s="43">
        <v>0</v>
      </c>
      <c r="L17" s="23">
        <v>106117</v>
      </c>
    </row>
    <row r="18" spans="1:12" x14ac:dyDescent="0.25">
      <c r="A18" s="24">
        <v>11</v>
      </c>
      <c r="B18" s="25" t="s">
        <v>29</v>
      </c>
      <c r="C18" s="42">
        <v>557</v>
      </c>
      <c r="D18" s="42">
        <v>61</v>
      </c>
      <c r="E18" s="42">
        <v>6</v>
      </c>
      <c r="F18" s="42">
        <v>154109</v>
      </c>
      <c r="G18" s="42">
        <v>6</v>
      </c>
      <c r="H18" s="42">
        <v>5</v>
      </c>
      <c r="I18" s="42">
        <v>195</v>
      </c>
      <c r="J18" s="42">
        <v>33</v>
      </c>
      <c r="K18" s="42">
        <v>2</v>
      </c>
      <c r="L18" s="26">
        <v>154974</v>
      </c>
    </row>
    <row r="19" spans="1:12" x14ac:dyDescent="0.25">
      <c r="A19" s="16">
        <v>12</v>
      </c>
      <c r="B19" s="22" t="s">
        <v>30</v>
      </c>
      <c r="C19" s="43">
        <v>12</v>
      </c>
      <c r="D19" s="43">
        <v>11</v>
      </c>
      <c r="E19" s="43">
        <v>0</v>
      </c>
      <c r="F19" s="43">
        <v>10636</v>
      </c>
      <c r="G19" s="43">
        <v>0</v>
      </c>
      <c r="H19" s="43">
        <v>0</v>
      </c>
      <c r="I19" s="43">
        <v>10</v>
      </c>
      <c r="J19" s="43">
        <v>0</v>
      </c>
      <c r="K19" s="43">
        <v>0</v>
      </c>
      <c r="L19" s="23">
        <v>10669</v>
      </c>
    </row>
    <row r="20" spans="1:12" x14ac:dyDescent="0.25">
      <c r="A20" s="24">
        <v>13</v>
      </c>
      <c r="B20" s="25" t="s">
        <v>31</v>
      </c>
      <c r="C20" s="42">
        <v>37</v>
      </c>
      <c r="D20" s="42">
        <v>2</v>
      </c>
      <c r="E20" s="42">
        <v>1</v>
      </c>
      <c r="F20" s="42">
        <v>9975</v>
      </c>
      <c r="G20" s="42">
        <v>1</v>
      </c>
      <c r="H20" s="42">
        <v>0</v>
      </c>
      <c r="I20" s="42">
        <v>14</v>
      </c>
      <c r="J20" s="42">
        <v>0</v>
      </c>
      <c r="K20" s="42">
        <v>0</v>
      </c>
      <c r="L20" s="26">
        <v>10030</v>
      </c>
    </row>
    <row r="21" spans="1:12" x14ac:dyDescent="0.25">
      <c r="A21" s="16">
        <v>14</v>
      </c>
      <c r="B21" s="22" t="s">
        <v>32</v>
      </c>
      <c r="C21" s="43">
        <v>8</v>
      </c>
      <c r="D21" s="43">
        <v>2</v>
      </c>
      <c r="E21" s="43">
        <v>0</v>
      </c>
      <c r="F21" s="43">
        <v>4687</v>
      </c>
      <c r="G21" s="43">
        <v>0</v>
      </c>
      <c r="H21" s="43">
        <v>0</v>
      </c>
      <c r="I21" s="43">
        <v>1</v>
      </c>
      <c r="J21" s="43">
        <v>1</v>
      </c>
      <c r="K21" s="43">
        <v>0</v>
      </c>
      <c r="L21" s="23">
        <v>4699</v>
      </c>
    </row>
    <row r="22" spans="1:12" x14ac:dyDescent="0.25">
      <c r="A22" s="24">
        <v>15</v>
      </c>
      <c r="B22" s="25" t="s">
        <v>33</v>
      </c>
      <c r="C22" s="42">
        <v>116</v>
      </c>
      <c r="D22" s="42">
        <v>1</v>
      </c>
      <c r="E22" s="42">
        <v>5</v>
      </c>
      <c r="F22" s="42">
        <v>14939</v>
      </c>
      <c r="G22" s="42">
        <v>1</v>
      </c>
      <c r="H22" s="42">
        <v>2</v>
      </c>
      <c r="I22" s="42">
        <v>8</v>
      </c>
      <c r="J22" s="42">
        <v>3</v>
      </c>
      <c r="K22" s="42">
        <v>0</v>
      </c>
      <c r="L22" s="26">
        <v>15075</v>
      </c>
    </row>
    <row r="23" spans="1:12" x14ac:dyDescent="0.25">
      <c r="A23" s="16">
        <v>16</v>
      </c>
      <c r="B23" s="22" t="s">
        <v>34</v>
      </c>
      <c r="C23" s="43">
        <v>1</v>
      </c>
      <c r="D23" s="43">
        <v>0</v>
      </c>
      <c r="E23" s="43">
        <v>0</v>
      </c>
      <c r="F23" s="43">
        <v>1556</v>
      </c>
      <c r="G23" s="43">
        <v>0</v>
      </c>
      <c r="H23" s="43">
        <v>0</v>
      </c>
      <c r="I23" s="43">
        <v>1</v>
      </c>
      <c r="J23" s="43">
        <v>0</v>
      </c>
      <c r="K23" s="43">
        <v>0</v>
      </c>
      <c r="L23" s="23">
        <v>1558</v>
      </c>
    </row>
    <row r="24" spans="1:12" x14ac:dyDescent="0.25">
      <c r="A24" s="24">
        <v>17</v>
      </c>
      <c r="B24" s="25" t="s">
        <v>35</v>
      </c>
      <c r="C24" s="42">
        <v>2</v>
      </c>
      <c r="D24" s="42">
        <v>0</v>
      </c>
      <c r="E24" s="42">
        <v>0</v>
      </c>
      <c r="F24" s="42">
        <v>5094</v>
      </c>
      <c r="G24" s="42">
        <v>0</v>
      </c>
      <c r="H24" s="42">
        <v>0</v>
      </c>
      <c r="I24" s="42">
        <v>9</v>
      </c>
      <c r="J24" s="42">
        <v>0</v>
      </c>
      <c r="K24" s="42">
        <v>0</v>
      </c>
      <c r="L24" s="26">
        <v>5105</v>
      </c>
    </row>
    <row r="25" spans="1:12" x14ac:dyDescent="0.25">
      <c r="A25" s="16">
        <v>18</v>
      </c>
      <c r="B25" s="22" t="s">
        <v>36</v>
      </c>
      <c r="C25" s="43">
        <v>184</v>
      </c>
      <c r="D25" s="43">
        <v>2</v>
      </c>
      <c r="E25" s="43">
        <v>0</v>
      </c>
      <c r="F25" s="43">
        <v>10924</v>
      </c>
      <c r="G25" s="43">
        <v>0</v>
      </c>
      <c r="H25" s="43">
        <v>0</v>
      </c>
      <c r="I25" s="43">
        <v>5</v>
      </c>
      <c r="J25" s="43">
        <v>0</v>
      </c>
      <c r="K25" s="43">
        <v>0</v>
      </c>
      <c r="L25" s="23">
        <v>11115</v>
      </c>
    </row>
    <row r="26" spans="1:12" x14ac:dyDescent="0.25">
      <c r="A26" s="24">
        <v>19</v>
      </c>
      <c r="B26" s="25" t="s">
        <v>37</v>
      </c>
      <c r="C26" s="42">
        <v>91</v>
      </c>
      <c r="D26" s="42">
        <v>0</v>
      </c>
      <c r="E26" s="42">
        <v>0</v>
      </c>
      <c r="F26" s="42">
        <v>13697</v>
      </c>
      <c r="G26" s="42">
        <v>0</v>
      </c>
      <c r="H26" s="42">
        <v>0</v>
      </c>
      <c r="I26" s="42">
        <v>4</v>
      </c>
      <c r="J26" s="42">
        <v>4</v>
      </c>
      <c r="K26" s="42">
        <v>0</v>
      </c>
      <c r="L26" s="26">
        <v>13796</v>
      </c>
    </row>
    <row r="27" spans="1:12" x14ac:dyDescent="0.25">
      <c r="A27" s="16">
        <v>20</v>
      </c>
      <c r="B27" s="22" t="s">
        <v>38</v>
      </c>
      <c r="C27" s="43">
        <v>18</v>
      </c>
      <c r="D27" s="43">
        <v>0</v>
      </c>
      <c r="E27" s="43">
        <v>0</v>
      </c>
      <c r="F27" s="43">
        <v>1912</v>
      </c>
      <c r="G27" s="43">
        <v>0</v>
      </c>
      <c r="H27" s="43">
        <v>0</v>
      </c>
      <c r="I27" s="43">
        <v>1</v>
      </c>
      <c r="J27" s="43">
        <v>0</v>
      </c>
      <c r="K27" s="43">
        <v>0</v>
      </c>
      <c r="L27" s="23">
        <v>1931</v>
      </c>
    </row>
    <row r="28" spans="1:12" x14ac:dyDescent="0.25">
      <c r="A28" s="24">
        <v>21</v>
      </c>
      <c r="B28" s="25" t="s">
        <v>39</v>
      </c>
      <c r="C28" s="42">
        <v>1</v>
      </c>
      <c r="D28" s="42">
        <v>0</v>
      </c>
      <c r="E28" s="42">
        <v>0</v>
      </c>
      <c r="F28" s="42">
        <v>926</v>
      </c>
      <c r="G28" s="42">
        <v>0</v>
      </c>
      <c r="H28" s="42">
        <v>0</v>
      </c>
      <c r="I28" s="42">
        <v>2</v>
      </c>
      <c r="J28" s="42">
        <v>0</v>
      </c>
      <c r="K28" s="42">
        <v>0</v>
      </c>
      <c r="L28" s="26">
        <v>929</v>
      </c>
    </row>
    <row r="29" spans="1:12" x14ac:dyDescent="0.25">
      <c r="A29" s="16">
        <v>22</v>
      </c>
      <c r="B29" s="22" t="s">
        <v>40</v>
      </c>
      <c r="C29" s="43">
        <v>79</v>
      </c>
      <c r="D29" s="43">
        <v>0</v>
      </c>
      <c r="E29" s="43">
        <v>0</v>
      </c>
      <c r="F29" s="43">
        <v>6310</v>
      </c>
      <c r="G29" s="43">
        <v>0</v>
      </c>
      <c r="H29" s="43">
        <v>0</v>
      </c>
      <c r="I29" s="43">
        <v>1</v>
      </c>
      <c r="J29" s="43">
        <v>0</v>
      </c>
      <c r="K29" s="43">
        <v>0</v>
      </c>
      <c r="L29" s="23">
        <v>6390</v>
      </c>
    </row>
    <row r="30" spans="1:12" x14ac:dyDescent="0.25">
      <c r="A30" s="24">
        <v>23</v>
      </c>
      <c r="B30" s="25" t="s">
        <v>41</v>
      </c>
      <c r="C30" s="42">
        <v>5</v>
      </c>
      <c r="D30" s="42">
        <v>0</v>
      </c>
      <c r="E30" s="42">
        <v>1</v>
      </c>
      <c r="F30" s="42">
        <v>2645</v>
      </c>
      <c r="G30" s="42">
        <v>0</v>
      </c>
      <c r="H30" s="42">
        <v>0</v>
      </c>
      <c r="I30" s="42">
        <v>3</v>
      </c>
      <c r="J30" s="42">
        <v>3</v>
      </c>
      <c r="K30" s="42">
        <v>0</v>
      </c>
      <c r="L30" s="26">
        <v>2657</v>
      </c>
    </row>
    <row r="31" spans="1:12" x14ac:dyDescent="0.25">
      <c r="A31" s="16">
        <v>24</v>
      </c>
      <c r="B31" s="22" t="s">
        <v>42</v>
      </c>
      <c r="C31" s="43">
        <v>39</v>
      </c>
      <c r="D31" s="43">
        <v>2</v>
      </c>
      <c r="E31" s="43">
        <v>1</v>
      </c>
      <c r="F31" s="43">
        <v>3650</v>
      </c>
      <c r="G31" s="43">
        <v>0</v>
      </c>
      <c r="H31" s="43">
        <v>0</v>
      </c>
      <c r="I31" s="43">
        <v>3</v>
      </c>
      <c r="J31" s="43">
        <v>0</v>
      </c>
      <c r="K31" s="43">
        <v>0</v>
      </c>
      <c r="L31" s="23">
        <v>3695</v>
      </c>
    </row>
    <row r="32" spans="1:12" x14ac:dyDescent="0.25">
      <c r="A32" s="24">
        <v>25</v>
      </c>
      <c r="B32" s="25" t="s">
        <v>43</v>
      </c>
      <c r="C32" s="42">
        <v>7</v>
      </c>
      <c r="D32" s="42">
        <v>0</v>
      </c>
      <c r="E32" s="42">
        <v>0</v>
      </c>
      <c r="F32" s="42">
        <v>1260</v>
      </c>
      <c r="G32" s="42">
        <v>0</v>
      </c>
      <c r="H32" s="42">
        <v>0</v>
      </c>
      <c r="I32" s="42">
        <v>5</v>
      </c>
      <c r="J32" s="42">
        <v>0</v>
      </c>
      <c r="K32" s="42">
        <v>0</v>
      </c>
      <c r="L32" s="26">
        <v>1272</v>
      </c>
    </row>
    <row r="33" spans="1:12" x14ac:dyDescent="0.25">
      <c r="A33" s="16">
        <v>26</v>
      </c>
      <c r="B33" s="22" t="s">
        <v>44</v>
      </c>
      <c r="C33" s="43">
        <v>29</v>
      </c>
      <c r="D33" s="43">
        <v>1</v>
      </c>
      <c r="E33" s="43">
        <v>1</v>
      </c>
      <c r="F33" s="43">
        <v>16039</v>
      </c>
      <c r="G33" s="43">
        <v>1</v>
      </c>
      <c r="H33" s="43">
        <v>0</v>
      </c>
      <c r="I33" s="43">
        <v>7</v>
      </c>
      <c r="J33" s="43">
        <v>0</v>
      </c>
      <c r="K33" s="43">
        <v>0</v>
      </c>
      <c r="L33" s="23">
        <v>16078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646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646</v>
      </c>
    </row>
    <row r="35" spans="1:12" x14ac:dyDescent="0.25">
      <c r="A35" s="16">
        <v>28</v>
      </c>
      <c r="B35" s="22" t="s">
        <v>46</v>
      </c>
      <c r="C35" s="43">
        <v>24</v>
      </c>
      <c r="D35" s="43">
        <v>8</v>
      </c>
      <c r="E35" s="43">
        <v>0</v>
      </c>
      <c r="F35" s="43">
        <v>15564</v>
      </c>
      <c r="G35" s="43">
        <v>0</v>
      </c>
      <c r="H35" s="43">
        <v>0</v>
      </c>
      <c r="I35" s="43">
        <v>7</v>
      </c>
      <c r="J35" s="43">
        <v>4</v>
      </c>
      <c r="K35" s="43">
        <v>0</v>
      </c>
      <c r="L35" s="23">
        <v>15607</v>
      </c>
    </row>
    <row r="36" spans="1:12" x14ac:dyDescent="0.25">
      <c r="A36" s="24">
        <v>29</v>
      </c>
      <c r="B36" s="25" t="s">
        <v>47</v>
      </c>
      <c r="C36" s="42">
        <v>6</v>
      </c>
      <c r="D36" s="42">
        <v>0</v>
      </c>
      <c r="E36" s="42">
        <v>4</v>
      </c>
      <c r="F36" s="42">
        <v>2885</v>
      </c>
      <c r="G36" s="42">
        <v>0</v>
      </c>
      <c r="H36" s="42">
        <v>0</v>
      </c>
      <c r="I36" s="42">
        <v>1</v>
      </c>
      <c r="J36" s="42">
        <v>0</v>
      </c>
      <c r="K36" s="42">
        <v>0</v>
      </c>
      <c r="L36" s="26">
        <v>2896</v>
      </c>
    </row>
    <row r="37" spans="1:12" x14ac:dyDescent="0.25">
      <c r="A37" s="16">
        <v>30</v>
      </c>
      <c r="B37" s="22" t="s">
        <v>48</v>
      </c>
      <c r="C37" s="43">
        <v>26</v>
      </c>
      <c r="D37" s="43">
        <v>0</v>
      </c>
      <c r="E37" s="43">
        <v>0</v>
      </c>
      <c r="F37" s="43">
        <v>2249</v>
      </c>
      <c r="G37" s="43">
        <v>0</v>
      </c>
      <c r="H37" s="43">
        <v>0</v>
      </c>
      <c r="I37" s="43">
        <v>2</v>
      </c>
      <c r="J37" s="43">
        <v>1</v>
      </c>
      <c r="K37" s="43">
        <v>0</v>
      </c>
      <c r="L37" s="23">
        <v>2278</v>
      </c>
    </row>
    <row r="38" spans="1:12" x14ac:dyDescent="0.25">
      <c r="A38" s="24">
        <v>31</v>
      </c>
      <c r="B38" s="25" t="s">
        <v>49</v>
      </c>
      <c r="C38" s="42">
        <v>30</v>
      </c>
      <c r="D38" s="42">
        <v>2</v>
      </c>
      <c r="E38" s="42">
        <v>2</v>
      </c>
      <c r="F38" s="42">
        <v>7142</v>
      </c>
      <c r="G38" s="42">
        <v>0</v>
      </c>
      <c r="H38" s="42">
        <v>0</v>
      </c>
      <c r="I38" s="42">
        <v>20</v>
      </c>
      <c r="J38" s="42">
        <v>1</v>
      </c>
      <c r="K38" s="42">
        <v>0</v>
      </c>
      <c r="L38" s="26">
        <v>7197</v>
      </c>
    </row>
    <row r="39" spans="1:12" x14ac:dyDescent="0.25">
      <c r="A39" s="16">
        <v>32</v>
      </c>
      <c r="B39" s="22" t="s">
        <v>50</v>
      </c>
      <c r="C39" s="43">
        <v>17</v>
      </c>
      <c r="D39" s="43">
        <v>1</v>
      </c>
      <c r="E39" s="43">
        <v>0</v>
      </c>
      <c r="F39" s="43">
        <v>11533</v>
      </c>
      <c r="G39" s="43">
        <v>0</v>
      </c>
      <c r="H39" s="43">
        <v>0</v>
      </c>
      <c r="I39" s="43">
        <v>2</v>
      </c>
      <c r="J39" s="43">
        <v>6</v>
      </c>
      <c r="K39" s="43">
        <v>0</v>
      </c>
      <c r="L39" s="23">
        <v>11559</v>
      </c>
    </row>
    <row r="40" spans="1:12" x14ac:dyDescent="0.25">
      <c r="A40" s="24">
        <v>33</v>
      </c>
      <c r="B40" s="25" t="s">
        <v>51</v>
      </c>
      <c r="C40" s="42">
        <v>16</v>
      </c>
      <c r="D40" s="42">
        <v>5</v>
      </c>
      <c r="E40" s="42">
        <v>4</v>
      </c>
      <c r="F40" s="42">
        <v>20103</v>
      </c>
      <c r="G40" s="42">
        <v>2</v>
      </c>
      <c r="H40" s="42">
        <v>0</v>
      </c>
      <c r="I40" s="42">
        <v>3</v>
      </c>
      <c r="J40" s="42">
        <v>11</v>
      </c>
      <c r="K40" s="42">
        <v>0</v>
      </c>
      <c r="L40" s="26">
        <v>20144</v>
      </c>
    </row>
    <row r="41" spans="1:12" x14ac:dyDescent="0.25">
      <c r="A41" s="16">
        <v>34</v>
      </c>
      <c r="B41" s="22" t="s">
        <v>52</v>
      </c>
      <c r="C41" s="43">
        <v>78</v>
      </c>
      <c r="D41" s="43">
        <v>10</v>
      </c>
      <c r="E41" s="43">
        <v>1</v>
      </c>
      <c r="F41" s="43">
        <v>50505</v>
      </c>
      <c r="G41" s="43">
        <v>0</v>
      </c>
      <c r="H41" s="43">
        <v>0</v>
      </c>
      <c r="I41" s="43">
        <v>23</v>
      </c>
      <c r="J41" s="43">
        <v>5</v>
      </c>
      <c r="K41" s="43">
        <v>0</v>
      </c>
      <c r="L41" s="23">
        <v>50622</v>
      </c>
    </row>
    <row r="42" spans="1:12" x14ac:dyDescent="0.25">
      <c r="A42" s="222" t="s">
        <v>9</v>
      </c>
      <c r="B42" s="223"/>
      <c r="C42" s="36">
        <v>4227</v>
      </c>
      <c r="D42" s="36">
        <v>441</v>
      </c>
      <c r="E42" s="36">
        <v>123</v>
      </c>
      <c r="F42" s="36">
        <v>1125101</v>
      </c>
      <c r="G42" s="36">
        <v>311</v>
      </c>
      <c r="H42" s="36">
        <v>40</v>
      </c>
      <c r="I42" s="36">
        <v>947</v>
      </c>
      <c r="J42" s="36">
        <v>498</v>
      </c>
      <c r="K42" s="36">
        <v>62</v>
      </c>
      <c r="L42" s="36">
        <v>1131750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499"/>
  <sheetViews>
    <sheetView showGridLines="0" zoomScale="90" zoomScaleNormal="90" workbookViewId="0">
      <pane ySplit="1" topLeftCell="A478" activePane="bottomLeft" state="frozen"/>
      <selection pane="bottomLeft" activeCell="M499" sqref="M499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5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756</v>
      </c>
    </row>
    <row r="2" spans="1:15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15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5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5" s="7" customFormat="1" ht="35.1" customHeight="1" x14ac:dyDescent="0.25">
      <c r="A5" s="14" t="s">
        <v>639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5" x14ac:dyDescent="0.25">
      <c r="A6" s="226" t="s">
        <v>12</v>
      </c>
      <c r="B6" s="226" t="s">
        <v>13</v>
      </c>
      <c r="C6" s="226" t="s">
        <v>11</v>
      </c>
      <c r="D6" s="228" t="s">
        <v>10</v>
      </c>
      <c r="E6" s="228"/>
      <c r="F6" s="228"/>
      <c r="G6" s="228"/>
      <c r="H6" s="228"/>
      <c r="I6" s="228"/>
      <c r="J6" s="228"/>
      <c r="K6" s="228"/>
      <c r="L6" s="228"/>
      <c r="M6" s="228" t="s">
        <v>14</v>
      </c>
      <c r="O6" s="35">
        <v>0</v>
      </c>
    </row>
    <row r="7" spans="1:15" x14ac:dyDescent="0.25">
      <c r="A7" s="227"/>
      <c r="B7" s="227"/>
      <c r="C7" s="227"/>
      <c r="D7" s="46" t="s">
        <v>0</v>
      </c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6" t="s">
        <v>6</v>
      </c>
      <c r="K7" s="46" t="s">
        <v>7</v>
      </c>
      <c r="L7" s="46" t="s">
        <v>8</v>
      </c>
      <c r="M7" s="228"/>
    </row>
    <row r="8" spans="1:15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202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7">
        <v>202</v>
      </c>
      <c r="O8" s="35">
        <v>0</v>
      </c>
    </row>
    <row r="9" spans="1:15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90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48">
        <v>90</v>
      </c>
    </row>
    <row r="10" spans="1:15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571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7">
        <v>571</v>
      </c>
    </row>
    <row r="11" spans="1:15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180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48">
        <v>180</v>
      </c>
    </row>
    <row r="12" spans="1:15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1326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7">
        <v>1326</v>
      </c>
    </row>
    <row r="13" spans="1:15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214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8">
        <v>214</v>
      </c>
    </row>
    <row r="14" spans="1:15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147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7">
        <v>147</v>
      </c>
    </row>
    <row r="15" spans="1:15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123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8">
        <v>123</v>
      </c>
    </row>
    <row r="16" spans="1:15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99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7">
        <v>99</v>
      </c>
    </row>
    <row r="17" spans="1:13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223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8">
        <v>223</v>
      </c>
    </row>
    <row r="18" spans="1:13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491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7">
        <v>491</v>
      </c>
    </row>
    <row r="19" spans="1:13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573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48">
        <v>573</v>
      </c>
    </row>
    <row r="20" spans="1:13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39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7">
        <v>39</v>
      </c>
    </row>
    <row r="21" spans="1:13" x14ac:dyDescent="0.25">
      <c r="A21" s="5">
        <v>14</v>
      </c>
      <c r="B21" s="44" t="s">
        <v>66</v>
      </c>
      <c r="C21" s="4" t="s">
        <v>38</v>
      </c>
      <c r="D21" s="38">
        <v>18</v>
      </c>
      <c r="E21" s="38">
        <v>0</v>
      </c>
      <c r="F21" s="38">
        <v>0</v>
      </c>
      <c r="G21" s="38">
        <v>1483</v>
      </c>
      <c r="H21" s="38">
        <v>0</v>
      </c>
      <c r="I21" s="38">
        <v>0</v>
      </c>
      <c r="J21" s="38">
        <v>1</v>
      </c>
      <c r="K21" s="38">
        <v>0</v>
      </c>
      <c r="L21" s="38">
        <v>0</v>
      </c>
      <c r="M21" s="48">
        <v>1502</v>
      </c>
    </row>
    <row r="22" spans="1:13" x14ac:dyDescent="0.25">
      <c r="A22" s="27">
        <v>15</v>
      </c>
      <c r="B22" s="39" t="s">
        <v>67</v>
      </c>
      <c r="C22" s="28" t="s">
        <v>52</v>
      </c>
      <c r="D22" s="37">
        <v>0</v>
      </c>
      <c r="E22" s="37">
        <v>0</v>
      </c>
      <c r="F22" s="37">
        <v>0</v>
      </c>
      <c r="G22" s="37">
        <v>942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47">
        <v>942</v>
      </c>
    </row>
    <row r="23" spans="1:13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18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8">
        <v>18</v>
      </c>
    </row>
    <row r="24" spans="1:13" x14ac:dyDescent="0.25">
      <c r="A24" s="27">
        <v>17</v>
      </c>
      <c r="B24" s="39" t="s">
        <v>69</v>
      </c>
      <c r="C24" s="28" t="s">
        <v>21</v>
      </c>
      <c r="D24" s="37">
        <v>27</v>
      </c>
      <c r="E24" s="37">
        <v>1</v>
      </c>
      <c r="F24" s="37">
        <v>0</v>
      </c>
      <c r="G24" s="37">
        <v>3851</v>
      </c>
      <c r="H24" s="37">
        <v>0</v>
      </c>
      <c r="I24" s="37">
        <v>0</v>
      </c>
      <c r="J24" s="37">
        <v>6</v>
      </c>
      <c r="K24" s="37">
        <v>3</v>
      </c>
      <c r="L24" s="37">
        <v>0</v>
      </c>
      <c r="M24" s="47">
        <v>3888</v>
      </c>
    </row>
    <row r="25" spans="1:13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211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48">
        <v>211</v>
      </c>
    </row>
    <row r="26" spans="1:13" x14ac:dyDescent="0.25">
      <c r="A26" s="27">
        <v>19</v>
      </c>
      <c r="B26" s="39" t="s">
        <v>71</v>
      </c>
      <c r="C26" s="28" t="s">
        <v>33</v>
      </c>
      <c r="D26" s="37">
        <v>52</v>
      </c>
      <c r="E26" s="37">
        <v>1</v>
      </c>
      <c r="F26" s="37">
        <v>0</v>
      </c>
      <c r="G26" s="37">
        <v>6276</v>
      </c>
      <c r="H26" s="37">
        <v>0</v>
      </c>
      <c r="I26" s="37">
        <v>0</v>
      </c>
      <c r="J26" s="37">
        <v>6</v>
      </c>
      <c r="K26" s="37">
        <v>0</v>
      </c>
      <c r="L26" s="37">
        <v>0</v>
      </c>
      <c r="M26" s="47">
        <v>6335</v>
      </c>
    </row>
    <row r="27" spans="1:13" x14ac:dyDescent="0.25">
      <c r="A27" s="5">
        <v>20</v>
      </c>
      <c r="B27" s="44" t="s">
        <v>72</v>
      </c>
      <c r="C27" s="4" t="s">
        <v>20</v>
      </c>
      <c r="D27" s="38">
        <v>5</v>
      </c>
      <c r="E27" s="38">
        <v>3</v>
      </c>
      <c r="F27" s="38">
        <v>1</v>
      </c>
      <c r="G27" s="38">
        <v>2049</v>
      </c>
      <c r="H27" s="38">
        <v>0</v>
      </c>
      <c r="I27" s="38">
        <v>0</v>
      </c>
      <c r="J27" s="38">
        <v>1</v>
      </c>
      <c r="K27" s="38">
        <v>1</v>
      </c>
      <c r="L27" s="38">
        <v>0</v>
      </c>
      <c r="M27" s="48">
        <v>2060</v>
      </c>
    </row>
    <row r="28" spans="1:13" x14ac:dyDescent="0.25">
      <c r="A28" s="27">
        <v>21</v>
      </c>
      <c r="B28" s="39" t="s">
        <v>73</v>
      </c>
      <c r="C28" s="28" t="s">
        <v>37</v>
      </c>
      <c r="D28" s="37">
        <v>77</v>
      </c>
      <c r="E28" s="37">
        <v>0</v>
      </c>
      <c r="F28" s="37">
        <v>0</v>
      </c>
      <c r="G28" s="37">
        <v>6807</v>
      </c>
      <c r="H28" s="37">
        <v>0</v>
      </c>
      <c r="I28" s="37">
        <v>0</v>
      </c>
      <c r="J28" s="37">
        <v>2</v>
      </c>
      <c r="K28" s="37">
        <v>3</v>
      </c>
      <c r="L28" s="37">
        <v>0</v>
      </c>
      <c r="M28" s="47">
        <v>6889</v>
      </c>
    </row>
    <row r="29" spans="1:13" x14ac:dyDescent="0.25">
      <c r="A29" s="5">
        <v>22</v>
      </c>
      <c r="B29" s="44" t="s">
        <v>74</v>
      </c>
      <c r="C29" s="4" t="s">
        <v>27</v>
      </c>
      <c r="D29" s="38">
        <v>144</v>
      </c>
      <c r="E29" s="38">
        <v>38</v>
      </c>
      <c r="F29" s="38">
        <v>7</v>
      </c>
      <c r="G29" s="38">
        <v>54927</v>
      </c>
      <c r="H29" s="38">
        <v>0</v>
      </c>
      <c r="I29" s="38">
        <v>1</v>
      </c>
      <c r="J29" s="38">
        <v>81</v>
      </c>
      <c r="K29" s="38">
        <v>25</v>
      </c>
      <c r="L29" s="38">
        <v>1</v>
      </c>
      <c r="M29" s="48">
        <v>55224</v>
      </c>
    </row>
    <row r="30" spans="1:13" x14ac:dyDescent="0.25">
      <c r="A30" s="27">
        <v>23</v>
      </c>
      <c r="B30" s="39" t="s">
        <v>75</v>
      </c>
      <c r="C30" s="28" t="s">
        <v>27</v>
      </c>
      <c r="D30" s="37">
        <v>6</v>
      </c>
      <c r="E30" s="37">
        <v>1</v>
      </c>
      <c r="F30" s="37">
        <v>0</v>
      </c>
      <c r="G30" s="37">
        <v>3912</v>
      </c>
      <c r="H30" s="37">
        <v>0</v>
      </c>
      <c r="I30" s="37">
        <v>0</v>
      </c>
      <c r="J30" s="37">
        <v>2</v>
      </c>
      <c r="K30" s="37">
        <v>1</v>
      </c>
      <c r="L30" s="37">
        <v>0</v>
      </c>
      <c r="M30" s="47">
        <v>3922</v>
      </c>
    </row>
    <row r="31" spans="1:13" x14ac:dyDescent="0.25">
      <c r="A31" s="5">
        <v>24</v>
      </c>
      <c r="B31" s="44" t="s">
        <v>76</v>
      </c>
      <c r="C31" s="4" t="s">
        <v>47</v>
      </c>
      <c r="D31" s="38">
        <v>1</v>
      </c>
      <c r="E31" s="38">
        <v>0</v>
      </c>
      <c r="F31" s="38">
        <v>0</v>
      </c>
      <c r="G31" s="38">
        <v>270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48">
        <v>271</v>
      </c>
    </row>
    <row r="32" spans="1:13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80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47">
        <v>80</v>
      </c>
    </row>
    <row r="33" spans="1:13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4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8">
        <v>4</v>
      </c>
    </row>
    <row r="34" spans="1:13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1038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7">
        <v>1038</v>
      </c>
    </row>
    <row r="35" spans="1:13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294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8">
        <v>294</v>
      </c>
    </row>
    <row r="36" spans="1:13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278</v>
      </c>
      <c r="H36" s="37">
        <v>0</v>
      </c>
      <c r="I36" s="37">
        <v>0</v>
      </c>
      <c r="J36" s="37">
        <v>1</v>
      </c>
      <c r="K36" s="37">
        <v>0</v>
      </c>
      <c r="L36" s="37">
        <v>0</v>
      </c>
      <c r="M36" s="47">
        <v>279</v>
      </c>
    </row>
    <row r="37" spans="1:13" x14ac:dyDescent="0.25">
      <c r="A37" s="5">
        <v>30</v>
      </c>
      <c r="B37" s="4" t="s">
        <v>82</v>
      </c>
      <c r="C37" s="4" t="s">
        <v>35</v>
      </c>
      <c r="D37" s="38">
        <v>1</v>
      </c>
      <c r="E37" s="38">
        <v>0</v>
      </c>
      <c r="F37" s="38">
        <v>0</v>
      </c>
      <c r="G37" s="38">
        <v>450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8">
        <v>451</v>
      </c>
    </row>
    <row r="38" spans="1:13" x14ac:dyDescent="0.25">
      <c r="A38" s="27">
        <v>31</v>
      </c>
      <c r="B38" s="28" t="s">
        <v>83</v>
      </c>
      <c r="C38" s="28" t="s">
        <v>29</v>
      </c>
      <c r="D38" s="37">
        <v>16</v>
      </c>
      <c r="E38" s="37">
        <v>0</v>
      </c>
      <c r="F38" s="37">
        <v>0</v>
      </c>
      <c r="G38" s="37">
        <v>1220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7">
        <v>1236</v>
      </c>
    </row>
    <row r="39" spans="1:13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306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48">
        <v>306</v>
      </c>
    </row>
    <row r="40" spans="1:13" x14ac:dyDescent="0.25">
      <c r="A40" s="27">
        <v>33</v>
      </c>
      <c r="B40" s="28" t="s">
        <v>630</v>
      </c>
      <c r="C40" s="28" t="s">
        <v>31</v>
      </c>
      <c r="D40" s="37">
        <v>0</v>
      </c>
      <c r="E40" s="37">
        <v>0</v>
      </c>
      <c r="F40" s="37">
        <v>0</v>
      </c>
      <c r="G40" s="37">
        <v>953</v>
      </c>
      <c r="H40" s="37">
        <v>0</v>
      </c>
      <c r="I40" s="37">
        <v>0</v>
      </c>
      <c r="J40" s="37">
        <v>1</v>
      </c>
      <c r="K40" s="37">
        <v>0</v>
      </c>
      <c r="L40" s="37">
        <v>0</v>
      </c>
      <c r="M40" s="47">
        <v>954</v>
      </c>
    </row>
    <row r="41" spans="1:13" x14ac:dyDescent="0.25">
      <c r="A41" s="5">
        <v>34</v>
      </c>
      <c r="B41" s="4" t="s">
        <v>629</v>
      </c>
      <c r="C41" s="4" t="s">
        <v>27</v>
      </c>
      <c r="D41" s="38">
        <v>5</v>
      </c>
      <c r="E41" s="38">
        <v>0</v>
      </c>
      <c r="F41" s="38">
        <v>0</v>
      </c>
      <c r="G41" s="38">
        <v>720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8">
        <v>725</v>
      </c>
    </row>
    <row r="42" spans="1:13" x14ac:dyDescent="0.25">
      <c r="A42" s="27">
        <v>35</v>
      </c>
      <c r="B42" s="28" t="s">
        <v>86</v>
      </c>
      <c r="C42" s="28" t="s">
        <v>31</v>
      </c>
      <c r="D42" s="37">
        <v>6</v>
      </c>
      <c r="E42" s="37">
        <v>0</v>
      </c>
      <c r="F42" s="37">
        <v>0</v>
      </c>
      <c r="G42" s="37">
        <v>1306</v>
      </c>
      <c r="H42" s="37">
        <v>0</v>
      </c>
      <c r="I42" s="37">
        <v>0</v>
      </c>
      <c r="J42" s="37">
        <v>1</v>
      </c>
      <c r="K42" s="37">
        <v>0</v>
      </c>
      <c r="L42" s="37">
        <v>0</v>
      </c>
      <c r="M42" s="47">
        <v>1313</v>
      </c>
    </row>
    <row r="43" spans="1:13" x14ac:dyDescent="0.25">
      <c r="A43" s="5">
        <v>36</v>
      </c>
      <c r="B43" s="4" t="s">
        <v>87</v>
      </c>
      <c r="C43" s="4" t="s">
        <v>31</v>
      </c>
      <c r="D43" s="38">
        <v>29</v>
      </c>
      <c r="E43" s="38">
        <v>2</v>
      </c>
      <c r="F43" s="38">
        <v>1</v>
      </c>
      <c r="G43" s="38">
        <v>4676</v>
      </c>
      <c r="H43" s="38">
        <v>1</v>
      </c>
      <c r="I43" s="38">
        <v>0</v>
      </c>
      <c r="J43" s="38">
        <v>11</v>
      </c>
      <c r="K43" s="38">
        <v>0</v>
      </c>
      <c r="L43" s="38">
        <v>0</v>
      </c>
      <c r="M43" s="48">
        <v>4720</v>
      </c>
    </row>
    <row r="44" spans="1:13" x14ac:dyDescent="0.25">
      <c r="A44" s="27">
        <v>37</v>
      </c>
      <c r="B44" s="28" t="s">
        <v>88</v>
      </c>
      <c r="C44" s="28" t="s">
        <v>28</v>
      </c>
      <c r="D44" s="37">
        <v>1</v>
      </c>
      <c r="E44" s="37">
        <v>0</v>
      </c>
      <c r="F44" s="37">
        <v>0</v>
      </c>
      <c r="G44" s="37">
        <v>1797</v>
      </c>
      <c r="H44" s="37">
        <v>0</v>
      </c>
      <c r="I44" s="37">
        <v>0</v>
      </c>
      <c r="J44" s="37">
        <v>1</v>
      </c>
      <c r="K44" s="37">
        <v>0</v>
      </c>
      <c r="L44" s="37">
        <v>0</v>
      </c>
      <c r="M44" s="47">
        <v>1799</v>
      </c>
    </row>
    <row r="45" spans="1:13" x14ac:dyDescent="0.25">
      <c r="A45" s="5">
        <v>38</v>
      </c>
      <c r="B45" s="4" t="s">
        <v>89</v>
      </c>
      <c r="C45" s="4" t="s">
        <v>46</v>
      </c>
      <c r="D45" s="38">
        <v>0</v>
      </c>
      <c r="E45" s="38">
        <v>0</v>
      </c>
      <c r="F45" s="38">
        <v>0</v>
      </c>
      <c r="G45" s="38">
        <v>124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8">
        <v>124</v>
      </c>
    </row>
    <row r="46" spans="1:13" x14ac:dyDescent="0.25">
      <c r="A46" s="27">
        <v>39</v>
      </c>
      <c r="B46" s="39" t="s">
        <v>90</v>
      </c>
      <c r="C46" s="28" t="s">
        <v>24</v>
      </c>
      <c r="D46" s="37">
        <v>7</v>
      </c>
      <c r="E46" s="37">
        <v>2</v>
      </c>
      <c r="F46" s="37">
        <v>0</v>
      </c>
      <c r="G46" s="37">
        <v>3938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47">
        <v>3947</v>
      </c>
    </row>
    <row r="47" spans="1:13" x14ac:dyDescent="0.25">
      <c r="A47" s="5">
        <v>40</v>
      </c>
      <c r="B47" s="4" t="s">
        <v>91</v>
      </c>
      <c r="C47" s="4" t="s">
        <v>51</v>
      </c>
      <c r="D47" s="38">
        <v>0</v>
      </c>
      <c r="E47" s="38">
        <v>0</v>
      </c>
      <c r="F47" s="38">
        <v>0</v>
      </c>
      <c r="G47" s="38">
        <v>635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48">
        <v>635</v>
      </c>
    </row>
    <row r="48" spans="1:13" x14ac:dyDescent="0.25">
      <c r="A48" s="27">
        <v>41</v>
      </c>
      <c r="B48" s="28" t="s">
        <v>92</v>
      </c>
      <c r="C48" s="28" t="s">
        <v>28</v>
      </c>
      <c r="D48" s="37">
        <v>22</v>
      </c>
      <c r="E48" s="37">
        <v>2</v>
      </c>
      <c r="F48" s="37">
        <v>0</v>
      </c>
      <c r="G48" s="37">
        <v>6027</v>
      </c>
      <c r="H48" s="37">
        <v>0</v>
      </c>
      <c r="I48" s="37">
        <v>0</v>
      </c>
      <c r="J48" s="37">
        <v>22</v>
      </c>
      <c r="K48" s="37">
        <v>0</v>
      </c>
      <c r="L48" s="37">
        <v>0</v>
      </c>
      <c r="M48" s="47">
        <v>6073</v>
      </c>
    </row>
    <row r="49" spans="1:13" x14ac:dyDescent="0.25">
      <c r="A49" s="5">
        <v>42</v>
      </c>
      <c r="B49" s="4" t="s">
        <v>93</v>
      </c>
      <c r="C49" s="4" t="s">
        <v>29</v>
      </c>
      <c r="D49" s="38">
        <v>9</v>
      </c>
      <c r="E49" s="38">
        <v>0</v>
      </c>
      <c r="F49" s="38">
        <v>0</v>
      </c>
      <c r="G49" s="38">
        <v>3386</v>
      </c>
      <c r="H49" s="38">
        <v>0</v>
      </c>
      <c r="I49" s="38">
        <v>0</v>
      </c>
      <c r="J49" s="38">
        <v>1</v>
      </c>
      <c r="K49" s="38">
        <v>0</v>
      </c>
      <c r="L49" s="38">
        <v>0</v>
      </c>
      <c r="M49" s="48">
        <v>3396</v>
      </c>
    </row>
    <row r="50" spans="1:13" x14ac:dyDescent="0.25">
      <c r="A50" s="27">
        <v>43</v>
      </c>
      <c r="B50" s="28" t="s">
        <v>94</v>
      </c>
      <c r="C50" s="28" t="s">
        <v>31</v>
      </c>
      <c r="D50" s="37">
        <v>0</v>
      </c>
      <c r="E50" s="37">
        <v>0</v>
      </c>
      <c r="F50" s="37">
        <v>0</v>
      </c>
      <c r="G50" s="37">
        <v>304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47">
        <v>304</v>
      </c>
    </row>
    <row r="51" spans="1:13" x14ac:dyDescent="0.25">
      <c r="A51" s="5">
        <v>44</v>
      </c>
      <c r="B51" s="4" t="s">
        <v>95</v>
      </c>
      <c r="C51" s="4" t="s">
        <v>32</v>
      </c>
      <c r="D51" s="38">
        <v>0</v>
      </c>
      <c r="E51" s="38">
        <v>0</v>
      </c>
      <c r="F51" s="38">
        <v>0</v>
      </c>
      <c r="G51" s="38">
        <v>155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48">
        <v>155</v>
      </c>
    </row>
    <row r="52" spans="1:13" x14ac:dyDescent="0.25">
      <c r="A52" s="27">
        <v>45</v>
      </c>
      <c r="B52" s="28" t="s">
        <v>96</v>
      </c>
      <c r="C52" s="28" t="s">
        <v>32</v>
      </c>
      <c r="D52" s="37">
        <v>0</v>
      </c>
      <c r="E52" s="37">
        <v>0</v>
      </c>
      <c r="F52" s="37">
        <v>0</v>
      </c>
      <c r="G52" s="37">
        <v>103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47">
        <v>103</v>
      </c>
    </row>
    <row r="53" spans="1:13" x14ac:dyDescent="0.25">
      <c r="A53" s="5">
        <v>46</v>
      </c>
      <c r="B53" s="4" t="s">
        <v>97</v>
      </c>
      <c r="C53" s="4" t="s">
        <v>32</v>
      </c>
      <c r="D53" s="38">
        <v>0</v>
      </c>
      <c r="E53" s="38">
        <v>0</v>
      </c>
      <c r="F53" s="38">
        <v>0</v>
      </c>
      <c r="G53" s="38">
        <v>211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48">
        <v>211</v>
      </c>
    </row>
    <row r="54" spans="1:13" x14ac:dyDescent="0.25">
      <c r="A54" s="27">
        <v>47</v>
      </c>
      <c r="B54" s="28" t="s">
        <v>98</v>
      </c>
      <c r="C54" s="28" t="s">
        <v>46</v>
      </c>
      <c r="D54" s="37">
        <v>0</v>
      </c>
      <c r="E54" s="37">
        <v>0</v>
      </c>
      <c r="F54" s="37">
        <v>0</v>
      </c>
      <c r="G54" s="37">
        <v>254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47">
        <v>254</v>
      </c>
    </row>
    <row r="55" spans="1:13" x14ac:dyDescent="0.25">
      <c r="A55" s="5">
        <v>48</v>
      </c>
      <c r="B55" s="4" t="s">
        <v>99</v>
      </c>
      <c r="C55" s="4" t="s">
        <v>36</v>
      </c>
      <c r="D55" s="38">
        <v>164</v>
      </c>
      <c r="E55" s="38">
        <v>2</v>
      </c>
      <c r="F55" s="38">
        <v>0</v>
      </c>
      <c r="G55" s="38">
        <v>7847</v>
      </c>
      <c r="H55" s="38">
        <v>0</v>
      </c>
      <c r="I55" s="38">
        <v>0</v>
      </c>
      <c r="J55" s="38">
        <v>5</v>
      </c>
      <c r="K55" s="38">
        <v>0</v>
      </c>
      <c r="L55" s="38">
        <v>0</v>
      </c>
      <c r="M55" s="48">
        <v>8018</v>
      </c>
    </row>
    <row r="56" spans="1:13" x14ac:dyDescent="0.25">
      <c r="A56" s="27">
        <v>49</v>
      </c>
      <c r="B56" s="28" t="s">
        <v>100</v>
      </c>
      <c r="C56" s="28" t="s">
        <v>28</v>
      </c>
      <c r="D56" s="37">
        <v>0</v>
      </c>
      <c r="E56" s="37">
        <v>0</v>
      </c>
      <c r="F56" s="37">
        <v>0</v>
      </c>
      <c r="G56" s="37">
        <v>1155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47">
        <v>1155</v>
      </c>
    </row>
    <row r="57" spans="1:13" x14ac:dyDescent="0.25">
      <c r="A57" s="5">
        <v>50</v>
      </c>
      <c r="B57" s="44" t="s">
        <v>101</v>
      </c>
      <c r="C57" s="4" t="s">
        <v>26</v>
      </c>
      <c r="D57" s="38">
        <v>0</v>
      </c>
      <c r="E57" s="38">
        <v>0</v>
      </c>
      <c r="F57" s="38">
        <v>0</v>
      </c>
      <c r="G57" s="38">
        <v>272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48">
        <v>272</v>
      </c>
    </row>
    <row r="58" spans="1:13" x14ac:dyDescent="0.25">
      <c r="A58" s="27">
        <v>51</v>
      </c>
      <c r="B58" s="39" t="s">
        <v>102</v>
      </c>
      <c r="C58" s="28" t="s">
        <v>29</v>
      </c>
      <c r="D58" s="37">
        <v>1</v>
      </c>
      <c r="E58" s="37">
        <v>0</v>
      </c>
      <c r="F58" s="37">
        <v>0</v>
      </c>
      <c r="G58" s="37">
        <v>948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7">
        <v>949</v>
      </c>
    </row>
    <row r="59" spans="1:13" x14ac:dyDescent="0.25">
      <c r="A59" s="5">
        <v>52</v>
      </c>
      <c r="B59" s="44" t="s">
        <v>103</v>
      </c>
      <c r="C59" s="4" t="s">
        <v>52</v>
      </c>
      <c r="D59" s="38">
        <v>1</v>
      </c>
      <c r="E59" s="38">
        <v>0</v>
      </c>
      <c r="F59" s="38">
        <v>0</v>
      </c>
      <c r="G59" s="38">
        <v>353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8">
        <v>354</v>
      </c>
    </row>
    <row r="60" spans="1:13" x14ac:dyDescent="0.25">
      <c r="A60" s="27">
        <v>53</v>
      </c>
      <c r="B60" s="39" t="s">
        <v>104</v>
      </c>
      <c r="C60" s="28" t="s">
        <v>48</v>
      </c>
      <c r="D60" s="37">
        <v>0</v>
      </c>
      <c r="E60" s="37">
        <v>0</v>
      </c>
      <c r="F60" s="37">
        <v>0</v>
      </c>
      <c r="G60" s="37">
        <v>192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47">
        <v>192</v>
      </c>
    </row>
    <row r="61" spans="1:13" x14ac:dyDescent="0.25">
      <c r="A61" s="5">
        <v>54</v>
      </c>
      <c r="B61" s="44" t="s">
        <v>105</v>
      </c>
      <c r="C61" s="4" t="s">
        <v>27</v>
      </c>
      <c r="D61" s="38">
        <v>115</v>
      </c>
      <c r="E61" s="38">
        <v>4</v>
      </c>
      <c r="F61" s="38">
        <v>2</v>
      </c>
      <c r="G61" s="38">
        <v>48716</v>
      </c>
      <c r="H61" s="38">
        <v>0</v>
      </c>
      <c r="I61" s="38">
        <v>4</v>
      </c>
      <c r="J61" s="38">
        <v>14</v>
      </c>
      <c r="K61" s="38">
        <v>5</v>
      </c>
      <c r="L61" s="38">
        <v>1</v>
      </c>
      <c r="M61" s="48">
        <v>48861</v>
      </c>
    </row>
    <row r="62" spans="1:13" x14ac:dyDescent="0.25">
      <c r="A62" s="27">
        <v>55</v>
      </c>
      <c r="B62" s="39" t="s">
        <v>106</v>
      </c>
      <c r="C62" s="28" t="s">
        <v>35</v>
      </c>
      <c r="D62" s="37">
        <v>0</v>
      </c>
      <c r="E62" s="37">
        <v>0</v>
      </c>
      <c r="F62" s="37">
        <v>0</v>
      </c>
      <c r="G62" s="37">
        <v>706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47">
        <v>706</v>
      </c>
    </row>
    <row r="63" spans="1:13" x14ac:dyDescent="0.25">
      <c r="A63" s="5">
        <v>56</v>
      </c>
      <c r="B63" s="44" t="s">
        <v>107</v>
      </c>
      <c r="C63" s="4" t="s">
        <v>35</v>
      </c>
      <c r="D63" s="38">
        <v>0</v>
      </c>
      <c r="E63" s="38">
        <v>0</v>
      </c>
      <c r="F63" s="38">
        <v>0</v>
      </c>
      <c r="G63" s="38">
        <v>211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8">
        <v>211</v>
      </c>
    </row>
    <row r="64" spans="1:13" x14ac:dyDescent="0.25">
      <c r="A64" s="27">
        <v>57</v>
      </c>
      <c r="B64" s="39" t="s">
        <v>108</v>
      </c>
      <c r="C64" s="28" t="s">
        <v>41</v>
      </c>
      <c r="D64" s="37">
        <v>0</v>
      </c>
      <c r="E64" s="37">
        <v>0</v>
      </c>
      <c r="F64" s="37">
        <v>0</v>
      </c>
      <c r="G64" s="37">
        <v>86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7">
        <v>86</v>
      </c>
    </row>
    <row r="65" spans="1:13" x14ac:dyDescent="0.25">
      <c r="A65" s="5">
        <v>58</v>
      </c>
      <c r="B65" s="44" t="s">
        <v>109</v>
      </c>
      <c r="C65" s="4" t="s">
        <v>20</v>
      </c>
      <c r="D65" s="38">
        <v>0</v>
      </c>
      <c r="E65" s="38">
        <v>0</v>
      </c>
      <c r="F65" s="38">
        <v>0</v>
      </c>
      <c r="G65" s="38">
        <v>71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8">
        <v>71</v>
      </c>
    </row>
    <row r="66" spans="1:13" x14ac:dyDescent="0.25">
      <c r="A66" s="27">
        <v>59</v>
      </c>
      <c r="B66" s="39" t="s">
        <v>110</v>
      </c>
      <c r="C66" s="28" t="s">
        <v>44</v>
      </c>
      <c r="D66" s="37">
        <v>0</v>
      </c>
      <c r="E66" s="37">
        <v>0</v>
      </c>
      <c r="F66" s="37">
        <v>0</v>
      </c>
      <c r="G66" s="37">
        <v>1200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7">
        <v>1200</v>
      </c>
    </row>
    <row r="67" spans="1:13" x14ac:dyDescent="0.25">
      <c r="A67" s="5">
        <v>60</v>
      </c>
      <c r="B67" s="44" t="s">
        <v>111</v>
      </c>
      <c r="C67" s="4" t="s">
        <v>30</v>
      </c>
      <c r="D67" s="38">
        <v>0</v>
      </c>
      <c r="E67" s="38">
        <v>0</v>
      </c>
      <c r="F67" s="38">
        <v>0</v>
      </c>
      <c r="G67" s="38">
        <v>260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48">
        <v>260</v>
      </c>
    </row>
    <row r="68" spans="1:13" x14ac:dyDescent="0.25">
      <c r="A68" s="27">
        <v>61</v>
      </c>
      <c r="B68" s="39" t="s">
        <v>23</v>
      </c>
      <c r="C68" s="28" t="s">
        <v>23</v>
      </c>
      <c r="D68" s="37">
        <v>0</v>
      </c>
      <c r="E68" s="37">
        <v>0</v>
      </c>
      <c r="F68" s="37">
        <v>0</v>
      </c>
      <c r="G68" s="37">
        <v>1663</v>
      </c>
      <c r="H68" s="37">
        <v>0</v>
      </c>
      <c r="I68" s="37">
        <v>0</v>
      </c>
      <c r="J68" s="37">
        <v>0</v>
      </c>
      <c r="K68" s="37">
        <v>1</v>
      </c>
      <c r="L68" s="37">
        <v>0</v>
      </c>
      <c r="M68" s="47">
        <v>1664</v>
      </c>
    </row>
    <row r="69" spans="1:13" x14ac:dyDescent="0.25">
      <c r="A69" s="5">
        <v>62</v>
      </c>
      <c r="B69" s="44" t="s">
        <v>112</v>
      </c>
      <c r="C69" s="4" t="s">
        <v>23</v>
      </c>
      <c r="D69" s="38">
        <v>0</v>
      </c>
      <c r="E69" s="38">
        <v>0</v>
      </c>
      <c r="F69" s="38">
        <v>0</v>
      </c>
      <c r="G69" s="38">
        <v>208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8">
        <v>208</v>
      </c>
    </row>
    <row r="70" spans="1:13" x14ac:dyDescent="0.25">
      <c r="A70" s="27">
        <v>63</v>
      </c>
      <c r="B70" s="39" t="s">
        <v>113</v>
      </c>
      <c r="C70" s="28" t="s">
        <v>23</v>
      </c>
      <c r="D70" s="37">
        <v>0</v>
      </c>
      <c r="E70" s="37">
        <v>0</v>
      </c>
      <c r="F70" s="37">
        <v>0</v>
      </c>
      <c r="G70" s="37">
        <v>58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47">
        <v>58</v>
      </c>
    </row>
    <row r="71" spans="1:13" x14ac:dyDescent="0.25">
      <c r="A71" s="5">
        <v>64</v>
      </c>
      <c r="B71" s="44" t="s">
        <v>114</v>
      </c>
      <c r="C71" s="4" t="s">
        <v>23</v>
      </c>
      <c r="D71" s="38">
        <v>0</v>
      </c>
      <c r="E71" s="38">
        <v>0</v>
      </c>
      <c r="F71" s="38">
        <v>0</v>
      </c>
      <c r="G71" s="38">
        <v>224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48">
        <v>224</v>
      </c>
    </row>
    <row r="72" spans="1:13" x14ac:dyDescent="0.25">
      <c r="A72" s="27">
        <v>65</v>
      </c>
      <c r="B72" s="39" t="s">
        <v>115</v>
      </c>
      <c r="C72" s="28" t="s">
        <v>33</v>
      </c>
      <c r="D72" s="37">
        <v>2</v>
      </c>
      <c r="E72" s="37">
        <v>0</v>
      </c>
      <c r="F72" s="37">
        <v>0</v>
      </c>
      <c r="G72" s="37">
        <v>828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47">
        <v>830</v>
      </c>
    </row>
    <row r="73" spans="1:13" x14ac:dyDescent="0.25">
      <c r="A73" s="5">
        <v>66</v>
      </c>
      <c r="B73" s="44" t="s">
        <v>116</v>
      </c>
      <c r="C73" s="4" t="s">
        <v>42</v>
      </c>
      <c r="D73" s="38">
        <v>1</v>
      </c>
      <c r="E73" s="38">
        <v>0</v>
      </c>
      <c r="F73" s="38">
        <v>0</v>
      </c>
      <c r="G73" s="38">
        <v>136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8">
        <v>137</v>
      </c>
    </row>
    <row r="74" spans="1:13" x14ac:dyDescent="0.25">
      <c r="A74" s="27">
        <v>67</v>
      </c>
      <c r="B74" s="39" t="s">
        <v>117</v>
      </c>
      <c r="C74" s="28" t="s">
        <v>40</v>
      </c>
      <c r="D74" s="37">
        <v>0</v>
      </c>
      <c r="E74" s="37">
        <v>0</v>
      </c>
      <c r="F74" s="37">
        <v>0</v>
      </c>
      <c r="G74" s="37">
        <v>416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47">
        <v>416</v>
      </c>
    </row>
    <row r="75" spans="1:13" x14ac:dyDescent="0.25">
      <c r="A75" s="5">
        <v>68</v>
      </c>
      <c r="B75" s="44" t="s">
        <v>118</v>
      </c>
      <c r="C75" s="4" t="s">
        <v>52</v>
      </c>
      <c r="D75" s="38">
        <v>6</v>
      </c>
      <c r="E75" s="38">
        <v>0</v>
      </c>
      <c r="F75" s="38">
        <v>0</v>
      </c>
      <c r="G75" s="38">
        <v>11200</v>
      </c>
      <c r="H75" s="38">
        <v>0</v>
      </c>
      <c r="I75" s="38">
        <v>0</v>
      </c>
      <c r="J75" s="38">
        <v>2</v>
      </c>
      <c r="K75" s="38">
        <v>0</v>
      </c>
      <c r="L75" s="38">
        <v>0</v>
      </c>
      <c r="M75" s="48">
        <v>11208</v>
      </c>
    </row>
    <row r="76" spans="1:13" x14ac:dyDescent="0.25">
      <c r="A76" s="27">
        <v>69</v>
      </c>
      <c r="B76" s="39" t="s">
        <v>119</v>
      </c>
      <c r="C76" s="28" t="s">
        <v>36</v>
      </c>
      <c r="D76" s="37">
        <v>1</v>
      </c>
      <c r="E76" s="37">
        <v>0</v>
      </c>
      <c r="F76" s="37">
        <v>0</v>
      </c>
      <c r="G76" s="37">
        <v>421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7">
        <v>422</v>
      </c>
    </row>
    <row r="77" spans="1:13" x14ac:dyDescent="0.25">
      <c r="A77" s="5">
        <v>70</v>
      </c>
      <c r="B77" s="44" t="s">
        <v>120</v>
      </c>
      <c r="C77" s="4" t="s">
        <v>20</v>
      </c>
      <c r="D77" s="38">
        <v>0</v>
      </c>
      <c r="E77" s="38">
        <v>0</v>
      </c>
      <c r="F77" s="38">
        <v>1</v>
      </c>
      <c r="G77" s="38">
        <v>367</v>
      </c>
      <c r="H77" s="38">
        <v>0</v>
      </c>
      <c r="I77" s="38">
        <v>1</v>
      </c>
      <c r="J77" s="38">
        <v>1</v>
      </c>
      <c r="K77" s="38">
        <v>0</v>
      </c>
      <c r="L77" s="38">
        <v>0</v>
      </c>
      <c r="M77" s="48">
        <v>370</v>
      </c>
    </row>
    <row r="78" spans="1:13" x14ac:dyDescent="0.25">
      <c r="A78" s="27">
        <v>71</v>
      </c>
      <c r="B78" s="39" t="s">
        <v>121</v>
      </c>
      <c r="C78" s="28" t="s">
        <v>49</v>
      </c>
      <c r="D78" s="37">
        <v>2</v>
      </c>
      <c r="E78" s="37">
        <v>0</v>
      </c>
      <c r="F78" s="37">
        <v>0</v>
      </c>
      <c r="G78" s="37">
        <v>443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47">
        <v>445</v>
      </c>
    </row>
    <row r="79" spans="1:13" x14ac:dyDescent="0.25">
      <c r="A79" s="5">
        <v>72</v>
      </c>
      <c r="B79" s="44" t="s">
        <v>122</v>
      </c>
      <c r="C79" s="4" t="s">
        <v>29</v>
      </c>
      <c r="D79" s="38">
        <v>0</v>
      </c>
      <c r="E79" s="38">
        <v>2</v>
      </c>
      <c r="F79" s="38">
        <v>0</v>
      </c>
      <c r="G79" s="38">
        <v>3193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48">
        <v>3195</v>
      </c>
    </row>
    <row r="80" spans="1:13" x14ac:dyDescent="0.25">
      <c r="A80" s="27">
        <v>73</v>
      </c>
      <c r="B80" s="39" t="s">
        <v>123</v>
      </c>
      <c r="C80" s="28" t="s">
        <v>28</v>
      </c>
      <c r="D80" s="37">
        <v>0</v>
      </c>
      <c r="E80" s="37">
        <v>0</v>
      </c>
      <c r="F80" s="37">
        <v>0</v>
      </c>
      <c r="G80" s="37">
        <v>1340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7">
        <v>1340</v>
      </c>
    </row>
    <row r="81" spans="1:13" x14ac:dyDescent="0.25">
      <c r="A81" s="5">
        <v>74</v>
      </c>
      <c r="B81" s="44" t="s">
        <v>124</v>
      </c>
      <c r="C81" s="4" t="s">
        <v>19</v>
      </c>
      <c r="D81" s="38">
        <v>0</v>
      </c>
      <c r="E81" s="38">
        <v>0</v>
      </c>
      <c r="F81" s="38">
        <v>0</v>
      </c>
      <c r="G81" s="38">
        <v>169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48">
        <v>169</v>
      </c>
    </row>
    <row r="82" spans="1:13" x14ac:dyDescent="0.25">
      <c r="A82" s="27">
        <v>75</v>
      </c>
      <c r="B82" s="39" t="s">
        <v>125</v>
      </c>
      <c r="C82" s="28" t="s">
        <v>27</v>
      </c>
      <c r="D82" s="37">
        <v>51</v>
      </c>
      <c r="E82" s="37">
        <v>7</v>
      </c>
      <c r="F82" s="37">
        <v>0</v>
      </c>
      <c r="G82" s="37">
        <v>33223</v>
      </c>
      <c r="H82" s="37">
        <v>1</v>
      </c>
      <c r="I82" s="37">
        <v>1</v>
      </c>
      <c r="J82" s="37">
        <v>13</v>
      </c>
      <c r="K82" s="37">
        <v>4</v>
      </c>
      <c r="L82" s="37">
        <v>0</v>
      </c>
      <c r="M82" s="47">
        <v>33300</v>
      </c>
    </row>
    <row r="83" spans="1:13" x14ac:dyDescent="0.25">
      <c r="A83" s="5">
        <v>76</v>
      </c>
      <c r="B83" s="44" t="s">
        <v>126</v>
      </c>
      <c r="C83" s="4" t="s">
        <v>29</v>
      </c>
      <c r="D83" s="38">
        <v>0</v>
      </c>
      <c r="E83" s="38">
        <v>0</v>
      </c>
      <c r="F83" s="38">
        <v>0</v>
      </c>
      <c r="G83" s="38">
        <v>2317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48">
        <v>2317</v>
      </c>
    </row>
    <row r="84" spans="1:13" x14ac:dyDescent="0.25">
      <c r="A84" s="27">
        <v>77</v>
      </c>
      <c r="B84" s="39" t="s">
        <v>127</v>
      </c>
      <c r="C84" s="28" t="s">
        <v>49</v>
      </c>
      <c r="D84" s="37">
        <v>0</v>
      </c>
      <c r="E84" s="37">
        <v>0</v>
      </c>
      <c r="F84" s="37">
        <v>0</v>
      </c>
      <c r="G84" s="37">
        <v>22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47">
        <v>22</v>
      </c>
    </row>
    <row r="85" spans="1:13" x14ac:dyDescent="0.25">
      <c r="A85" s="5">
        <v>78</v>
      </c>
      <c r="B85" s="44" t="s">
        <v>128</v>
      </c>
      <c r="C85" s="4" t="s">
        <v>49</v>
      </c>
      <c r="D85" s="38">
        <v>0</v>
      </c>
      <c r="E85" s="38">
        <v>0</v>
      </c>
      <c r="F85" s="38">
        <v>0</v>
      </c>
      <c r="G85" s="38">
        <v>33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48">
        <v>33</v>
      </c>
    </row>
    <row r="86" spans="1:13" x14ac:dyDescent="0.25">
      <c r="A86" s="27">
        <v>79</v>
      </c>
      <c r="B86" s="39" t="s">
        <v>129</v>
      </c>
      <c r="C86" s="28" t="s">
        <v>49</v>
      </c>
      <c r="D86" s="37">
        <v>0</v>
      </c>
      <c r="E86" s="37">
        <v>0</v>
      </c>
      <c r="F86" s="37">
        <v>0</v>
      </c>
      <c r="G86" s="37">
        <v>40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47">
        <v>40</v>
      </c>
    </row>
    <row r="87" spans="1:13" x14ac:dyDescent="0.25">
      <c r="A87" s="5">
        <v>80</v>
      </c>
      <c r="B87" s="44" t="s">
        <v>130</v>
      </c>
      <c r="C87" s="4" t="s">
        <v>49</v>
      </c>
      <c r="D87" s="38">
        <v>0</v>
      </c>
      <c r="E87" s="38">
        <v>0</v>
      </c>
      <c r="F87" s="38">
        <v>0</v>
      </c>
      <c r="G87" s="38">
        <v>125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48">
        <v>125</v>
      </c>
    </row>
    <row r="88" spans="1:13" x14ac:dyDescent="0.25">
      <c r="A88" s="27">
        <v>81</v>
      </c>
      <c r="B88" s="39" t="s">
        <v>131</v>
      </c>
      <c r="C88" s="28" t="s">
        <v>48</v>
      </c>
      <c r="D88" s="37">
        <v>0</v>
      </c>
      <c r="E88" s="37">
        <v>0</v>
      </c>
      <c r="F88" s="37">
        <v>0</v>
      </c>
      <c r="G88" s="37">
        <v>53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47">
        <v>53</v>
      </c>
    </row>
    <row r="89" spans="1:13" x14ac:dyDescent="0.25">
      <c r="A89" s="5">
        <v>82</v>
      </c>
      <c r="B89" s="44" t="s">
        <v>132</v>
      </c>
      <c r="C89" s="4" t="s">
        <v>29</v>
      </c>
      <c r="D89" s="38">
        <v>0</v>
      </c>
      <c r="E89" s="38">
        <v>0</v>
      </c>
      <c r="F89" s="38">
        <v>0</v>
      </c>
      <c r="G89" s="38">
        <v>810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48">
        <v>810</v>
      </c>
    </row>
    <row r="90" spans="1:13" x14ac:dyDescent="0.25">
      <c r="A90" s="27">
        <v>83</v>
      </c>
      <c r="B90" s="28" t="s">
        <v>133</v>
      </c>
      <c r="C90" s="28" t="s">
        <v>46</v>
      </c>
      <c r="D90" s="37">
        <v>0</v>
      </c>
      <c r="E90" s="37">
        <v>0</v>
      </c>
      <c r="F90" s="37">
        <v>0</v>
      </c>
      <c r="G90" s="37">
        <v>394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47">
        <v>394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8">
        <v>0</v>
      </c>
      <c r="E91" s="38">
        <v>0</v>
      </c>
      <c r="F91" s="38">
        <v>0</v>
      </c>
      <c r="G91" s="38">
        <v>66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48">
        <v>66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37">
        <v>2</v>
      </c>
      <c r="E92" s="37">
        <v>0</v>
      </c>
      <c r="F92" s="37">
        <v>0</v>
      </c>
      <c r="G92" s="37">
        <v>1337</v>
      </c>
      <c r="H92" s="37">
        <v>0</v>
      </c>
      <c r="I92" s="37">
        <v>0</v>
      </c>
      <c r="J92" s="37">
        <v>0</v>
      </c>
      <c r="K92" s="37">
        <v>1</v>
      </c>
      <c r="L92" s="37">
        <v>0</v>
      </c>
      <c r="M92" s="47">
        <v>1340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8">
        <v>0</v>
      </c>
      <c r="E93" s="38">
        <v>0</v>
      </c>
      <c r="F93" s="38">
        <v>0</v>
      </c>
      <c r="G93" s="38">
        <v>11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48">
        <v>11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37">
        <v>4</v>
      </c>
      <c r="E94" s="37">
        <v>0</v>
      </c>
      <c r="F94" s="37">
        <v>0</v>
      </c>
      <c r="G94" s="37">
        <v>1982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47">
        <v>1986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8">
        <v>0</v>
      </c>
      <c r="E95" s="38">
        <v>0</v>
      </c>
      <c r="F95" s="38">
        <v>0</v>
      </c>
      <c r="G95" s="38">
        <v>2490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48">
        <v>2490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37">
        <v>0</v>
      </c>
      <c r="E96" s="37">
        <v>0</v>
      </c>
      <c r="F96" s="37">
        <v>0</v>
      </c>
      <c r="G96" s="37">
        <v>625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47">
        <v>625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8">
        <v>2</v>
      </c>
      <c r="E97" s="38">
        <v>0</v>
      </c>
      <c r="F97" s="38">
        <v>0</v>
      </c>
      <c r="G97" s="38">
        <v>1472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48">
        <v>1474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37">
        <v>0</v>
      </c>
      <c r="E98" s="37">
        <v>0</v>
      </c>
      <c r="F98" s="37">
        <v>0</v>
      </c>
      <c r="G98" s="37">
        <v>280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47">
        <v>280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8">
        <v>0</v>
      </c>
      <c r="E99" s="38">
        <v>0</v>
      </c>
      <c r="F99" s="38">
        <v>0</v>
      </c>
      <c r="G99" s="38">
        <v>175</v>
      </c>
      <c r="H99" s="38">
        <v>0</v>
      </c>
      <c r="I99" s="38">
        <v>0</v>
      </c>
      <c r="J99" s="38">
        <v>1</v>
      </c>
      <c r="K99" s="38">
        <v>0</v>
      </c>
      <c r="L99" s="38">
        <v>0</v>
      </c>
      <c r="M99" s="48">
        <v>176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37">
        <v>0</v>
      </c>
      <c r="E100" s="37">
        <v>0</v>
      </c>
      <c r="F100" s="37">
        <v>0</v>
      </c>
      <c r="G100" s="37">
        <v>275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47">
        <v>275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8">
        <v>0</v>
      </c>
      <c r="E101" s="38">
        <v>0</v>
      </c>
      <c r="F101" s="38">
        <v>0</v>
      </c>
      <c r="G101" s="38">
        <v>87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48">
        <v>87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37">
        <v>0</v>
      </c>
      <c r="E102" s="37">
        <v>0</v>
      </c>
      <c r="F102" s="37">
        <v>0</v>
      </c>
      <c r="G102" s="37">
        <v>61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47">
        <v>61</v>
      </c>
    </row>
    <row r="103" spans="1:13" x14ac:dyDescent="0.25">
      <c r="A103" s="5">
        <v>96</v>
      </c>
      <c r="B103" s="4" t="s">
        <v>146</v>
      </c>
      <c r="C103" s="4" t="s">
        <v>38</v>
      </c>
      <c r="D103" s="38">
        <v>0</v>
      </c>
      <c r="E103" s="38">
        <v>0</v>
      </c>
      <c r="F103" s="38">
        <v>0</v>
      </c>
      <c r="G103" s="38">
        <v>6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48">
        <v>6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37">
        <v>0</v>
      </c>
      <c r="E104" s="37">
        <v>0</v>
      </c>
      <c r="F104" s="37">
        <v>0</v>
      </c>
      <c r="G104" s="37">
        <v>143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47">
        <v>143</v>
      </c>
    </row>
    <row r="105" spans="1:13" x14ac:dyDescent="0.25">
      <c r="A105" s="5">
        <v>98</v>
      </c>
      <c r="B105" s="4" t="s">
        <v>148</v>
      </c>
      <c r="C105" s="4" t="s">
        <v>48</v>
      </c>
      <c r="D105" s="38">
        <v>0</v>
      </c>
      <c r="E105" s="38">
        <v>0</v>
      </c>
      <c r="F105" s="38">
        <v>0</v>
      </c>
      <c r="G105" s="38">
        <v>3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48">
        <v>3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37">
        <v>0</v>
      </c>
      <c r="E106" s="37">
        <v>0</v>
      </c>
      <c r="F106" s="37">
        <v>0</v>
      </c>
      <c r="G106" s="37">
        <v>20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47">
        <v>20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8">
        <v>0</v>
      </c>
      <c r="E107" s="38">
        <v>0</v>
      </c>
      <c r="F107" s="38">
        <v>0</v>
      </c>
      <c r="G107" s="38">
        <v>22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48">
        <v>22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47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8">
        <v>6</v>
      </c>
      <c r="E109" s="38">
        <v>0</v>
      </c>
      <c r="F109" s="38">
        <v>0</v>
      </c>
      <c r="G109" s="38">
        <v>2465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48">
        <v>2471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37">
        <v>1</v>
      </c>
      <c r="E110" s="37">
        <v>0</v>
      </c>
      <c r="F110" s="37">
        <v>0</v>
      </c>
      <c r="G110" s="37">
        <v>3276</v>
      </c>
      <c r="H110" s="37">
        <v>0</v>
      </c>
      <c r="I110" s="37">
        <v>0</v>
      </c>
      <c r="J110" s="37">
        <v>2</v>
      </c>
      <c r="K110" s="37">
        <v>0</v>
      </c>
      <c r="L110" s="37">
        <v>0</v>
      </c>
      <c r="M110" s="47">
        <v>3279</v>
      </c>
    </row>
    <row r="111" spans="1:13" x14ac:dyDescent="0.25">
      <c r="A111" s="5">
        <v>104</v>
      </c>
      <c r="B111" s="4" t="s">
        <v>154</v>
      </c>
      <c r="C111" s="4" t="s">
        <v>28</v>
      </c>
      <c r="D111" s="38">
        <v>0</v>
      </c>
      <c r="E111" s="38">
        <v>0</v>
      </c>
      <c r="F111" s="38">
        <v>0</v>
      </c>
      <c r="G111" s="38">
        <v>4547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48">
        <v>4547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37">
        <v>33</v>
      </c>
      <c r="E112" s="37">
        <v>2</v>
      </c>
      <c r="F112" s="37">
        <v>0</v>
      </c>
      <c r="G112" s="37">
        <v>2613</v>
      </c>
      <c r="H112" s="37">
        <v>1</v>
      </c>
      <c r="I112" s="37">
        <v>0</v>
      </c>
      <c r="J112" s="37">
        <v>4</v>
      </c>
      <c r="K112" s="37">
        <v>6</v>
      </c>
      <c r="L112" s="37">
        <v>0</v>
      </c>
      <c r="M112" s="47">
        <v>2659</v>
      </c>
    </row>
    <row r="113" spans="1:13" x14ac:dyDescent="0.25">
      <c r="A113" s="5">
        <v>106</v>
      </c>
      <c r="B113" s="4" t="s">
        <v>156</v>
      </c>
      <c r="C113" s="4" t="s">
        <v>27</v>
      </c>
      <c r="D113" s="38">
        <v>9</v>
      </c>
      <c r="E113" s="38">
        <v>0</v>
      </c>
      <c r="F113" s="38">
        <v>0</v>
      </c>
      <c r="G113" s="38">
        <v>4502</v>
      </c>
      <c r="H113" s="38">
        <v>0</v>
      </c>
      <c r="I113" s="38">
        <v>0</v>
      </c>
      <c r="J113" s="38">
        <v>8</v>
      </c>
      <c r="K113" s="38">
        <v>0</v>
      </c>
      <c r="L113" s="38">
        <v>0</v>
      </c>
      <c r="M113" s="48">
        <v>4519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37">
        <v>16</v>
      </c>
      <c r="E114" s="37">
        <v>2</v>
      </c>
      <c r="F114" s="37">
        <v>1</v>
      </c>
      <c r="G114" s="37">
        <v>9197</v>
      </c>
      <c r="H114" s="37">
        <v>0</v>
      </c>
      <c r="I114" s="37">
        <v>0</v>
      </c>
      <c r="J114" s="37">
        <v>3</v>
      </c>
      <c r="K114" s="37">
        <v>0</v>
      </c>
      <c r="L114" s="37">
        <v>0</v>
      </c>
      <c r="M114" s="47">
        <v>9219</v>
      </c>
    </row>
    <row r="115" spans="1:13" x14ac:dyDescent="0.25">
      <c r="A115" s="5">
        <v>108</v>
      </c>
      <c r="B115" s="4" t="s">
        <v>158</v>
      </c>
      <c r="C115" s="4" t="s">
        <v>52</v>
      </c>
      <c r="D115" s="38">
        <v>0</v>
      </c>
      <c r="E115" s="38">
        <v>0</v>
      </c>
      <c r="F115" s="38">
        <v>0</v>
      </c>
      <c r="G115" s="38">
        <v>491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48">
        <v>491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37">
        <v>0</v>
      </c>
      <c r="E116" s="37">
        <v>0</v>
      </c>
      <c r="F116" s="37">
        <v>0</v>
      </c>
      <c r="G116" s="37">
        <v>2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47">
        <v>2</v>
      </c>
    </row>
    <row r="117" spans="1:13" x14ac:dyDescent="0.25">
      <c r="A117" s="5">
        <v>110</v>
      </c>
      <c r="B117" s="4" t="s">
        <v>160</v>
      </c>
      <c r="C117" s="4" t="s">
        <v>52</v>
      </c>
      <c r="D117" s="38">
        <v>6</v>
      </c>
      <c r="E117" s="38">
        <v>0</v>
      </c>
      <c r="F117" s="38">
        <v>0</v>
      </c>
      <c r="G117" s="38">
        <v>2562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48">
        <v>2568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37">
        <v>2</v>
      </c>
      <c r="E118" s="37">
        <v>0</v>
      </c>
      <c r="F118" s="37">
        <v>0</v>
      </c>
      <c r="G118" s="37">
        <v>2079</v>
      </c>
      <c r="H118" s="37">
        <v>0</v>
      </c>
      <c r="I118" s="37">
        <v>0</v>
      </c>
      <c r="J118" s="37">
        <v>1</v>
      </c>
      <c r="K118" s="37">
        <v>0</v>
      </c>
      <c r="L118" s="37">
        <v>0</v>
      </c>
      <c r="M118" s="47">
        <v>2082</v>
      </c>
    </row>
    <row r="119" spans="1:13" x14ac:dyDescent="0.25">
      <c r="A119" s="5">
        <v>112</v>
      </c>
      <c r="B119" s="4" t="s">
        <v>162</v>
      </c>
      <c r="C119" s="4" t="s">
        <v>21</v>
      </c>
      <c r="D119" s="38">
        <v>52</v>
      </c>
      <c r="E119" s="38">
        <v>3</v>
      </c>
      <c r="F119" s="38">
        <v>2</v>
      </c>
      <c r="G119" s="38">
        <v>10180</v>
      </c>
      <c r="H119" s="38">
        <v>1</v>
      </c>
      <c r="I119" s="38">
        <v>0</v>
      </c>
      <c r="J119" s="38">
        <v>12</v>
      </c>
      <c r="K119" s="38">
        <v>2</v>
      </c>
      <c r="L119" s="38">
        <v>0</v>
      </c>
      <c r="M119" s="48">
        <v>10252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37">
        <v>10</v>
      </c>
      <c r="E120" s="37">
        <v>3</v>
      </c>
      <c r="F120" s="37">
        <v>0</v>
      </c>
      <c r="G120" s="37">
        <v>24855</v>
      </c>
      <c r="H120" s="37">
        <v>0</v>
      </c>
      <c r="I120" s="37">
        <v>1</v>
      </c>
      <c r="J120" s="37">
        <v>10</v>
      </c>
      <c r="K120" s="37">
        <v>0</v>
      </c>
      <c r="L120" s="37">
        <v>1</v>
      </c>
      <c r="M120" s="47">
        <v>24880</v>
      </c>
    </row>
    <row r="121" spans="1:13" x14ac:dyDescent="0.25">
      <c r="A121" s="5">
        <v>114</v>
      </c>
      <c r="B121" s="4" t="s">
        <v>164</v>
      </c>
      <c r="C121" s="4" t="s">
        <v>50</v>
      </c>
      <c r="D121" s="38">
        <v>0</v>
      </c>
      <c r="E121" s="38">
        <v>1</v>
      </c>
      <c r="F121" s="38">
        <v>0</v>
      </c>
      <c r="G121" s="38">
        <v>176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48">
        <v>177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37">
        <v>0</v>
      </c>
      <c r="E122" s="37">
        <v>0</v>
      </c>
      <c r="F122" s="37">
        <v>0</v>
      </c>
      <c r="G122" s="37">
        <v>7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47">
        <v>7</v>
      </c>
    </row>
    <row r="123" spans="1:13" x14ac:dyDescent="0.25">
      <c r="A123" s="5">
        <v>116</v>
      </c>
      <c r="B123" s="4" t="s">
        <v>166</v>
      </c>
      <c r="C123" s="4" t="s">
        <v>40</v>
      </c>
      <c r="D123" s="38">
        <v>1</v>
      </c>
      <c r="E123" s="38">
        <v>0</v>
      </c>
      <c r="F123" s="38">
        <v>0</v>
      </c>
      <c r="G123" s="38">
        <v>117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48">
        <v>118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37">
        <v>0</v>
      </c>
      <c r="E124" s="37">
        <v>0</v>
      </c>
      <c r="F124" s="37">
        <v>0</v>
      </c>
      <c r="G124" s="37">
        <v>93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47">
        <v>93</v>
      </c>
    </row>
    <row r="125" spans="1:13" x14ac:dyDescent="0.25">
      <c r="A125" s="5">
        <v>118</v>
      </c>
      <c r="B125" s="4" t="s">
        <v>168</v>
      </c>
      <c r="C125" s="4" t="s">
        <v>44</v>
      </c>
      <c r="D125" s="38">
        <v>1</v>
      </c>
      <c r="E125" s="38">
        <v>0</v>
      </c>
      <c r="F125" s="38">
        <v>0</v>
      </c>
      <c r="G125" s="38">
        <v>1363</v>
      </c>
      <c r="H125" s="38">
        <v>0</v>
      </c>
      <c r="I125" s="38">
        <v>0</v>
      </c>
      <c r="J125" s="38">
        <v>1</v>
      </c>
      <c r="K125" s="38">
        <v>0</v>
      </c>
      <c r="L125" s="38">
        <v>0</v>
      </c>
      <c r="M125" s="48">
        <v>1365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37">
        <v>0</v>
      </c>
      <c r="E126" s="37">
        <v>0</v>
      </c>
      <c r="F126" s="37">
        <v>0</v>
      </c>
      <c r="G126" s="37">
        <v>74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47">
        <v>74</v>
      </c>
    </row>
    <row r="127" spans="1:13" x14ac:dyDescent="0.25">
      <c r="A127" s="5">
        <v>120</v>
      </c>
      <c r="B127" s="4" t="s">
        <v>170</v>
      </c>
      <c r="C127" s="4" t="s">
        <v>41</v>
      </c>
      <c r="D127" s="38">
        <v>0</v>
      </c>
      <c r="E127" s="38">
        <v>0</v>
      </c>
      <c r="F127" s="38">
        <v>0</v>
      </c>
      <c r="G127" s="38">
        <v>126</v>
      </c>
      <c r="H127" s="38">
        <v>0</v>
      </c>
      <c r="I127" s="38">
        <v>0</v>
      </c>
      <c r="J127" s="38">
        <v>1</v>
      </c>
      <c r="K127" s="38">
        <v>0</v>
      </c>
      <c r="L127" s="38">
        <v>0</v>
      </c>
      <c r="M127" s="48">
        <v>127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37">
        <v>0</v>
      </c>
      <c r="E128" s="37">
        <v>0</v>
      </c>
      <c r="F128" s="37">
        <v>0</v>
      </c>
      <c r="G128" s="37">
        <v>97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47">
        <v>97</v>
      </c>
    </row>
    <row r="129" spans="1:13" x14ac:dyDescent="0.25">
      <c r="A129" s="5">
        <v>122</v>
      </c>
      <c r="B129" s="4" t="s">
        <v>172</v>
      </c>
      <c r="C129" s="4" t="s">
        <v>43</v>
      </c>
      <c r="D129" s="38">
        <v>0</v>
      </c>
      <c r="E129" s="38">
        <v>0</v>
      </c>
      <c r="F129" s="38">
        <v>0</v>
      </c>
      <c r="G129" s="38">
        <v>37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48">
        <v>37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37">
        <v>0</v>
      </c>
      <c r="E130" s="37">
        <v>0</v>
      </c>
      <c r="F130" s="37">
        <v>0</v>
      </c>
      <c r="G130" s="37">
        <v>95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47">
        <v>95</v>
      </c>
    </row>
    <row r="131" spans="1:13" x14ac:dyDescent="0.25">
      <c r="A131" s="5">
        <v>124</v>
      </c>
      <c r="B131" s="4" t="s">
        <v>174</v>
      </c>
      <c r="C131" s="4" t="s">
        <v>27</v>
      </c>
      <c r="D131" s="38">
        <v>0</v>
      </c>
      <c r="E131" s="38">
        <v>1</v>
      </c>
      <c r="F131" s="38">
        <v>0</v>
      </c>
      <c r="G131" s="38">
        <v>3107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8">
        <v>3108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37">
        <v>0</v>
      </c>
      <c r="E132" s="37">
        <v>0</v>
      </c>
      <c r="F132" s="37">
        <v>0</v>
      </c>
      <c r="G132" s="37">
        <v>54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47">
        <v>54</v>
      </c>
    </row>
    <row r="133" spans="1:13" x14ac:dyDescent="0.25">
      <c r="A133" s="5">
        <v>126</v>
      </c>
      <c r="B133" s="4" t="s">
        <v>176</v>
      </c>
      <c r="C133" s="4" t="s">
        <v>21</v>
      </c>
      <c r="D133" s="38">
        <v>2</v>
      </c>
      <c r="E133" s="38">
        <v>0</v>
      </c>
      <c r="F133" s="38">
        <v>0</v>
      </c>
      <c r="G133" s="38">
        <v>1726</v>
      </c>
      <c r="H133" s="38">
        <v>0</v>
      </c>
      <c r="I133" s="38">
        <v>0</v>
      </c>
      <c r="J133" s="38">
        <v>1</v>
      </c>
      <c r="K133" s="38">
        <v>0</v>
      </c>
      <c r="L133" s="38">
        <v>0</v>
      </c>
      <c r="M133" s="48">
        <v>1729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37">
        <v>1</v>
      </c>
      <c r="E134" s="37">
        <v>0</v>
      </c>
      <c r="F134" s="37">
        <v>0</v>
      </c>
      <c r="G134" s="37">
        <v>677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47">
        <v>678</v>
      </c>
    </row>
    <row r="135" spans="1:13" x14ac:dyDescent="0.25">
      <c r="A135" s="5">
        <v>128</v>
      </c>
      <c r="B135" s="4" t="s">
        <v>177</v>
      </c>
      <c r="C135" s="4" t="s">
        <v>19</v>
      </c>
      <c r="D135" s="38">
        <v>0</v>
      </c>
      <c r="E135" s="38">
        <v>0</v>
      </c>
      <c r="F135" s="38">
        <v>0</v>
      </c>
      <c r="G135" s="38">
        <v>53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48">
        <v>53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37">
        <v>1</v>
      </c>
      <c r="E136" s="37">
        <v>0</v>
      </c>
      <c r="F136" s="37">
        <v>0</v>
      </c>
      <c r="G136" s="37">
        <v>896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47">
        <v>897</v>
      </c>
    </row>
    <row r="137" spans="1:13" x14ac:dyDescent="0.25">
      <c r="A137" s="5">
        <v>130</v>
      </c>
      <c r="B137" s="4" t="s">
        <v>179</v>
      </c>
      <c r="C137" s="4" t="s">
        <v>29</v>
      </c>
      <c r="D137" s="38">
        <v>20</v>
      </c>
      <c r="E137" s="38">
        <v>2</v>
      </c>
      <c r="F137" s="38">
        <v>0</v>
      </c>
      <c r="G137" s="38">
        <v>4920</v>
      </c>
      <c r="H137" s="38">
        <v>0</v>
      </c>
      <c r="I137" s="38">
        <v>0</v>
      </c>
      <c r="J137" s="38">
        <v>19</v>
      </c>
      <c r="K137" s="38">
        <v>3</v>
      </c>
      <c r="L137" s="38">
        <v>0</v>
      </c>
      <c r="M137" s="48">
        <v>4964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37">
        <v>4</v>
      </c>
      <c r="E138" s="37">
        <v>0</v>
      </c>
      <c r="F138" s="37">
        <v>0</v>
      </c>
      <c r="G138" s="37">
        <v>1797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47">
        <v>1801</v>
      </c>
    </row>
    <row r="139" spans="1:13" x14ac:dyDescent="0.25">
      <c r="A139" s="5">
        <v>132</v>
      </c>
      <c r="B139" s="4" t="s">
        <v>181</v>
      </c>
      <c r="C139" s="4" t="s">
        <v>24</v>
      </c>
      <c r="D139" s="38">
        <v>0</v>
      </c>
      <c r="E139" s="38">
        <v>0</v>
      </c>
      <c r="F139" s="38">
        <v>0</v>
      </c>
      <c r="G139" s="38">
        <v>1105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48">
        <v>1105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37">
        <v>0</v>
      </c>
      <c r="E140" s="37">
        <v>0</v>
      </c>
      <c r="F140" s="37">
        <v>0</v>
      </c>
      <c r="G140" s="37">
        <v>57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47">
        <v>57</v>
      </c>
    </row>
    <row r="141" spans="1:13" x14ac:dyDescent="0.25">
      <c r="A141" s="5">
        <v>134</v>
      </c>
      <c r="B141" s="4" t="s">
        <v>183</v>
      </c>
      <c r="C141" s="4" t="s">
        <v>52</v>
      </c>
      <c r="D141" s="38">
        <v>0</v>
      </c>
      <c r="E141" s="38">
        <v>0</v>
      </c>
      <c r="F141" s="38">
        <v>0</v>
      </c>
      <c r="G141" s="38">
        <v>172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48">
        <v>172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37">
        <v>0</v>
      </c>
      <c r="E142" s="37">
        <v>0</v>
      </c>
      <c r="F142" s="37">
        <v>0</v>
      </c>
      <c r="G142" s="37">
        <v>37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47">
        <v>37</v>
      </c>
    </row>
    <row r="143" spans="1:13" x14ac:dyDescent="0.25">
      <c r="A143" s="5">
        <v>136</v>
      </c>
      <c r="B143" s="4" t="s">
        <v>185</v>
      </c>
      <c r="C143" s="4" t="s">
        <v>39</v>
      </c>
      <c r="D143" s="38">
        <v>0</v>
      </c>
      <c r="E143" s="38">
        <v>0</v>
      </c>
      <c r="F143" s="38">
        <v>0</v>
      </c>
      <c r="G143" s="38">
        <v>55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48">
        <v>55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37">
        <v>0</v>
      </c>
      <c r="E144" s="37">
        <v>0</v>
      </c>
      <c r="F144" s="37">
        <v>0</v>
      </c>
      <c r="G144" s="37">
        <v>16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47">
        <v>16</v>
      </c>
    </row>
    <row r="145" spans="1:13" x14ac:dyDescent="0.25">
      <c r="A145" s="5">
        <v>138</v>
      </c>
      <c r="B145" s="4" t="s">
        <v>187</v>
      </c>
      <c r="C145" s="4" t="s">
        <v>39</v>
      </c>
      <c r="D145" s="38">
        <v>0</v>
      </c>
      <c r="E145" s="38">
        <v>0</v>
      </c>
      <c r="F145" s="38">
        <v>0</v>
      </c>
      <c r="G145" s="38">
        <v>33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48">
        <v>33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37">
        <v>0</v>
      </c>
      <c r="E146" s="37">
        <v>0</v>
      </c>
      <c r="F146" s="37">
        <v>0</v>
      </c>
      <c r="G146" s="37">
        <v>79</v>
      </c>
      <c r="H146" s="37">
        <v>0</v>
      </c>
      <c r="I146" s="37">
        <v>0</v>
      </c>
      <c r="J146" s="37">
        <v>1</v>
      </c>
      <c r="K146" s="37">
        <v>0</v>
      </c>
      <c r="L146" s="37">
        <v>0</v>
      </c>
      <c r="M146" s="47">
        <v>80</v>
      </c>
    </row>
    <row r="147" spans="1:13" x14ac:dyDescent="0.25">
      <c r="A147" s="5">
        <v>140</v>
      </c>
      <c r="B147" s="4" t="s">
        <v>189</v>
      </c>
      <c r="C147" s="4" t="s">
        <v>31</v>
      </c>
      <c r="D147" s="38">
        <v>0</v>
      </c>
      <c r="E147" s="38">
        <v>0</v>
      </c>
      <c r="F147" s="38">
        <v>0</v>
      </c>
      <c r="G147" s="38">
        <v>239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48">
        <v>239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37">
        <v>0</v>
      </c>
      <c r="E148" s="37">
        <v>0</v>
      </c>
      <c r="F148" s="37">
        <v>0</v>
      </c>
      <c r="G148" s="37">
        <v>229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47">
        <v>229</v>
      </c>
    </row>
    <row r="149" spans="1:13" x14ac:dyDescent="0.25">
      <c r="A149" s="5">
        <v>142</v>
      </c>
      <c r="B149" s="4" t="s">
        <v>191</v>
      </c>
      <c r="C149" s="4" t="s">
        <v>31</v>
      </c>
      <c r="D149" s="38">
        <v>0</v>
      </c>
      <c r="E149" s="38">
        <v>0</v>
      </c>
      <c r="F149" s="38">
        <v>0</v>
      </c>
      <c r="G149" s="38">
        <v>225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48">
        <v>225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37">
        <v>0</v>
      </c>
      <c r="E150" s="37">
        <v>0</v>
      </c>
      <c r="F150" s="37">
        <v>0</v>
      </c>
      <c r="G150" s="37">
        <v>94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47">
        <v>94</v>
      </c>
    </row>
    <row r="151" spans="1:13" x14ac:dyDescent="0.25">
      <c r="A151" s="5">
        <v>144</v>
      </c>
      <c r="B151" s="4" t="s">
        <v>193</v>
      </c>
      <c r="C151" s="4" t="s">
        <v>44</v>
      </c>
      <c r="D151" s="38">
        <v>1</v>
      </c>
      <c r="E151" s="38">
        <v>0</v>
      </c>
      <c r="F151" s="38">
        <v>0</v>
      </c>
      <c r="G151" s="38">
        <v>517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48">
        <v>518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37">
        <v>0</v>
      </c>
      <c r="E152" s="37">
        <v>0</v>
      </c>
      <c r="F152" s="37">
        <v>0</v>
      </c>
      <c r="G152" s="37">
        <v>560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47">
        <v>560</v>
      </c>
    </row>
    <row r="153" spans="1:13" x14ac:dyDescent="0.25">
      <c r="A153" s="5">
        <v>146</v>
      </c>
      <c r="B153" s="4" t="s">
        <v>195</v>
      </c>
      <c r="C153" s="4" t="s">
        <v>27</v>
      </c>
      <c r="D153" s="38">
        <v>2</v>
      </c>
      <c r="E153" s="38">
        <v>0</v>
      </c>
      <c r="F153" s="38">
        <v>1</v>
      </c>
      <c r="G153" s="38">
        <v>3425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48">
        <v>3428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37">
        <v>0</v>
      </c>
      <c r="E154" s="37">
        <v>0</v>
      </c>
      <c r="F154" s="37">
        <v>0</v>
      </c>
      <c r="G154" s="37">
        <v>1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47">
        <v>1</v>
      </c>
    </row>
    <row r="155" spans="1:13" x14ac:dyDescent="0.25">
      <c r="A155" s="5">
        <v>148</v>
      </c>
      <c r="B155" s="4" t="s">
        <v>196</v>
      </c>
      <c r="C155" s="4" t="s">
        <v>25</v>
      </c>
      <c r="D155" s="38">
        <v>384</v>
      </c>
      <c r="E155" s="38">
        <v>26</v>
      </c>
      <c r="F155" s="38">
        <v>9</v>
      </c>
      <c r="G155" s="38">
        <v>68219</v>
      </c>
      <c r="H155" s="38">
        <v>23</v>
      </c>
      <c r="I155" s="38">
        <v>4</v>
      </c>
      <c r="J155" s="38">
        <v>85</v>
      </c>
      <c r="K155" s="38">
        <v>22</v>
      </c>
      <c r="L155" s="38">
        <v>3</v>
      </c>
      <c r="M155" s="48">
        <v>68775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37">
        <v>519</v>
      </c>
      <c r="E156" s="37">
        <v>87</v>
      </c>
      <c r="F156" s="37">
        <v>30</v>
      </c>
      <c r="G156" s="37">
        <v>45024</v>
      </c>
      <c r="H156" s="37">
        <v>96</v>
      </c>
      <c r="I156" s="37">
        <v>4</v>
      </c>
      <c r="J156" s="37">
        <v>98</v>
      </c>
      <c r="K156" s="37">
        <v>107</v>
      </c>
      <c r="L156" s="37">
        <v>20</v>
      </c>
      <c r="M156" s="47">
        <v>45985</v>
      </c>
    </row>
    <row r="157" spans="1:13" x14ac:dyDescent="0.25">
      <c r="A157" s="5">
        <v>150</v>
      </c>
      <c r="B157" s="4" t="s">
        <v>198</v>
      </c>
      <c r="C157" s="4" t="s">
        <v>25</v>
      </c>
      <c r="D157" s="38">
        <v>538</v>
      </c>
      <c r="E157" s="38">
        <v>70</v>
      </c>
      <c r="F157" s="38">
        <v>31</v>
      </c>
      <c r="G157" s="38">
        <v>67362</v>
      </c>
      <c r="H157" s="38">
        <v>152</v>
      </c>
      <c r="I157" s="38">
        <v>7</v>
      </c>
      <c r="J157" s="38">
        <v>83</v>
      </c>
      <c r="K157" s="38">
        <v>119</v>
      </c>
      <c r="L157" s="38">
        <v>30</v>
      </c>
      <c r="M157" s="48">
        <v>68392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37">
        <v>129</v>
      </c>
      <c r="E158" s="37">
        <v>17</v>
      </c>
      <c r="F158" s="37">
        <v>6</v>
      </c>
      <c r="G158" s="37">
        <v>53313</v>
      </c>
      <c r="H158" s="37">
        <v>17</v>
      </c>
      <c r="I158" s="37">
        <v>2</v>
      </c>
      <c r="J158" s="37">
        <v>29</v>
      </c>
      <c r="K158" s="37">
        <v>63</v>
      </c>
      <c r="L158" s="37">
        <v>2</v>
      </c>
      <c r="M158" s="47">
        <v>53578</v>
      </c>
    </row>
    <row r="159" spans="1:13" x14ac:dyDescent="0.25">
      <c r="A159" s="5">
        <v>152</v>
      </c>
      <c r="B159" s="4" t="s">
        <v>200</v>
      </c>
      <c r="C159" s="4" t="s">
        <v>25</v>
      </c>
      <c r="D159" s="38">
        <v>233</v>
      </c>
      <c r="E159" s="38">
        <v>10</v>
      </c>
      <c r="F159" s="38">
        <v>0</v>
      </c>
      <c r="G159" s="38">
        <v>51579</v>
      </c>
      <c r="H159" s="38">
        <v>8</v>
      </c>
      <c r="I159" s="38">
        <v>5</v>
      </c>
      <c r="J159" s="38">
        <v>37</v>
      </c>
      <c r="K159" s="38">
        <v>24</v>
      </c>
      <c r="L159" s="38">
        <v>1</v>
      </c>
      <c r="M159" s="48">
        <v>51897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37">
        <v>11</v>
      </c>
      <c r="E160" s="37">
        <v>2</v>
      </c>
      <c r="F160" s="37">
        <v>2</v>
      </c>
      <c r="G160" s="37">
        <v>4638</v>
      </c>
      <c r="H160" s="37">
        <v>0</v>
      </c>
      <c r="I160" s="37">
        <v>0</v>
      </c>
      <c r="J160" s="37">
        <v>4</v>
      </c>
      <c r="K160" s="37">
        <v>2</v>
      </c>
      <c r="L160" s="37">
        <v>0</v>
      </c>
      <c r="M160" s="47">
        <v>4659</v>
      </c>
    </row>
    <row r="161" spans="1:13" x14ac:dyDescent="0.25">
      <c r="A161" s="5">
        <v>154</v>
      </c>
      <c r="B161" s="4" t="s">
        <v>201</v>
      </c>
      <c r="C161" s="4" t="s">
        <v>42</v>
      </c>
      <c r="D161" s="38">
        <v>31</v>
      </c>
      <c r="E161" s="38">
        <v>2</v>
      </c>
      <c r="F161" s="38">
        <v>1</v>
      </c>
      <c r="G161" s="38">
        <v>2193</v>
      </c>
      <c r="H161" s="38">
        <v>0</v>
      </c>
      <c r="I161" s="38">
        <v>0</v>
      </c>
      <c r="J161" s="38">
        <v>2</v>
      </c>
      <c r="K161" s="38">
        <v>0</v>
      </c>
      <c r="L161" s="38">
        <v>0</v>
      </c>
      <c r="M161" s="48">
        <v>2229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37">
        <v>0</v>
      </c>
      <c r="E162" s="37">
        <v>0</v>
      </c>
      <c r="F162" s="37">
        <v>0</v>
      </c>
      <c r="G162" s="37">
        <v>80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47">
        <v>80</v>
      </c>
    </row>
    <row r="163" spans="1:13" x14ac:dyDescent="0.25">
      <c r="A163" s="5">
        <v>156</v>
      </c>
      <c r="B163" s="4" t="s">
        <v>203</v>
      </c>
      <c r="C163" s="4" t="s">
        <v>29</v>
      </c>
      <c r="D163" s="38">
        <v>3</v>
      </c>
      <c r="E163" s="38">
        <v>1</v>
      </c>
      <c r="F163" s="38">
        <v>1</v>
      </c>
      <c r="G163" s="38">
        <v>4519</v>
      </c>
      <c r="H163" s="38">
        <v>0</v>
      </c>
      <c r="I163" s="38">
        <v>0</v>
      </c>
      <c r="J163" s="38">
        <v>2</v>
      </c>
      <c r="K163" s="38">
        <v>0</v>
      </c>
      <c r="L163" s="38">
        <v>0</v>
      </c>
      <c r="M163" s="48">
        <v>4526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37">
        <v>1</v>
      </c>
      <c r="E164" s="37">
        <v>0</v>
      </c>
      <c r="F164" s="37">
        <v>0</v>
      </c>
      <c r="G164" s="37">
        <v>630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47">
        <v>631</v>
      </c>
    </row>
    <row r="165" spans="1:13" x14ac:dyDescent="0.25">
      <c r="A165" s="5">
        <v>158</v>
      </c>
      <c r="B165" s="4" t="s">
        <v>205</v>
      </c>
      <c r="C165" s="4" t="s">
        <v>46</v>
      </c>
      <c r="D165" s="38">
        <v>0</v>
      </c>
      <c r="E165" s="38">
        <v>0</v>
      </c>
      <c r="F165" s="38">
        <v>0</v>
      </c>
      <c r="G165" s="38">
        <v>125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48">
        <v>125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37">
        <v>0</v>
      </c>
      <c r="E166" s="37">
        <v>0</v>
      </c>
      <c r="F166" s="37">
        <v>0</v>
      </c>
      <c r="G166" s="37">
        <v>2297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47">
        <v>2297</v>
      </c>
    </row>
    <row r="167" spans="1:13" x14ac:dyDescent="0.25">
      <c r="A167" s="5">
        <v>160</v>
      </c>
      <c r="B167" s="4" t="s">
        <v>207</v>
      </c>
      <c r="C167" s="4" t="s">
        <v>29</v>
      </c>
      <c r="D167" s="38">
        <v>3</v>
      </c>
      <c r="E167" s="38">
        <v>0</v>
      </c>
      <c r="F167" s="38">
        <v>0</v>
      </c>
      <c r="G167" s="38">
        <v>2798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48">
        <v>2801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37">
        <v>0</v>
      </c>
      <c r="E168" s="37">
        <v>0</v>
      </c>
      <c r="F168" s="37">
        <v>0</v>
      </c>
      <c r="G168" s="37">
        <v>86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47">
        <v>86</v>
      </c>
    </row>
    <row r="169" spans="1:13" x14ac:dyDescent="0.25">
      <c r="A169" s="5">
        <v>162</v>
      </c>
      <c r="B169" s="4" t="s">
        <v>209</v>
      </c>
      <c r="C169" s="4" t="s">
        <v>48</v>
      </c>
      <c r="D169" s="38">
        <v>0</v>
      </c>
      <c r="E169" s="38">
        <v>0</v>
      </c>
      <c r="F169" s="38">
        <v>0</v>
      </c>
      <c r="G169" s="38">
        <v>8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48">
        <v>8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37">
        <v>0</v>
      </c>
      <c r="E170" s="37">
        <v>0</v>
      </c>
      <c r="F170" s="37">
        <v>0</v>
      </c>
      <c r="G170" s="37">
        <v>7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47">
        <v>7</v>
      </c>
    </row>
    <row r="171" spans="1:13" x14ac:dyDescent="0.25">
      <c r="A171" s="5">
        <v>164</v>
      </c>
      <c r="B171" s="4" t="s">
        <v>211</v>
      </c>
      <c r="C171" s="4" t="s">
        <v>51</v>
      </c>
      <c r="D171" s="38">
        <v>0</v>
      </c>
      <c r="E171" s="38">
        <v>0</v>
      </c>
      <c r="F171" s="38">
        <v>0</v>
      </c>
      <c r="G171" s="38">
        <v>42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8">
        <v>42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37">
        <v>0</v>
      </c>
      <c r="E172" s="37">
        <v>0</v>
      </c>
      <c r="F172" s="37">
        <v>0</v>
      </c>
      <c r="G172" s="37">
        <v>6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47">
        <v>6</v>
      </c>
    </row>
    <row r="173" spans="1:13" x14ac:dyDescent="0.25">
      <c r="A173" s="5">
        <v>166</v>
      </c>
      <c r="B173" s="4" t="s">
        <v>213</v>
      </c>
      <c r="C173" s="4" t="s">
        <v>43</v>
      </c>
      <c r="D173" s="38">
        <v>0</v>
      </c>
      <c r="E173" s="38">
        <v>0</v>
      </c>
      <c r="F173" s="38">
        <v>0</v>
      </c>
      <c r="G173" s="38">
        <v>18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48">
        <v>18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37">
        <v>0</v>
      </c>
      <c r="E174" s="37">
        <v>0</v>
      </c>
      <c r="F174" s="37">
        <v>0</v>
      </c>
      <c r="G174" s="37">
        <v>591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47">
        <v>591</v>
      </c>
    </row>
    <row r="175" spans="1:13" x14ac:dyDescent="0.25">
      <c r="A175" s="5">
        <v>168</v>
      </c>
      <c r="B175" s="4" t="s">
        <v>215</v>
      </c>
      <c r="C175" s="4" t="s">
        <v>32</v>
      </c>
      <c r="D175" s="38">
        <v>0</v>
      </c>
      <c r="E175" s="38">
        <v>0</v>
      </c>
      <c r="F175" s="38">
        <v>0</v>
      </c>
      <c r="G175" s="38">
        <v>370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8">
        <v>370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37">
        <v>0</v>
      </c>
      <c r="E176" s="37">
        <v>0</v>
      </c>
      <c r="F176" s="37">
        <v>0</v>
      </c>
      <c r="G176" s="37">
        <v>363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47">
        <v>363</v>
      </c>
    </row>
    <row r="177" spans="1:13" x14ac:dyDescent="0.25">
      <c r="A177" s="5">
        <v>170</v>
      </c>
      <c r="B177" s="4" t="s">
        <v>217</v>
      </c>
      <c r="C177" s="4" t="s">
        <v>21</v>
      </c>
      <c r="D177" s="38">
        <v>0</v>
      </c>
      <c r="E177" s="38">
        <v>0</v>
      </c>
      <c r="F177" s="38">
        <v>0</v>
      </c>
      <c r="G177" s="38">
        <v>616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48">
        <v>616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37">
        <v>14</v>
      </c>
      <c r="E178" s="37">
        <v>0</v>
      </c>
      <c r="F178" s="37">
        <v>0</v>
      </c>
      <c r="G178" s="37">
        <v>2520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47">
        <v>2534</v>
      </c>
    </row>
    <row r="179" spans="1:13" x14ac:dyDescent="0.25">
      <c r="A179" s="5">
        <v>172</v>
      </c>
      <c r="B179" s="4" t="s">
        <v>219</v>
      </c>
      <c r="C179" s="4" t="s">
        <v>27</v>
      </c>
      <c r="D179" s="38">
        <v>13</v>
      </c>
      <c r="E179" s="38">
        <v>0</v>
      </c>
      <c r="F179" s="38">
        <v>0</v>
      </c>
      <c r="G179" s="38">
        <v>5485</v>
      </c>
      <c r="H179" s="38">
        <v>0</v>
      </c>
      <c r="I179" s="38">
        <v>0</v>
      </c>
      <c r="J179" s="38">
        <v>2</v>
      </c>
      <c r="K179" s="38">
        <v>1</v>
      </c>
      <c r="L179" s="38">
        <v>0</v>
      </c>
      <c r="M179" s="48">
        <v>5501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37">
        <v>13</v>
      </c>
      <c r="E180" s="37">
        <v>0</v>
      </c>
      <c r="F180" s="37">
        <v>0</v>
      </c>
      <c r="G180" s="37">
        <v>671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47">
        <v>684</v>
      </c>
    </row>
    <row r="181" spans="1:13" x14ac:dyDescent="0.25">
      <c r="A181" s="5">
        <v>174</v>
      </c>
      <c r="B181" s="4" t="s">
        <v>221</v>
      </c>
      <c r="C181" s="4" t="s">
        <v>52</v>
      </c>
      <c r="D181" s="38">
        <v>1</v>
      </c>
      <c r="E181" s="38">
        <v>0</v>
      </c>
      <c r="F181" s="38">
        <v>0</v>
      </c>
      <c r="G181" s="38">
        <v>521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48">
        <v>522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37">
        <v>0</v>
      </c>
      <c r="E182" s="37">
        <v>0</v>
      </c>
      <c r="F182" s="37">
        <v>0</v>
      </c>
      <c r="G182" s="37">
        <v>78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47">
        <v>78</v>
      </c>
    </row>
    <row r="183" spans="1:13" x14ac:dyDescent="0.25">
      <c r="A183" s="5">
        <v>176</v>
      </c>
      <c r="B183" s="4" t="s">
        <v>223</v>
      </c>
      <c r="C183" s="4" t="s">
        <v>23</v>
      </c>
      <c r="D183" s="38">
        <v>0</v>
      </c>
      <c r="E183" s="38">
        <v>0</v>
      </c>
      <c r="F183" s="38">
        <v>0</v>
      </c>
      <c r="G183" s="38">
        <v>69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48">
        <v>69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37">
        <v>0</v>
      </c>
      <c r="E184" s="37">
        <v>0</v>
      </c>
      <c r="F184" s="37">
        <v>0</v>
      </c>
      <c r="G184" s="37">
        <v>91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47">
        <v>91</v>
      </c>
    </row>
    <row r="185" spans="1:13" x14ac:dyDescent="0.25">
      <c r="A185" s="5">
        <v>178</v>
      </c>
      <c r="B185" s="4" t="s">
        <v>225</v>
      </c>
      <c r="C185" s="4" t="s">
        <v>28</v>
      </c>
      <c r="D185" s="38">
        <v>5</v>
      </c>
      <c r="E185" s="38">
        <v>1</v>
      </c>
      <c r="F185" s="38">
        <v>0</v>
      </c>
      <c r="G185" s="38">
        <v>2750</v>
      </c>
      <c r="H185" s="38">
        <v>0</v>
      </c>
      <c r="I185" s="38">
        <v>0</v>
      </c>
      <c r="J185" s="38">
        <v>2</v>
      </c>
      <c r="K185" s="38">
        <v>0</v>
      </c>
      <c r="L185" s="38">
        <v>0</v>
      </c>
      <c r="M185" s="48">
        <v>2758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37">
        <v>8</v>
      </c>
      <c r="E186" s="37">
        <v>2</v>
      </c>
      <c r="F186" s="37">
        <v>0</v>
      </c>
      <c r="G186" s="37">
        <v>5927</v>
      </c>
      <c r="H186" s="37">
        <v>0</v>
      </c>
      <c r="I186" s="37">
        <v>0</v>
      </c>
      <c r="J186" s="37">
        <v>6</v>
      </c>
      <c r="K186" s="37">
        <v>0</v>
      </c>
      <c r="L186" s="37">
        <v>0</v>
      </c>
      <c r="M186" s="47">
        <v>5943</v>
      </c>
    </row>
    <row r="187" spans="1:13" x14ac:dyDescent="0.25">
      <c r="A187" s="5">
        <v>180</v>
      </c>
      <c r="B187" s="4" t="s">
        <v>227</v>
      </c>
      <c r="C187" s="4" t="s">
        <v>42</v>
      </c>
      <c r="D187" s="38">
        <v>0</v>
      </c>
      <c r="E187" s="38">
        <v>0</v>
      </c>
      <c r="F187" s="38">
        <v>0</v>
      </c>
      <c r="G187" s="38">
        <v>28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48">
        <v>28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37">
        <v>1</v>
      </c>
      <c r="E188" s="37">
        <v>0</v>
      </c>
      <c r="F188" s="37">
        <v>0</v>
      </c>
      <c r="G188" s="37">
        <v>1993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47">
        <v>1994</v>
      </c>
    </row>
    <row r="189" spans="1:13" x14ac:dyDescent="0.25">
      <c r="A189" s="5">
        <v>182</v>
      </c>
      <c r="B189" s="4" t="s">
        <v>229</v>
      </c>
      <c r="C189" s="4" t="s">
        <v>48</v>
      </c>
      <c r="D189" s="38">
        <v>26</v>
      </c>
      <c r="E189" s="38">
        <v>0</v>
      </c>
      <c r="F189" s="38">
        <v>0</v>
      </c>
      <c r="G189" s="38">
        <v>1211</v>
      </c>
      <c r="H189" s="38">
        <v>0</v>
      </c>
      <c r="I189" s="38">
        <v>0</v>
      </c>
      <c r="J189" s="38">
        <v>2</v>
      </c>
      <c r="K189" s="38">
        <v>1</v>
      </c>
      <c r="L189" s="38">
        <v>0</v>
      </c>
      <c r="M189" s="48">
        <v>1240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37">
        <v>0</v>
      </c>
      <c r="E190" s="37">
        <v>0</v>
      </c>
      <c r="F190" s="37">
        <v>0</v>
      </c>
      <c r="G190" s="37">
        <v>80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47">
        <v>80</v>
      </c>
    </row>
    <row r="191" spans="1:13" x14ac:dyDescent="0.25">
      <c r="A191" s="5">
        <v>184</v>
      </c>
      <c r="B191" s="4" t="s">
        <v>231</v>
      </c>
      <c r="C191" s="4" t="s">
        <v>23</v>
      </c>
      <c r="D191" s="38">
        <v>0</v>
      </c>
      <c r="E191" s="38">
        <v>0</v>
      </c>
      <c r="F191" s="38">
        <v>0</v>
      </c>
      <c r="G191" s="38">
        <v>101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8">
        <v>101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37">
        <v>1</v>
      </c>
      <c r="E192" s="37">
        <v>0</v>
      </c>
      <c r="F192" s="37">
        <v>0</v>
      </c>
      <c r="G192" s="37">
        <v>55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47">
        <v>56</v>
      </c>
    </row>
    <row r="193" spans="1:13" x14ac:dyDescent="0.25">
      <c r="A193" s="5">
        <v>186</v>
      </c>
      <c r="B193" s="4" t="s">
        <v>233</v>
      </c>
      <c r="C193" s="4" t="s">
        <v>38</v>
      </c>
      <c r="D193" s="38">
        <v>0</v>
      </c>
      <c r="E193" s="38">
        <v>0</v>
      </c>
      <c r="F193" s="38">
        <v>0</v>
      </c>
      <c r="G193" s="38">
        <v>23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48">
        <v>23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37">
        <v>0</v>
      </c>
      <c r="E194" s="37">
        <v>0</v>
      </c>
      <c r="F194" s="37">
        <v>0</v>
      </c>
      <c r="G194" s="37">
        <v>89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47">
        <v>89</v>
      </c>
    </row>
    <row r="195" spans="1:13" x14ac:dyDescent="0.25">
      <c r="A195" s="5">
        <v>188</v>
      </c>
      <c r="B195" s="4" t="s">
        <v>235</v>
      </c>
      <c r="C195" s="4" t="s">
        <v>44</v>
      </c>
      <c r="D195" s="38">
        <v>0</v>
      </c>
      <c r="E195" s="38">
        <v>0</v>
      </c>
      <c r="F195" s="38">
        <v>0</v>
      </c>
      <c r="G195" s="38">
        <v>225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8">
        <v>225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37">
        <v>0</v>
      </c>
      <c r="E196" s="37">
        <v>0</v>
      </c>
      <c r="F196" s="37">
        <v>1</v>
      </c>
      <c r="G196" s="37">
        <v>134</v>
      </c>
      <c r="H196" s="37">
        <v>0</v>
      </c>
      <c r="I196" s="37">
        <v>0</v>
      </c>
      <c r="J196" s="37">
        <v>1</v>
      </c>
      <c r="K196" s="37">
        <v>0</v>
      </c>
      <c r="L196" s="37">
        <v>0</v>
      </c>
      <c r="M196" s="47">
        <v>136</v>
      </c>
    </row>
    <row r="197" spans="1:13" x14ac:dyDescent="0.25">
      <c r="A197" s="5">
        <v>190</v>
      </c>
      <c r="B197" s="4" t="s">
        <v>237</v>
      </c>
      <c r="C197" s="4" t="s">
        <v>46</v>
      </c>
      <c r="D197" s="38">
        <v>0</v>
      </c>
      <c r="E197" s="38">
        <v>0</v>
      </c>
      <c r="F197" s="38">
        <v>0</v>
      </c>
      <c r="G197" s="38">
        <v>88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48">
        <v>88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37">
        <v>0</v>
      </c>
      <c r="E198" s="37">
        <v>0</v>
      </c>
      <c r="F198" s="37">
        <v>0</v>
      </c>
      <c r="G198" s="37">
        <v>296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47">
        <v>296</v>
      </c>
    </row>
    <row r="199" spans="1:13" x14ac:dyDescent="0.25">
      <c r="A199" s="5">
        <v>192</v>
      </c>
      <c r="B199" s="4" t="s">
        <v>239</v>
      </c>
      <c r="C199" s="4" t="s">
        <v>39</v>
      </c>
      <c r="D199" s="38">
        <v>0</v>
      </c>
      <c r="E199" s="38">
        <v>0</v>
      </c>
      <c r="F199" s="38">
        <v>0</v>
      </c>
      <c r="G199" s="38">
        <v>49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48">
        <v>49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37">
        <v>0</v>
      </c>
      <c r="E200" s="37">
        <v>0</v>
      </c>
      <c r="F200" s="37">
        <v>0</v>
      </c>
      <c r="G200" s="37">
        <v>78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47">
        <v>78</v>
      </c>
    </row>
    <row r="201" spans="1:13" x14ac:dyDescent="0.25">
      <c r="A201" s="5">
        <v>194</v>
      </c>
      <c r="B201" s="4" t="s">
        <v>241</v>
      </c>
      <c r="C201" s="4" t="s">
        <v>42</v>
      </c>
      <c r="D201" s="38">
        <v>0</v>
      </c>
      <c r="E201" s="38">
        <v>0</v>
      </c>
      <c r="F201" s="38">
        <v>0</v>
      </c>
      <c r="G201" s="38">
        <v>103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8">
        <v>103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37">
        <v>0</v>
      </c>
      <c r="E202" s="37">
        <v>0</v>
      </c>
      <c r="F202" s="37">
        <v>0</v>
      </c>
      <c r="G202" s="37">
        <v>196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47">
        <v>196</v>
      </c>
    </row>
    <row r="203" spans="1:13" x14ac:dyDescent="0.25">
      <c r="A203" s="5">
        <v>196</v>
      </c>
      <c r="B203" s="4" t="s">
        <v>243</v>
      </c>
      <c r="C203" s="4" t="s">
        <v>30</v>
      </c>
      <c r="D203" s="38">
        <v>0</v>
      </c>
      <c r="E203" s="38">
        <v>1</v>
      </c>
      <c r="F203" s="38">
        <v>0</v>
      </c>
      <c r="G203" s="38">
        <v>729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48">
        <v>730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37">
        <v>3</v>
      </c>
      <c r="E204" s="37">
        <v>0</v>
      </c>
      <c r="F204" s="37">
        <v>0</v>
      </c>
      <c r="G204" s="37">
        <v>3615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47">
        <v>3619</v>
      </c>
    </row>
    <row r="205" spans="1:13" x14ac:dyDescent="0.25">
      <c r="A205" s="5">
        <v>198</v>
      </c>
      <c r="B205" s="4" t="s">
        <v>245</v>
      </c>
      <c r="C205" s="4" t="s">
        <v>21</v>
      </c>
      <c r="D205" s="38">
        <v>1</v>
      </c>
      <c r="E205" s="38">
        <v>0</v>
      </c>
      <c r="F205" s="38">
        <v>0</v>
      </c>
      <c r="G205" s="38">
        <v>574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48">
        <v>575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37">
        <v>0</v>
      </c>
      <c r="E206" s="37">
        <v>0</v>
      </c>
      <c r="F206" s="37">
        <v>0</v>
      </c>
      <c r="G206" s="37">
        <v>138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47">
        <v>138</v>
      </c>
    </row>
    <row r="207" spans="1:13" x14ac:dyDescent="0.25">
      <c r="A207" s="5">
        <v>200</v>
      </c>
      <c r="B207" s="4" t="s">
        <v>247</v>
      </c>
      <c r="C207" s="4" t="s">
        <v>48</v>
      </c>
      <c r="D207" s="38">
        <v>0</v>
      </c>
      <c r="E207" s="38">
        <v>0</v>
      </c>
      <c r="F207" s="38">
        <v>0</v>
      </c>
      <c r="G207" s="38">
        <v>19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48">
        <v>19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37">
        <v>0</v>
      </c>
      <c r="E208" s="37">
        <v>0</v>
      </c>
      <c r="F208" s="37">
        <v>0</v>
      </c>
      <c r="G208" s="37">
        <v>33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47">
        <v>33</v>
      </c>
    </row>
    <row r="209" spans="1:13" x14ac:dyDescent="0.25">
      <c r="A209" s="5">
        <v>202</v>
      </c>
      <c r="B209" s="4" t="s">
        <v>249</v>
      </c>
      <c r="C209" s="4" t="s">
        <v>48</v>
      </c>
      <c r="D209" s="38">
        <v>0</v>
      </c>
      <c r="E209" s="38">
        <v>0</v>
      </c>
      <c r="F209" s="38">
        <v>0</v>
      </c>
      <c r="G209" s="38">
        <v>116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48">
        <v>116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37">
        <v>0</v>
      </c>
      <c r="E210" s="37">
        <v>0</v>
      </c>
      <c r="F210" s="37">
        <v>0</v>
      </c>
      <c r="G210" s="37">
        <v>7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47">
        <v>7</v>
      </c>
    </row>
    <row r="211" spans="1:13" x14ac:dyDescent="0.25">
      <c r="A211" s="5">
        <v>204</v>
      </c>
      <c r="B211" s="4" t="s">
        <v>251</v>
      </c>
      <c r="C211" s="4" t="s">
        <v>31</v>
      </c>
      <c r="D211" s="38">
        <v>0</v>
      </c>
      <c r="E211" s="38">
        <v>0</v>
      </c>
      <c r="F211" s="38">
        <v>0</v>
      </c>
      <c r="G211" s="38">
        <v>423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48">
        <v>423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37">
        <v>0</v>
      </c>
      <c r="E212" s="37">
        <v>0</v>
      </c>
      <c r="F212" s="37">
        <v>0</v>
      </c>
      <c r="G212" s="37">
        <v>195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47">
        <v>195</v>
      </c>
    </row>
    <row r="213" spans="1:13" x14ac:dyDescent="0.25">
      <c r="A213" s="5">
        <v>206</v>
      </c>
      <c r="B213" s="4" t="s">
        <v>253</v>
      </c>
      <c r="C213" s="4" t="s">
        <v>32</v>
      </c>
      <c r="D213" s="38">
        <v>1</v>
      </c>
      <c r="E213" s="38">
        <v>0</v>
      </c>
      <c r="F213" s="38">
        <v>0</v>
      </c>
      <c r="G213" s="38">
        <v>764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48">
        <v>765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37">
        <v>3</v>
      </c>
      <c r="E214" s="37">
        <v>0</v>
      </c>
      <c r="F214" s="37">
        <v>0</v>
      </c>
      <c r="G214" s="37">
        <v>729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47">
        <v>732</v>
      </c>
    </row>
    <row r="215" spans="1:13" x14ac:dyDescent="0.25">
      <c r="A215" s="5">
        <v>208</v>
      </c>
      <c r="B215" s="4" t="s">
        <v>255</v>
      </c>
      <c r="C215" s="4" t="s">
        <v>44</v>
      </c>
      <c r="D215" s="38">
        <v>0</v>
      </c>
      <c r="E215" s="38">
        <v>0</v>
      </c>
      <c r="F215" s="38">
        <v>0</v>
      </c>
      <c r="G215" s="38">
        <v>421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48">
        <v>421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37">
        <v>0</v>
      </c>
      <c r="E216" s="37">
        <v>0</v>
      </c>
      <c r="F216" s="37">
        <v>0</v>
      </c>
      <c r="G216" s="37">
        <v>880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47">
        <v>880</v>
      </c>
    </row>
    <row r="217" spans="1:13" x14ac:dyDescent="0.25">
      <c r="A217" s="5">
        <v>210</v>
      </c>
      <c r="B217" s="4" t="s">
        <v>257</v>
      </c>
      <c r="C217" s="4" t="s">
        <v>28</v>
      </c>
      <c r="D217" s="38">
        <v>0</v>
      </c>
      <c r="E217" s="38">
        <v>0</v>
      </c>
      <c r="F217" s="38">
        <v>0</v>
      </c>
      <c r="G217" s="38">
        <v>3939</v>
      </c>
      <c r="H217" s="38">
        <v>0</v>
      </c>
      <c r="I217" s="38">
        <v>0</v>
      </c>
      <c r="J217" s="38">
        <v>1</v>
      </c>
      <c r="K217" s="38">
        <v>0</v>
      </c>
      <c r="L217" s="38">
        <v>0</v>
      </c>
      <c r="M217" s="48">
        <v>3940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37">
        <v>0</v>
      </c>
      <c r="E218" s="37">
        <v>1</v>
      </c>
      <c r="F218" s="37">
        <v>0</v>
      </c>
      <c r="G218" s="37">
        <v>1308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47">
        <v>1309</v>
      </c>
    </row>
    <row r="219" spans="1:13" x14ac:dyDescent="0.25">
      <c r="A219" s="5">
        <v>212</v>
      </c>
      <c r="B219" s="4" t="s">
        <v>259</v>
      </c>
      <c r="C219" s="4" t="s">
        <v>27</v>
      </c>
      <c r="D219" s="38">
        <v>1</v>
      </c>
      <c r="E219" s="38">
        <v>0</v>
      </c>
      <c r="F219" s="38">
        <v>0</v>
      </c>
      <c r="G219" s="38">
        <v>2310</v>
      </c>
      <c r="H219" s="38">
        <v>0</v>
      </c>
      <c r="I219" s="38">
        <v>0</v>
      </c>
      <c r="J219" s="38">
        <v>1</v>
      </c>
      <c r="K219" s="38">
        <v>0</v>
      </c>
      <c r="L219" s="38">
        <v>0</v>
      </c>
      <c r="M219" s="48">
        <v>2312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37">
        <v>5</v>
      </c>
      <c r="E220" s="37">
        <v>0</v>
      </c>
      <c r="F220" s="37">
        <v>1</v>
      </c>
      <c r="G220" s="37">
        <v>1168</v>
      </c>
      <c r="H220" s="37">
        <v>0</v>
      </c>
      <c r="I220" s="37">
        <v>0</v>
      </c>
      <c r="J220" s="37">
        <v>1</v>
      </c>
      <c r="K220" s="37">
        <v>3</v>
      </c>
      <c r="L220" s="37">
        <v>0</v>
      </c>
      <c r="M220" s="47">
        <v>1178</v>
      </c>
    </row>
    <row r="221" spans="1:13" x14ac:dyDescent="0.25">
      <c r="A221" s="5">
        <v>214</v>
      </c>
      <c r="B221" s="4" t="s">
        <v>261</v>
      </c>
      <c r="C221" s="4" t="s">
        <v>33</v>
      </c>
      <c r="D221" s="38">
        <v>0</v>
      </c>
      <c r="E221" s="38">
        <v>0</v>
      </c>
      <c r="F221" s="38">
        <v>0</v>
      </c>
      <c r="G221" s="38">
        <v>101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48">
        <v>101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37">
        <v>1</v>
      </c>
      <c r="E222" s="37">
        <v>0</v>
      </c>
      <c r="F222" s="37">
        <v>0</v>
      </c>
      <c r="G222" s="37">
        <v>498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47">
        <v>499</v>
      </c>
    </row>
    <row r="223" spans="1:13" x14ac:dyDescent="0.25">
      <c r="A223" s="5">
        <v>216</v>
      </c>
      <c r="B223" s="4" t="s">
        <v>263</v>
      </c>
      <c r="C223" s="4" t="s">
        <v>33</v>
      </c>
      <c r="D223" s="38">
        <v>0</v>
      </c>
      <c r="E223" s="38">
        <v>0</v>
      </c>
      <c r="F223" s="38">
        <v>0</v>
      </c>
      <c r="G223" s="38">
        <v>670</v>
      </c>
      <c r="H223" s="38">
        <v>0</v>
      </c>
      <c r="I223" s="38">
        <v>0</v>
      </c>
      <c r="J223" s="38">
        <v>0</v>
      </c>
      <c r="K223" s="38">
        <v>2</v>
      </c>
      <c r="L223" s="38">
        <v>0</v>
      </c>
      <c r="M223" s="48">
        <v>672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37">
        <v>1</v>
      </c>
      <c r="E224" s="37">
        <v>0</v>
      </c>
      <c r="F224" s="37">
        <v>0</v>
      </c>
      <c r="G224" s="37">
        <v>588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47">
        <v>589</v>
      </c>
    </row>
    <row r="225" spans="1:13" x14ac:dyDescent="0.25">
      <c r="A225" s="5">
        <v>218</v>
      </c>
      <c r="B225" s="4" t="s">
        <v>265</v>
      </c>
      <c r="C225" s="4" t="s">
        <v>52</v>
      </c>
      <c r="D225" s="38">
        <v>0</v>
      </c>
      <c r="E225" s="38">
        <v>0</v>
      </c>
      <c r="F225" s="38">
        <v>0</v>
      </c>
      <c r="G225" s="38">
        <v>189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48">
        <v>189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37">
        <v>0</v>
      </c>
      <c r="E226" s="37">
        <v>0</v>
      </c>
      <c r="F226" s="37">
        <v>0</v>
      </c>
      <c r="G226" s="37">
        <v>208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47">
        <v>208</v>
      </c>
    </row>
    <row r="227" spans="1:13" x14ac:dyDescent="0.25">
      <c r="A227" s="5">
        <v>220</v>
      </c>
      <c r="B227" s="4" t="s">
        <v>267</v>
      </c>
      <c r="C227" s="4" t="s">
        <v>51</v>
      </c>
      <c r="D227" s="38">
        <v>0</v>
      </c>
      <c r="E227" s="38">
        <v>0</v>
      </c>
      <c r="F227" s="38">
        <v>0</v>
      </c>
      <c r="G227" s="38">
        <v>573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8">
        <v>573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37">
        <v>0</v>
      </c>
      <c r="E228" s="37">
        <v>0</v>
      </c>
      <c r="F228" s="37">
        <v>0</v>
      </c>
      <c r="G228" s="37">
        <v>119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47">
        <v>119</v>
      </c>
    </row>
    <row r="229" spans="1:13" x14ac:dyDescent="0.25">
      <c r="A229" s="5">
        <v>222</v>
      </c>
      <c r="B229" s="4" t="s">
        <v>269</v>
      </c>
      <c r="C229" s="4" t="s">
        <v>29</v>
      </c>
      <c r="D229" s="38">
        <v>1</v>
      </c>
      <c r="E229" s="38">
        <v>0</v>
      </c>
      <c r="F229" s="38">
        <v>0</v>
      </c>
      <c r="G229" s="38">
        <v>2362</v>
      </c>
      <c r="H229" s="38">
        <v>0</v>
      </c>
      <c r="I229" s="38">
        <v>0</v>
      </c>
      <c r="J229" s="38">
        <v>3</v>
      </c>
      <c r="K229" s="38">
        <v>0</v>
      </c>
      <c r="L229" s="38">
        <v>0</v>
      </c>
      <c r="M229" s="48">
        <v>2366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37">
        <v>0</v>
      </c>
      <c r="E230" s="37">
        <v>0</v>
      </c>
      <c r="F230" s="37">
        <v>0</v>
      </c>
      <c r="G230" s="37">
        <v>579</v>
      </c>
      <c r="H230" s="37">
        <v>0</v>
      </c>
      <c r="I230" s="37">
        <v>0</v>
      </c>
      <c r="J230" s="37">
        <v>0</v>
      </c>
      <c r="K230" s="37">
        <v>1</v>
      </c>
      <c r="L230" s="37">
        <v>0</v>
      </c>
      <c r="M230" s="47">
        <v>580</v>
      </c>
    </row>
    <row r="231" spans="1:13" x14ac:dyDescent="0.25">
      <c r="A231" s="5">
        <v>224</v>
      </c>
      <c r="B231" s="4" t="s">
        <v>271</v>
      </c>
      <c r="C231" s="4" t="s">
        <v>37</v>
      </c>
      <c r="D231" s="38">
        <v>6</v>
      </c>
      <c r="E231" s="38">
        <v>0</v>
      </c>
      <c r="F231" s="38">
        <v>0</v>
      </c>
      <c r="G231" s="38">
        <v>644</v>
      </c>
      <c r="H231" s="38">
        <v>0</v>
      </c>
      <c r="I231" s="38">
        <v>0</v>
      </c>
      <c r="J231" s="38">
        <v>1</v>
      </c>
      <c r="K231" s="38">
        <v>0</v>
      </c>
      <c r="L231" s="38">
        <v>0</v>
      </c>
      <c r="M231" s="48">
        <v>651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37">
        <v>1</v>
      </c>
      <c r="E232" s="37">
        <v>0</v>
      </c>
      <c r="F232" s="37">
        <v>0</v>
      </c>
      <c r="G232" s="37">
        <v>784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47">
        <v>785</v>
      </c>
    </row>
    <row r="233" spans="1:13" x14ac:dyDescent="0.25">
      <c r="A233" s="5">
        <v>226</v>
      </c>
      <c r="B233" s="4" t="s">
        <v>273</v>
      </c>
      <c r="C233" s="4" t="s">
        <v>37</v>
      </c>
      <c r="D233" s="38">
        <v>1</v>
      </c>
      <c r="E233" s="38">
        <v>0</v>
      </c>
      <c r="F233" s="38">
        <v>0</v>
      </c>
      <c r="G233" s="38">
        <v>523</v>
      </c>
      <c r="H233" s="38">
        <v>0</v>
      </c>
      <c r="I233" s="38">
        <v>0</v>
      </c>
      <c r="J233" s="38">
        <v>1</v>
      </c>
      <c r="K233" s="38">
        <v>0</v>
      </c>
      <c r="L233" s="38">
        <v>0</v>
      </c>
      <c r="M233" s="48">
        <v>525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37">
        <v>0</v>
      </c>
      <c r="E234" s="37">
        <v>0</v>
      </c>
      <c r="F234" s="37">
        <v>0</v>
      </c>
      <c r="G234" s="37">
        <v>888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47">
        <v>888</v>
      </c>
    </row>
    <row r="235" spans="1:13" x14ac:dyDescent="0.25">
      <c r="A235" s="5">
        <v>228</v>
      </c>
      <c r="B235" s="4" t="s">
        <v>275</v>
      </c>
      <c r="C235" s="4" t="s">
        <v>30</v>
      </c>
      <c r="D235" s="38">
        <v>0</v>
      </c>
      <c r="E235" s="38">
        <v>0</v>
      </c>
      <c r="F235" s="38">
        <v>0</v>
      </c>
      <c r="G235" s="38">
        <v>206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48">
        <v>206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37">
        <v>3</v>
      </c>
      <c r="E236" s="37">
        <v>0</v>
      </c>
      <c r="F236" s="37">
        <v>0</v>
      </c>
      <c r="G236" s="37">
        <v>679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47">
        <v>682</v>
      </c>
    </row>
    <row r="237" spans="1:13" x14ac:dyDescent="0.25">
      <c r="A237" s="5">
        <v>230</v>
      </c>
      <c r="B237" s="4" t="s">
        <v>277</v>
      </c>
      <c r="C237" s="4" t="s">
        <v>20</v>
      </c>
      <c r="D237" s="38">
        <v>0</v>
      </c>
      <c r="E237" s="38">
        <v>0</v>
      </c>
      <c r="F237" s="38">
        <v>0</v>
      </c>
      <c r="G237" s="38">
        <v>409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48">
        <v>409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37">
        <v>0</v>
      </c>
      <c r="E238" s="37">
        <v>0</v>
      </c>
      <c r="F238" s="37">
        <v>0</v>
      </c>
      <c r="G238" s="37">
        <v>3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47">
        <v>3</v>
      </c>
    </row>
    <row r="239" spans="1:13" x14ac:dyDescent="0.25">
      <c r="A239" s="5">
        <v>232</v>
      </c>
      <c r="B239" s="4" t="s">
        <v>279</v>
      </c>
      <c r="C239" s="4" t="s">
        <v>22</v>
      </c>
      <c r="D239" s="38">
        <v>3</v>
      </c>
      <c r="E239" s="38">
        <v>0</v>
      </c>
      <c r="F239" s="38">
        <v>0</v>
      </c>
      <c r="G239" s="38">
        <v>1479</v>
      </c>
      <c r="H239" s="38">
        <v>0</v>
      </c>
      <c r="I239" s="38">
        <v>0</v>
      </c>
      <c r="J239" s="38">
        <v>0</v>
      </c>
      <c r="K239" s="38">
        <v>1</v>
      </c>
      <c r="L239" s="38">
        <v>0</v>
      </c>
      <c r="M239" s="48">
        <v>1483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37">
        <v>0</v>
      </c>
      <c r="E240" s="37">
        <v>0</v>
      </c>
      <c r="F240" s="37">
        <v>0</v>
      </c>
      <c r="G240" s="37">
        <v>58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47">
        <v>58</v>
      </c>
    </row>
    <row r="241" spans="1:13" x14ac:dyDescent="0.25">
      <c r="A241" s="5">
        <v>234</v>
      </c>
      <c r="B241" s="4" t="s">
        <v>281</v>
      </c>
      <c r="C241" s="4" t="s">
        <v>41</v>
      </c>
      <c r="D241" s="38">
        <v>0</v>
      </c>
      <c r="E241" s="38">
        <v>0</v>
      </c>
      <c r="F241" s="38">
        <v>0</v>
      </c>
      <c r="G241" s="38">
        <v>90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48">
        <v>90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37">
        <v>0</v>
      </c>
      <c r="E242" s="37">
        <v>0</v>
      </c>
      <c r="F242" s="37">
        <v>0</v>
      </c>
      <c r="G242" s="37">
        <v>473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47">
        <v>473</v>
      </c>
    </row>
    <row r="243" spans="1:13" x14ac:dyDescent="0.25">
      <c r="A243" s="5">
        <v>236</v>
      </c>
      <c r="B243" s="4" t="s">
        <v>283</v>
      </c>
      <c r="C243" s="4" t="s">
        <v>50</v>
      </c>
      <c r="D243" s="38">
        <v>0</v>
      </c>
      <c r="E243" s="38">
        <v>0</v>
      </c>
      <c r="F243" s="38">
        <v>0</v>
      </c>
      <c r="G243" s="38">
        <v>529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48">
        <v>529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37">
        <v>0</v>
      </c>
      <c r="E244" s="37">
        <v>0</v>
      </c>
      <c r="F244" s="37">
        <v>0</v>
      </c>
      <c r="G244" s="37">
        <v>96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47">
        <v>96</v>
      </c>
    </row>
    <row r="245" spans="1:13" x14ac:dyDescent="0.25">
      <c r="A245" s="5">
        <v>238</v>
      </c>
      <c r="B245" s="4" t="s">
        <v>285</v>
      </c>
      <c r="C245" s="4" t="s">
        <v>40</v>
      </c>
      <c r="D245" s="38">
        <v>7</v>
      </c>
      <c r="E245" s="38">
        <v>0</v>
      </c>
      <c r="F245" s="38">
        <v>0</v>
      </c>
      <c r="G245" s="38">
        <v>684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8">
        <v>691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37">
        <v>2</v>
      </c>
      <c r="E246" s="37">
        <v>0</v>
      </c>
      <c r="F246" s="37">
        <v>0</v>
      </c>
      <c r="G246" s="37">
        <v>548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47">
        <v>550</v>
      </c>
    </row>
    <row r="247" spans="1:13" x14ac:dyDescent="0.25">
      <c r="A247" s="5">
        <v>240</v>
      </c>
      <c r="B247" s="4" t="s">
        <v>287</v>
      </c>
      <c r="C247" s="4" t="s">
        <v>40</v>
      </c>
      <c r="D247" s="38">
        <v>2</v>
      </c>
      <c r="E247" s="38">
        <v>0</v>
      </c>
      <c r="F247" s="38">
        <v>0</v>
      </c>
      <c r="G247" s="38">
        <v>814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48">
        <v>816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37">
        <v>0</v>
      </c>
      <c r="E248" s="37">
        <v>0</v>
      </c>
      <c r="F248" s="37">
        <v>0</v>
      </c>
      <c r="G248" s="37">
        <v>125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47">
        <v>125</v>
      </c>
    </row>
    <row r="249" spans="1:13" x14ac:dyDescent="0.25">
      <c r="A249" s="5">
        <v>242</v>
      </c>
      <c r="B249" s="4" t="s">
        <v>289</v>
      </c>
      <c r="C249" s="4" t="s">
        <v>51</v>
      </c>
      <c r="D249" s="38">
        <v>4</v>
      </c>
      <c r="E249" s="38">
        <v>0</v>
      </c>
      <c r="F249" s="38">
        <v>0</v>
      </c>
      <c r="G249" s="38">
        <v>572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48">
        <v>576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37">
        <v>10</v>
      </c>
      <c r="E250" s="37">
        <v>0</v>
      </c>
      <c r="F250" s="37">
        <v>0</v>
      </c>
      <c r="G250" s="37">
        <v>1891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47">
        <v>1901</v>
      </c>
    </row>
    <row r="251" spans="1:13" x14ac:dyDescent="0.25">
      <c r="A251" s="5">
        <v>244</v>
      </c>
      <c r="B251" s="4" t="s">
        <v>291</v>
      </c>
      <c r="C251" s="4" t="s">
        <v>46</v>
      </c>
      <c r="D251" s="38">
        <v>0</v>
      </c>
      <c r="E251" s="38">
        <v>0</v>
      </c>
      <c r="F251" s="38">
        <v>0</v>
      </c>
      <c r="G251" s="38">
        <v>158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48">
        <v>158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37">
        <v>0</v>
      </c>
      <c r="E252" s="37">
        <v>0</v>
      </c>
      <c r="F252" s="37">
        <v>0</v>
      </c>
      <c r="G252" s="37">
        <v>319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47">
        <v>319</v>
      </c>
    </row>
    <row r="253" spans="1:13" x14ac:dyDescent="0.25">
      <c r="A253" s="5">
        <v>246</v>
      </c>
      <c r="B253" s="4" t="s">
        <v>293</v>
      </c>
      <c r="C253" s="4" t="s">
        <v>46</v>
      </c>
      <c r="D253" s="38">
        <v>0</v>
      </c>
      <c r="E253" s="38">
        <v>0</v>
      </c>
      <c r="F253" s="38">
        <v>0</v>
      </c>
      <c r="G253" s="38">
        <v>127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8">
        <v>127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37">
        <v>9</v>
      </c>
      <c r="E254" s="37">
        <v>3</v>
      </c>
      <c r="F254" s="37">
        <v>0</v>
      </c>
      <c r="G254" s="37">
        <v>3583</v>
      </c>
      <c r="H254" s="37">
        <v>0</v>
      </c>
      <c r="I254" s="37">
        <v>0</v>
      </c>
      <c r="J254" s="37">
        <v>6</v>
      </c>
      <c r="K254" s="37">
        <v>0</v>
      </c>
      <c r="L254" s="37">
        <v>0</v>
      </c>
      <c r="M254" s="47">
        <v>3601</v>
      </c>
    </row>
    <row r="255" spans="1:13" x14ac:dyDescent="0.25">
      <c r="A255" s="5">
        <v>248</v>
      </c>
      <c r="B255" s="4" t="s">
        <v>295</v>
      </c>
      <c r="C255" s="4" t="s">
        <v>28</v>
      </c>
      <c r="D255" s="38">
        <v>3</v>
      </c>
      <c r="E255" s="38">
        <v>1</v>
      </c>
      <c r="F255" s="38">
        <v>1</v>
      </c>
      <c r="G255" s="38">
        <v>4060</v>
      </c>
      <c r="H255" s="38">
        <v>0</v>
      </c>
      <c r="I255" s="38">
        <v>0</v>
      </c>
      <c r="J255" s="38">
        <v>4</v>
      </c>
      <c r="K255" s="38">
        <v>0</v>
      </c>
      <c r="L255" s="38">
        <v>0</v>
      </c>
      <c r="M255" s="48">
        <v>4069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37">
        <v>3</v>
      </c>
      <c r="E256" s="37">
        <v>0</v>
      </c>
      <c r="F256" s="37">
        <v>0</v>
      </c>
      <c r="G256" s="37">
        <v>1481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47">
        <v>1484</v>
      </c>
    </row>
    <row r="257" spans="1:13" x14ac:dyDescent="0.25">
      <c r="A257" s="5">
        <v>250</v>
      </c>
      <c r="B257" s="4" t="s">
        <v>297</v>
      </c>
      <c r="C257" s="4" t="s">
        <v>33</v>
      </c>
      <c r="D257" s="38">
        <v>0</v>
      </c>
      <c r="E257" s="38">
        <v>0</v>
      </c>
      <c r="F257" s="38">
        <v>0</v>
      </c>
      <c r="G257" s="38">
        <v>14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48">
        <v>14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37">
        <v>0</v>
      </c>
      <c r="E258" s="37">
        <v>1</v>
      </c>
      <c r="F258" s="37">
        <v>0</v>
      </c>
      <c r="G258" s="37">
        <v>2101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47">
        <v>2102</v>
      </c>
    </row>
    <row r="259" spans="1:13" x14ac:dyDescent="0.25">
      <c r="A259" s="5">
        <v>252</v>
      </c>
      <c r="B259" s="4" t="s">
        <v>299</v>
      </c>
      <c r="C259" s="4" t="s">
        <v>45</v>
      </c>
      <c r="D259" s="38">
        <v>0</v>
      </c>
      <c r="E259" s="38">
        <v>0</v>
      </c>
      <c r="F259" s="38">
        <v>0</v>
      </c>
      <c r="G259" s="38">
        <v>76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8">
        <v>76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37">
        <v>20</v>
      </c>
      <c r="E260" s="37">
        <v>8</v>
      </c>
      <c r="F260" s="37">
        <v>0</v>
      </c>
      <c r="G260" s="37">
        <v>9872</v>
      </c>
      <c r="H260" s="37">
        <v>0</v>
      </c>
      <c r="I260" s="37">
        <v>0</v>
      </c>
      <c r="J260" s="37">
        <v>7</v>
      </c>
      <c r="K260" s="37">
        <v>2</v>
      </c>
      <c r="L260" s="37">
        <v>0</v>
      </c>
      <c r="M260" s="47">
        <v>9909</v>
      </c>
    </row>
    <row r="261" spans="1:13" x14ac:dyDescent="0.25">
      <c r="A261" s="5">
        <v>254</v>
      </c>
      <c r="B261" s="4" t="s">
        <v>301</v>
      </c>
      <c r="C261" s="4" t="s">
        <v>29</v>
      </c>
      <c r="D261" s="38">
        <v>25</v>
      </c>
      <c r="E261" s="38">
        <v>12</v>
      </c>
      <c r="F261" s="38">
        <v>0</v>
      </c>
      <c r="G261" s="38">
        <v>17394</v>
      </c>
      <c r="H261" s="38">
        <v>0</v>
      </c>
      <c r="I261" s="38">
        <v>1</v>
      </c>
      <c r="J261" s="38">
        <v>14</v>
      </c>
      <c r="K261" s="38">
        <v>4</v>
      </c>
      <c r="L261" s="38">
        <v>0</v>
      </c>
      <c r="M261" s="48">
        <v>17450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37">
        <v>0</v>
      </c>
      <c r="E262" s="37">
        <v>0</v>
      </c>
      <c r="F262" s="37">
        <v>0</v>
      </c>
      <c r="G262" s="37">
        <v>193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47">
        <v>193</v>
      </c>
    </row>
    <row r="263" spans="1:13" x14ac:dyDescent="0.25">
      <c r="A263" s="5">
        <v>256</v>
      </c>
      <c r="B263" s="4" t="s">
        <v>303</v>
      </c>
      <c r="C263" s="4" t="s">
        <v>38</v>
      </c>
      <c r="D263" s="38">
        <v>0</v>
      </c>
      <c r="E263" s="38">
        <v>0</v>
      </c>
      <c r="F263" s="38">
        <v>0</v>
      </c>
      <c r="G263" s="38">
        <v>8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8">
        <v>8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37">
        <v>0</v>
      </c>
      <c r="E264" s="37">
        <v>0</v>
      </c>
      <c r="F264" s="37">
        <v>0</v>
      </c>
      <c r="G264" s="37">
        <v>86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47">
        <v>86</v>
      </c>
    </row>
    <row r="265" spans="1:13" x14ac:dyDescent="0.25">
      <c r="A265" s="5">
        <v>258</v>
      </c>
      <c r="B265" s="4" t="s">
        <v>305</v>
      </c>
      <c r="C265" s="4" t="s">
        <v>38</v>
      </c>
      <c r="D265" s="38">
        <v>0</v>
      </c>
      <c r="E265" s="38">
        <v>0</v>
      </c>
      <c r="F265" s="38">
        <v>0</v>
      </c>
      <c r="G265" s="38">
        <v>44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48">
        <v>44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37">
        <v>0</v>
      </c>
      <c r="E266" s="37">
        <v>0</v>
      </c>
      <c r="F266" s="37">
        <v>0</v>
      </c>
      <c r="G266" s="37">
        <v>89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47">
        <v>89</v>
      </c>
    </row>
    <row r="267" spans="1:13" x14ac:dyDescent="0.25">
      <c r="A267" s="5">
        <v>260</v>
      </c>
      <c r="B267" s="4" t="s">
        <v>307</v>
      </c>
      <c r="C267" s="4" t="s">
        <v>45</v>
      </c>
      <c r="D267" s="38">
        <v>0</v>
      </c>
      <c r="E267" s="38">
        <v>0</v>
      </c>
      <c r="F267" s="38">
        <v>0</v>
      </c>
      <c r="G267" s="38">
        <v>51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48">
        <v>51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37">
        <v>0</v>
      </c>
      <c r="E268" s="37">
        <v>0</v>
      </c>
      <c r="F268" s="37">
        <v>0</v>
      </c>
      <c r="G268" s="37">
        <v>5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47">
        <v>5</v>
      </c>
    </row>
    <row r="269" spans="1:13" x14ac:dyDescent="0.25">
      <c r="A269" s="5">
        <v>262</v>
      </c>
      <c r="B269" s="4" t="s">
        <v>539</v>
      </c>
      <c r="C269" s="4" t="s">
        <v>42</v>
      </c>
      <c r="D269" s="38">
        <v>0</v>
      </c>
      <c r="E269" s="38">
        <v>0</v>
      </c>
      <c r="F269" s="38">
        <v>0</v>
      </c>
      <c r="G269" s="38">
        <v>2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48">
        <v>2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37">
        <v>0</v>
      </c>
      <c r="E270" s="37">
        <v>0</v>
      </c>
      <c r="F270" s="37">
        <v>0</v>
      </c>
      <c r="G270" s="37">
        <v>243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47">
        <v>243</v>
      </c>
    </row>
    <row r="271" spans="1:13" x14ac:dyDescent="0.25">
      <c r="A271" s="5">
        <v>264</v>
      </c>
      <c r="B271" s="4" t="s">
        <v>310</v>
      </c>
      <c r="C271" s="4" t="s">
        <v>45</v>
      </c>
      <c r="D271" s="38">
        <v>0</v>
      </c>
      <c r="E271" s="38">
        <v>0</v>
      </c>
      <c r="F271" s="38">
        <v>0</v>
      </c>
      <c r="G271" s="38">
        <v>20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48">
        <v>20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37">
        <v>0</v>
      </c>
      <c r="E272" s="37">
        <v>0</v>
      </c>
      <c r="F272" s="37">
        <v>0</v>
      </c>
      <c r="G272" s="37">
        <v>93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47">
        <v>93</v>
      </c>
    </row>
    <row r="273" spans="1:13" x14ac:dyDescent="0.25">
      <c r="A273" s="5">
        <v>266</v>
      </c>
      <c r="B273" s="4" t="s">
        <v>312</v>
      </c>
      <c r="C273" s="4" t="s">
        <v>49</v>
      </c>
      <c r="D273" s="38">
        <v>27</v>
      </c>
      <c r="E273" s="38">
        <v>2</v>
      </c>
      <c r="F273" s="38">
        <v>1</v>
      </c>
      <c r="G273" s="38">
        <v>4049</v>
      </c>
      <c r="H273" s="38">
        <v>0</v>
      </c>
      <c r="I273" s="38">
        <v>0</v>
      </c>
      <c r="J273" s="38">
        <v>18</v>
      </c>
      <c r="K273" s="38">
        <v>1</v>
      </c>
      <c r="L273" s="38">
        <v>0</v>
      </c>
      <c r="M273" s="48">
        <v>4098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37">
        <v>0</v>
      </c>
      <c r="E274" s="37">
        <v>0</v>
      </c>
      <c r="F274" s="37">
        <v>0</v>
      </c>
      <c r="G274" s="37">
        <v>506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47">
        <v>506</v>
      </c>
    </row>
    <row r="275" spans="1:13" x14ac:dyDescent="0.25">
      <c r="A275" s="5">
        <v>268</v>
      </c>
      <c r="B275" s="4" t="s">
        <v>314</v>
      </c>
      <c r="C275" s="4" t="s">
        <v>41</v>
      </c>
      <c r="D275" s="38">
        <v>0</v>
      </c>
      <c r="E275" s="38">
        <v>0</v>
      </c>
      <c r="F275" s="38">
        <v>0</v>
      </c>
      <c r="G275" s="38">
        <v>191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48">
        <v>191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37">
        <v>0</v>
      </c>
      <c r="E276" s="37">
        <v>0</v>
      </c>
      <c r="F276" s="37">
        <v>0</v>
      </c>
      <c r="G276" s="37">
        <v>115</v>
      </c>
      <c r="H276" s="37">
        <v>0</v>
      </c>
      <c r="I276" s="37">
        <v>0</v>
      </c>
      <c r="J276" s="37">
        <v>1</v>
      </c>
      <c r="K276" s="37">
        <v>0</v>
      </c>
      <c r="L276" s="37">
        <v>0</v>
      </c>
      <c r="M276" s="47">
        <v>116</v>
      </c>
    </row>
    <row r="277" spans="1:13" x14ac:dyDescent="0.25">
      <c r="A277" s="5">
        <v>270</v>
      </c>
      <c r="B277" s="4" t="s">
        <v>316</v>
      </c>
      <c r="C277" s="4" t="s">
        <v>41</v>
      </c>
      <c r="D277" s="38">
        <v>0</v>
      </c>
      <c r="E277" s="38">
        <v>0</v>
      </c>
      <c r="F277" s="38">
        <v>0</v>
      </c>
      <c r="G277" s="38">
        <v>58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8">
        <v>58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37">
        <v>2</v>
      </c>
      <c r="E278" s="37">
        <v>0</v>
      </c>
      <c r="F278" s="37">
        <v>0</v>
      </c>
      <c r="G278" s="37">
        <v>518</v>
      </c>
      <c r="H278" s="37">
        <v>0</v>
      </c>
      <c r="I278" s="37">
        <v>0</v>
      </c>
      <c r="J278" s="37">
        <v>3</v>
      </c>
      <c r="K278" s="37">
        <v>0</v>
      </c>
      <c r="L278" s="37">
        <v>0</v>
      </c>
      <c r="M278" s="47">
        <v>523</v>
      </c>
    </row>
    <row r="279" spans="1:13" x14ac:dyDescent="0.25">
      <c r="A279" s="5">
        <v>272</v>
      </c>
      <c r="B279" s="4" t="s">
        <v>318</v>
      </c>
      <c r="C279" s="4" t="s">
        <v>43</v>
      </c>
      <c r="D279" s="38">
        <v>0</v>
      </c>
      <c r="E279" s="38">
        <v>0</v>
      </c>
      <c r="F279" s="38">
        <v>0</v>
      </c>
      <c r="G279" s="38">
        <v>5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8">
        <v>5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37">
        <v>0</v>
      </c>
      <c r="E280" s="37">
        <v>0</v>
      </c>
      <c r="F280" s="37">
        <v>0</v>
      </c>
      <c r="G280" s="37">
        <v>13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47">
        <v>13</v>
      </c>
    </row>
    <row r="281" spans="1:13" x14ac:dyDescent="0.25">
      <c r="A281" s="5">
        <v>274</v>
      </c>
      <c r="B281" s="4" t="s">
        <v>320</v>
      </c>
      <c r="C281" s="4" t="s">
        <v>46</v>
      </c>
      <c r="D281" s="38">
        <v>0</v>
      </c>
      <c r="E281" s="38">
        <v>0</v>
      </c>
      <c r="F281" s="38">
        <v>0</v>
      </c>
      <c r="G281" s="38">
        <v>324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48">
        <v>324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37">
        <v>63</v>
      </c>
      <c r="E282" s="37">
        <v>0</v>
      </c>
      <c r="F282" s="37">
        <v>0</v>
      </c>
      <c r="G282" s="37">
        <v>2974</v>
      </c>
      <c r="H282" s="37">
        <v>0</v>
      </c>
      <c r="I282" s="37">
        <v>0</v>
      </c>
      <c r="J282" s="37">
        <v>1</v>
      </c>
      <c r="K282" s="37">
        <v>0</v>
      </c>
      <c r="L282" s="37">
        <v>0</v>
      </c>
      <c r="M282" s="47">
        <v>3038</v>
      </c>
    </row>
    <row r="283" spans="1:13" x14ac:dyDescent="0.25">
      <c r="A283" s="5">
        <v>276</v>
      </c>
      <c r="B283" s="4" t="s">
        <v>322</v>
      </c>
      <c r="C283" s="4" t="s">
        <v>43</v>
      </c>
      <c r="D283" s="38">
        <v>0</v>
      </c>
      <c r="E283" s="38">
        <v>0</v>
      </c>
      <c r="F283" s="38">
        <v>0</v>
      </c>
      <c r="G283" s="38">
        <v>3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48">
        <v>3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37">
        <v>52</v>
      </c>
      <c r="E284" s="37">
        <v>6</v>
      </c>
      <c r="F284" s="37">
        <v>1</v>
      </c>
      <c r="G284" s="37">
        <v>22183</v>
      </c>
      <c r="H284" s="37">
        <v>0</v>
      </c>
      <c r="I284" s="37">
        <v>0</v>
      </c>
      <c r="J284" s="37">
        <v>17</v>
      </c>
      <c r="K284" s="37">
        <v>5</v>
      </c>
      <c r="L284" s="37">
        <v>0</v>
      </c>
      <c r="M284" s="47">
        <v>22264</v>
      </c>
    </row>
    <row r="285" spans="1:13" x14ac:dyDescent="0.25">
      <c r="A285" s="5">
        <v>278</v>
      </c>
      <c r="B285" s="4" t="s">
        <v>324</v>
      </c>
      <c r="C285" s="4" t="s">
        <v>30</v>
      </c>
      <c r="D285" s="38">
        <v>0</v>
      </c>
      <c r="E285" s="38">
        <v>0</v>
      </c>
      <c r="F285" s="38">
        <v>0</v>
      </c>
      <c r="G285" s="38">
        <v>150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48">
        <v>150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47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8">
        <v>0</v>
      </c>
      <c r="E287" s="38">
        <v>0</v>
      </c>
      <c r="F287" s="38">
        <v>0</v>
      </c>
      <c r="G287" s="38">
        <v>241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48">
        <v>241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37">
        <v>1</v>
      </c>
      <c r="E288" s="37">
        <v>0</v>
      </c>
      <c r="F288" s="37">
        <v>0</v>
      </c>
      <c r="G288" s="37">
        <v>330</v>
      </c>
      <c r="H288" s="37">
        <v>0</v>
      </c>
      <c r="I288" s="37">
        <v>0</v>
      </c>
      <c r="J288" s="37">
        <v>1</v>
      </c>
      <c r="K288" s="37">
        <v>0</v>
      </c>
      <c r="L288" s="37">
        <v>0</v>
      </c>
      <c r="M288" s="47">
        <v>332</v>
      </c>
    </row>
    <row r="289" spans="1:13" x14ac:dyDescent="0.25">
      <c r="A289" s="5">
        <v>282</v>
      </c>
      <c r="B289" s="4" t="s">
        <v>328</v>
      </c>
      <c r="C289" s="4" t="s">
        <v>37</v>
      </c>
      <c r="D289" s="38">
        <v>0</v>
      </c>
      <c r="E289" s="38">
        <v>0</v>
      </c>
      <c r="F289" s="38">
        <v>0</v>
      </c>
      <c r="G289" s="38">
        <v>93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48">
        <v>93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37">
        <v>6</v>
      </c>
      <c r="E290" s="37">
        <v>0</v>
      </c>
      <c r="F290" s="37">
        <v>0</v>
      </c>
      <c r="G290" s="37">
        <v>729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47">
        <v>735</v>
      </c>
    </row>
    <row r="291" spans="1:13" x14ac:dyDescent="0.25">
      <c r="A291" s="5">
        <v>284</v>
      </c>
      <c r="B291" s="4" t="s">
        <v>330</v>
      </c>
      <c r="C291" s="4" t="s">
        <v>42</v>
      </c>
      <c r="D291" s="38">
        <v>5</v>
      </c>
      <c r="E291" s="38">
        <v>0</v>
      </c>
      <c r="F291" s="38">
        <v>0</v>
      </c>
      <c r="G291" s="38">
        <v>400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48">
        <v>405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37">
        <v>1</v>
      </c>
      <c r="E292" s="37">
        <v>0</v>
      </c>
      <c r="F292" s="37">
        <v>0</v>
      </c>
      <c r="G292" s="37">
        <v>748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47">
        <v>749</v>
      </c>
    </row>
    <row r="293" spans="1:13" x14ac:dyDescent="0.25">
      <c r="A293" s="5">
        <v>286</v>
      </c>
      <c r="B293" s="4" t="s">
        <v>332</v>
      </c>
      <c r="C293" s="4" t="s">
        <v>49</v>
      </c>
      <c r="D293" s="38">
        <v>0</v>
      </c>
      <c r="E293" s="38">
        <v>0</v>
      </c>
      <c r="F293" s="38">
        <v>0</v>
      </c>
      <c r="G293" s="38">
        <v>280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8">
        <v>280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37">
        <v>0</v>
      </c>
      <c r="E294" s="37">
        <v>0</v>
      </c>
      <c r="F294" s="37">
        <v>0</v>
      </c>
      <c r="G294" s="37">
        <v>85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47">
        <v>85</v>
      </c>
    </row>
    <row r="295" spans="1:13" x14ac:dyDescent="0.25">
      <c r="A295" s="5">
        <v>288</v>
      </c>
      <c r="B295" s="4" t="s">
        <v>334</v>
      </c>
      <c r="C295" s="4" t="s">
        <v>49</v>
      </c>
      <c r="D295" s="38">
        <v>0</v>
      </c>
      <c r="E295" s="38">
        <v>0</v>
      </c>
      <c r="F295" s="38">
        <v>0</v>
      </c>
      <c r="G295" s="38">
        <v>484</v>
      </c>
      <c r="H295" s="38">
        <v>0</v>
      </c>
      <c r="I295" s="38">
        <v>0</v>
      </c>
      <c r="J295" s="38">
        <v>1</v>
      </c>
      <c r="K295" s="38">
        <v>0</v>
      </c>
      <c r="L295" s="38">
        <v>0</v>
      </c>
      <c r="M295" s="48">
        <v>485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37">
        <v>20</v>
      </c>
      <c r="E296" s="37">
        <v>0</v>
      </c>
      <c r="F296" s="37">
        <v>0</v>
      </c>
      <c r="G296" s="37">
        <v>3516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47">
        <v>3536</v>
      </c>
    </row>
    <row r="297" spans="1:13" x14ac:dyDescent="0.25">
      <c r="A297" s="5">
        <v>290</v>
      </c>
      <c r="B297" s="4" t="s">
        <v>336</v>
      </c>
      <c r="C297" s="4" t="s">
        <v>47</v>
      </c>
      <c r="D297" s="38">
        <v>0</v>
      </c>
      <c r="E297" s="38">
        <v>0</v>
      </c>
      <c r="F297" s="38">
        <v>0</v>
      </c>
      <c r="G297" s="38">
        <v>105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48">
        <v>105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37">
        <v>0</v>
      </c>
      <c r="E298" s="37">
        <v>0</v>
      </c>
      <c r="F298" s="37">
        <v>0</v>
      </c>
      <c r="G298" s="37">
        <v>14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47">
        <v>14</v>
      </c>
    </row>
    <row r="299" spans="1:13" x14ac:dyDescent="0.25">
      <c r="A299" s="5">
        <v>292</v>
      </c>
      <c r="B299" s="4" t="s">
        <v>338</v>
      </c>
      <c r="C299" s="4" t="s">
        <v>51</v>
      </c>
      <c r="D299" s="38">
        <v>1</v>
      </c>
      <c r="E299" s="38">
        <v>0</v>
      </c>
      <c r="F299" s="38">
        <v>0</v>
      </c>
      <c r="G299" s="38">
        <v>1035</v>
      </c>
      <c r="H299" s="38">
        <v>0</v>
      </c>
      <c r="I299" s="38">
        <v>0</v>
      </c>
      <c r="J299" s="38">
        <v>0</v>
      </c>
      <c r="K299" s="38">
        <v>5</v>
      </c>
      <c r="L299" s="38">
        <v>0</v>
      </c>
      <c r="M299" s="48">
        <v>1041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37">
        <v>3</v>
      </c>
      <c r="E300" s="37">
        <v>0</v>
      </c>
      <c r="F300" s="37">
        <v>0</v>
      </c>
      <c r="G300" s="37">
        <v>480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47">
        <v>483</v>
      </c>
    </row>
    <row r="301" spans="1:13" x14ac:dyDescent="0.25">
      <c r="A301" s="5">
        <v>294</v>
      </c>
      <c r="B301" s="4" t="s">
        <v>340</v>
      </c>
      <c r="C301" s="4" t="s">
        <v>23</v>
      </c>
      <c r="D301" s="38">
        <v>0</v>
      </c>
      <c r="E301" s="38">
        <v>0</v>
      </c>
      <c r="F301" s="38">
        <v>0</v>
      </c>
      <c r="G301" s="38">
        <v>168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48">
        <v>168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37">
        <v>0</v>
      </c>
      <c r="E302" s="37">
        <v>0</v>
      </c>
      <c r="F302" s="37">
        <v>0</v>
      </c>
      <c r="G302" s="37">
        <v>126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47">
        <v>126</v>
      </c>
    </row>
    <row r="303" spans="1:13" x14ac:dyDescent="0.25">
      <c r="A303" s="5">
        <v>296</v>
      </c>
      <c r="B303" s="4" t="s">
        <v>342</v>
      </c>
      <c r="C303" s="4" t="s">
        <v>48</v>
      </c>
      <c r="D303" s="38">
        <v>0</v>
      </c>
      <c r="E303" s="38">
        <v>0</v>
      </c>
      <c r="F303" s="38">
        <v>0</v>
      </c>
      <c r="G303" s="38">
        <v>4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48">
        <v>4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37">
        <v>0</v>
      </c>
      <c r="E304" s="37">
        <v>0</v>
      </c>
      <c r="F304" s="37">
        <v>0</v>
      </c>
      <c r="G304" s="37">
        <v>117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47">
        <v>117</v>
      </c>
    </row>
    <row r="305" spans="1:13" x14ac:dyDescent="0.25">
      <c r="A305" s="5">
        <v>298</v>
      </c>
      <c r="B305" s="4" t="s">
        <v>344</v>
      </c>
      <c r="C305" s="4" t="s">
        <v>51</v>
      </c>
      <c r="D305" s="38">
        <v>0</v>
      </c>
      <c r="E305" s="38">
        <v>0</v>
      </c>
      <c r="F305" s="38">
        <v>0</v>
      </c>
      <c r="G305" s="38">
        <v>520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48">
        <v>520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37">
        <v>1</v>
      </c>
      <c r="E306" s="37">
        <v>0</v>
      </c>
      <c r="F306" s="37">
        <v>0</v>
      </c>
      <c r="G306" s="37">
        <v>318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47">
        <v>319</v>
      </c>
    </row>
    <row r="307" spans="1:13" x14ac:dyDescent="0.25">
      <c r="A307" s="5">
        <v>300</v>
      </c>
      <c r="B307" s="4" t="s">
        <v>346</v>
      </c>
      <c r="C307" s="4" t="s">
        <v>42</v>
      </c>
      <c r="D307" s="38">
        <v>0</v>
      </c>
      <c r="E307" s="38">
        <v>0</v>
      </c>
      <c r="F307" s="38">
        <v>0</v>
      </c>
      <c r="G307" s="38">
        <v>130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48">
        <v>130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37">
        <v>0</v>
      </c>
      <c r="E308" s="37">
        <v>0</v>
      </c>
      <c r="F308" s="37">
        <v>0</v>
      </c>
      <c r="G308" s="37">
        <v>92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47">
        <v>92</v>
      </c>
    </row>
    <row r="309" spans="1:13" x14ac:dyDescent="0.25">
      <c r="A309" s="5">
        <v>302</v>
      </c>
      <c r="B309" s="4" t="s">
        <v>348</v>
      </c>
      <c r="C309" s="4" t="s">
        <v>41</v>
      </c>
      <c r="D309" s="38">
        <v>0</v>
      </c>
      <c r="E309" s="38">
        <v>0</v>
      </c>
      <c r="F309" s="38">
        <v>0</v>
      </c>
      <c r="G309" s="38">
        <v>36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48">
        <v>36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37">
        <v>2</v>
      </c>
      <c r="E310" s="37">
        <v>0</v>
      </c>
      <c r="F310" s="37">
        <v>0</v>
      </c>
      <c r="G310" s="37">
        <v>102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47">
        <v>104</v>
      </c>
    </row>
    <row r="311" spans="1:13" x14ac:dyDescent="0.25">
      <c r="A311" s="5">
        <v>304</v>
      </c>
      <c r="B311" s="4" t="s">
        <v>350</v>
      </c>
      <c r="C311" s="4" t="s">
        <v>42</v>
      </c>
      <c r="D311" s="38">
        <v>0</v>
      </c>
      <c r="E311" s="38">
        <v>0</v>
      </c>
      <c r="F311" s="38">
        <v>0</v>
      </c>
      <c r="G311" s="38">
        <v>1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8">
        <v>1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37">
        <v>0</v>
      </c>
      <c r="E312" s="37">
        <v>0</v>
      </c>
      <c r="F312" s="37">
        <v>0</v>
      </c>
      <c r="G312" s="37">
        <v>67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47">
        <v>67</v>
      </c>
    </row>
    <row r="313" spans="1:13" x14ac:dyDescent="0.25">
      <c r="A313" s="5">
        <v>306</v>
      </c>
      <c r="B313" s="4" t="s">
        <v>352</v>
      </c>
      <c r="C313" s="4" t="s">
        <v>29</v>
      </c>
      <c r="D313" s="38">
        <v>1</v>
      </c>
      <c r="E313" s="38">
        <v>0</v>
      </c>
      <c r="F313" s="38">
        <v>0</v>
      </c>
      <c r="G313" s="38">
        <v>2011</v>
      </c>
      <c r="H313" s="38">
        <v>0</v>
      </c>
      <c r="I313" s="38">
        <v>0</v>
      </c>
      <c r="J313" s="38">
        <v>2</v>
      </c>
      <c r="K313" s="38">
        <v>0</v>
      </c>
      <c r="L313" s="38">
        <v>0</v>
      </c>
      <c r="M313" s="48">
        <v>2014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37">
        <v>0</v>
      </c>
      <c r="E314" s="37">
        <v>0</v>
      </c>
      <c r="F314" s="37">
        <v>0</v>
      </c>
      <c r="G314" s="37">
        <v>1359</v>
      </c>
      <c r="H314" s="37">
        <v>0</v>
      </c>
      <c r="I314" s="37">
        <v>0</v>
      </c>
      <c r="J314" s="37">
        <v>4</v>
      </c>
      <c r="K314" s="37">
        <v>0</v>
      </c>
      <c r="L314" s="37">
        <v>0</v>
      </c>
      <c r="M314" s="47">
        <v>1363</v>
      </c>
    </row>
    <row r="315" spans="1:13" x14ac:dyDescent="0.25">
      <c r="A315" s="5">
        <v>308</v>
      </c>
      <c r="B315" s="4" t="s">
        <v>354</v>
      </c>
      <c r="C315" s="4" t="s">
        <v>52</v>
      </c>
      <c r="D315" s="38">
        <v>0</v>
      </c>
      <c r="E315" s="38">
        <v>0</v>
      </c>
      <c r="F315" s="38">
        <v>0</v>
      </c>
      <c r="G315" s="38">
        <v>260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48">
        <v>260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37">
        <v>0</v>
      </c>
      <c r="E316" s="37">
        <v>0</v>
      </c>
      <c r="F316" s="37">
        <v>0</v>
      </c>
      <c r="G316" s="37">
        <v>47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47">
        <v>47</v>
      </c>
    </row>
    <row r="317" spans="1:13" x14ac:dyDescent="0.25">
      <c r="A317" s="5">
        <v>310</v>
      </c>
      <c r="B317" s="4" t="s">
        <v>356</v>
      </c>
      <c r="C317" s="4" t="s">
        <v>52</v>
      </c>
      <c r="D317" s="38">
        <v>0</v>
      </c>
      <c r="E317" s="38">
        <v>0</v>
      </c>
      <c r="F317" s="38">
        <v>0</v>
      </c>
      <c r="G317" s="38">
        <v>136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48">
        <v>136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37">
        <v>0</v>
      </c>
      <c r="E318" s="37">
        <v>0</v>
      </c>
      <c r="F318" s="37">
        <v>0</v>
      </c>
      <c r="G318" s="37">
        <v>53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47">
        <v>53</v>
      </c>
    </row>
    <row r="319" spans="1:13" x14ac:dyDescent="0.25">
      <c r="A319" s="5">
        <v>312</v>
      </c>
      <c r="B319" s="4" t="s">
        <v>358</v>
      </c>
      <c r="C319" s="4" t="s">
        <v>34</v>
      </c>
      <c r="D319" s="38">
        <v>0</v>
      </c>
      <c r="E319" s="38">
        <v>0</v>
      </c>
      <c r="F319" s="38">
        <v>0</v>
      </c>
      <c r="G319" s="38">
        <v>148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48">
        <v>148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37">
        <v>0</v>
      </c>
      <c r="E320" s="37">
        <v>0</v>
      </c>
      <c r="F320" s="37">
        <v>0</v>
      </c>
      <c r="G320" s="37">
        <v>342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47">
        <v>342</v>
      </c>
    </row>
    <row r="321" spans="1:13" x14ac:dyDescent="0.25">
      <c r="A321" s="5">
        <v>314</v>
      </c>
      <c r="B321" s="4" t="s">
        <v>360</v>
      </c>
      <c r="C321" s="4" t="s">
        <v>51</v>
      </c>
      <c r="D321" s="38">
        <v>0</v>
      </c>
      <c r="E321" s="38">
        <v>0</v>
      </c>
      <c r="F321" s="38">
        <v>0</v>
      </c>
      <c r="G321" s="38">
        <v>509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48">
        <v>509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37">
        <v>0</v>
      </c>
      <c r="E322" s="37">
        <v>0</v>
      </c>
      <c r="F322" s="37">
        <v>0</v>
      </c>
      <c r="G322" s="37">
        <v>546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47">
        <v>546</v>
      </c>
    </row>
    <row r="323" spans="1:13" x14ac:dyDescent="0.25">
      <c r="A323" s="5">
        <v>316</v>
      </c>
      <c r="B323" s="4" t="s">
        <v>362</v>
      </c>
      <c r="C323" s="4" t="s">
        <v>51</v>
      </c>
      <c r="D323" s="38">
        <v>0</v>
      </c>
      <c r="E323" s="38">
        <v>0</v>
      </c>
      <c r="F323" s="38">
        <v>0</v>
      </c>
      <c r="G323" s="38">
        <v>277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48">
        <v>277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37">
        <v>0</v>
      </c>
      <c r="E324" s="37">
        <v>0</v>
      </c>
      <c r="F324" s="37">
        <v>0</v>
      </c>
      <c r="G324" s="37">
        <v>275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47">
        <v>275</v>
      </c>
    </row>
    <row r="325" spans="1:13" x14ac:dyDescent="0.25">
      <c r="A325" s="5">
        <v>318</v>
      </c>
      <c r="B325" s="4" t="s">
        <v>364</v>
      </c>
      <c r="C325" s="4" t="s">
        <v>29</v>
      </c>
      <c r="D325" s="38">
        <v>0</v>
      </c>
      <c r="E325" s="38">
        <v>0</v>
      </c>
      <c r="F325" s="38">
        <v>0</v>
      </c>
      <c r="G325" s="38">
        <v>757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48">
        <v>757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37">
        <v>16</v>
      </c>
      <c r="E326" s="37">
        <v>0</v>
      </c>
      <c r="F326" s="37">
        <v>0</v>
      </c>
      <c r="G326" s="37">
        <v>5316</v>
      </c>
      <c r="H326" s="37">
        <v>0</v>
      </c>
      <c r="I326" s="37">
        <v>0</v>
      </c>
      <c r="J326" s="37">
        <v>2</v>
      </c>
      <c r="K326" s="37">
        <v>6</v>
      </c>
      <c r="L326" s="37">
        <v>0</v>
      </c>
      <c r="M326" s="47">
        <v>5340</v>
      </c>
    </row>
    <row r="327" spans="1:13" x14ac:dyDescent="0.25">
      <c r="A327" s="5">
        <v>320</v>
      </c>
      <c r="B327" s="4" t="s">
        <v>366</v>
      </c>
      <c r="C327" s="4" t="s">
        <v>52</v>
      </c>
      <c r="D327" s="38">
        <v>0</v>
      </c>
      <c r="E327" s="38">
        <v>0</v>
      </c>
      <c r="F327" s="38">
        <v>0</v>
      </c>
      <c r="G327" s="38">
        <v>119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48">
        <v>119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37">
        <v>0</v>
      </c>
      <c r="E328" s="37">
        <v>0</v>
      </c>
      <c r="F328" s="37">
        <v>0</v>
      </c>
      <c r="G328" s="37">
        <v>113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47">
        <v>113</v>
      </c>
    </row>
    <row r="329" spans="1:13" x14ac:dyDescent="0.25">
      <c r="A329" s="5">
        <v>322</v>
      </c>
      <c r="B329" s="4" t="s">
        <v>368</v>
      </c>
      <c r="C329" s="4" t="s">
        <v>50</v>
      </c>
      <c r="D329" s="38">
        <v>0</v>
      </c>
      <c r="E329" s="38">
        <v>0</v>
      </c>
      <c r="F329" s="38">
        <v>0</v>
      </c>
      <c r="G329" s="38">
        <v>242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48">
        <v>242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37">
        <v>0</v>
      </c>
      <c r="E330" s="37">
        <v>0</v>
      </c>
      <c r="F330" s="37">
        <v>0</v>
      </c>
      <c r="G330" s="37">
        <v>394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47">
        <v>394</v>
      </c>
    </row>
    <row r="331" spans="1:13" x14ac:dyDescent="0.25">
      <c r="A331" s="5">
        <v>324</v>
      </c>
      <c r="B331" s="4" t="s">
        <v>370</v>
      </c>
      <c r="C331" s="4" t="s">
        <v>52</v>
      </c>
      <c r="D331" s="38">
        <v>0</v>
      </c>
      <c r="E331" s="38">
        <v>0</v>
      </c>
      <c r="F331" s="38">
        <v>0</v>
      </c>
      <c r="G331" s="38">
        <v>465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48">
        <v>465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37">
        <v>0</v>
      </c>
      <c r="E332" s="37">
        <v>0</v>
      </c>
      <c r="F332" s="37">
        <v>0</v>
      </c>
      <c r="G332" s="37">
        <v>327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47">
        <v>327</v>
      </c>
    </row>
    <row r="333" spans="1:13" x14ac:dyDescent="0.25">
      <c r="A333" s="5">
        <v>326</v>
      </c>
      <c r="B333" s="4" t="s">
        <v>372</v>
      </c>
      <c r="C333" s="4" t="s">
        <v>19</v>
      </c>
      <c r="D333" s="38">
        <v>0</v>
      </c>
      <c r="E333" s="38">
        <v>0</v>
      </c>
      <c r="F333" s="38">
        <v>0</v>
      </c>
      <c r="G333" s="38">
        <v>56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48">
        <v>56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37">
        <v>0</v>
      </c>
      <c r="E334" s="37">
        <v>0</v>
      </c>
      <c r="F334" s="37">
        <v>0</v>
      </c>
      <c r="G334" s="37">
        <v>106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47">
        <v>106</v>
      </c>
    </row>
    <row r="335" spans="1:13" x14ac:dyDescent="0.25">
      <c r="A335" s="5">
        <v>328</v>
      </c>
      <c r="B335" s="4" t="s">
        <v>374</v>
      </c>
      <c r="C335" s="4" t="s">
        <v>32</v>
      </c>
      <c r="D335" s="38">
        <v>4</v>
      </c>
      <c r="E335" s="38">
        <v>1</v>
      </c>
      <c r="F335" s="38">
        <v>0</v>
      </c>
      <c r="G335" s="38">
        <v>1649</v>
      </c>
      <c r="H335" s="38">
        <v>0</v>
      </c>
      <c r="I335" s="38">
        <v>0</v>
      </c>
      <c r="J335" s="38">
        <v>1</v>
      </c>
      <c r="K335" s="38">
        <v>1</v>
      </c>
      <c r="L335" s="38">
        <v>0</v>
      </c>
      <c r="M335" s="48">
        <v>1656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37">
        <v>10</v>
      </c>
      <c r="E336" s="37">
        <v>5</v>
      </c>
      <c r="F336" s="37">
        <v>4</v>
      </c>
      <c r="G336" s="37">
        <v>13337</v>
      </c>
      <c r="H336" s="37">
        <v>2</v>
      </c>
      <c r="I336" s="37">
        <v>0</v>
      </c>
      <c r="J336" s="37">
        <v>3</v>
      </c>
      <c r="K336" s="37">
        <v>6</v>
      </c>
      <c r="L336" s="37">
        <v>0</v>
      </c>
      <c r="M336" s="47">
        <v>13367</v>
      </c>
    </row>
    <row r="337" spans="1:13" x14ac:dyDescent="0.25">
      <c r="A337" s="5">
        <v>330</v>
      </c>
      <c r="B337" s="4" t="s">
        <v>376</v>
      </c>
      <c r="C337" s="4" t="s">
        <v>46</v>
      </c>
      <c r="D337" s="38">
        <v>0</v>
      </c>
      <c r="E337" s="38">
        <v>0</v>
      </c>
      <c r="F337" s="38">
        <v>0</v>
      </c>
      <c r="G337" s="38">
        <v>399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48">
        <v>399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37">
        <v>5</v>
      </c>
      <c r="E338" s="37">
        <v>0</v>
      </c>
      <c r="F338" s="37">
        <v>4</v>
      </c>
      <c r="G338" s="37">
        <v>1520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47">
        <v>1529</v>
      </c>
    </row>
    <row r="339" spans="1:13" x14ac:dyDescent="0.25">
      <c r="A339" s="5">
        <v>332</v>
      </c>
      <c r="B339" s="4" t="s">
        <v>378</v>
      </c>
      <c r="C339" s="4" t="s">
        <v>29</v>
      </c>
      <c r="D339" s="38">
        <v>14</v>
      </c>
      <c r="E339" s="38">
        <v>0</v>
      </c>
      <c r="F339" s="38">
        <v>0</v>
      </c>
      <c r="G339" s="38">
        <v>978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48">
        <v>992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37">
        <v>3</v>
      </c>
      <c r="E340" s="37">
        <v>0</v>
      </c>
      <c r="F340" s="37">
        <v>0</v>
      </c>
      <c r="G340" s="37">
        <v>1355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47">
        <v>1358</v>
      </c>
    </row>
    <row r="341" spans="1:13" x14ac:dyDescent="0.25">
      <c r="A341" s="5">
        <v>334</v>
      </c>
      <c r="B341" s="4" t="s">
        <v>380</v>
      </c>
      <c r="C341" s="4" t="s">
        <v>27</v>
      </c>
      <c r="D341" s="38">
        <v>0</v>
      </c>
      <c r="E341" s="38">
        <v>0</v>
      </c>
      <c r="F341" s="38">
        <v>0</v>
      </c>
      <c r="G341" s="38">
        <v>296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48">
        <v>296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37">
        <v>2</v>
      </c>
      <c r="E342" s="37">
        <v>0</v>
      </c>
      <c r="F342" s="37">
        <v>0</v>
      </c>
      <c r="G342" s="37">
        <v>217</v>
      </c>
      <c r="H342" s="37">
        <v>0</v>
      </c>
      <c r="I342" s="37">
        <v>0</v>
      </c>
      <c r="J342" s="37">
        <v>0</v>
      </c>
      <c r="K342" s="37">
        <v>2</v>
      </c>
      <c r="L342" s="37">
        <v>0</v>
      </c>
      <c r="M342" s="47">
        <v>221</v>
      </c>
    </row>
    <row r="343" spans="1:13" x14ac:dyDescent="0.25">
      <c r="A343" s="5">
        <v>336</v>
      </c>
      <c r="B343" s="4" t="s">
        <v>382</v>
      </c>
      <c r="C343" s="4" t="s">
        <v>35</v>
      </c>
      <c r="D343" s="38">
        <v>1</v>
      </c>
      <c r="E343" s="38">
        <v>0</v>
      </c>
      <c r="F343" s="38">
        <v>0</v>
      </c>
      <c r="G343" s="38">
        <v>2117</v>
      </c>
      <c r="H343" s="38">
        <v>0</v>
      </c>
      <c r="I343" s="38">
        <v>0</v>
      </c>
      <c r="J343" s="38">
        <v>8</v>
      </c>
      <c r="K343" s="38">
        <v>0</v>
      </c>
      <c r="L343" s="38">
        <v>0</v>
      </c>
      <c r="M343" s="48">
        <v>2126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37">
        <v>0</v>
      </c>
      <c r="E344" s="37">
        <v>0</v>
      </c>
      <c r="F344" s="37">
        <v>0</v>
      </c>
      <c r="G344" s="37">
        <v>15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47">
        <v>15</v>
      </c>
    </row>
    <row r="345" spans="1:13" x14ac:dyDescent="0.25">
      <c r="A345" s="5">
        <v>338</v>
      </c>
      <c r="B345" s="4" t="s">
        <v>384</v>
      </c>
      <c r="C345" s="4" t="s">
        <v>46</v>
      </c>
      <c r="D345" s="38">
        <v>0</v>
      </c>
      <c r="E345" s="38">
        <v>0</v>
      </c>
      <c r="F345" s="38">
        <v>0</v>
      </c>
      <c r="G345" s="38">
        <v>338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48">
        <v>338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37">
        <v>0</v>
      </c>
      <c r="E346" s="37">
        <v>0</v>
      </c>
      <c r="F346" s="37">
        <v>0</v>
      </c>
      <c r="G346" s="37">
        <v>221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47">
        <v>221</v>
      </c>
    </row>
    <row r="347" spans="1:13" x14ac:dyDescent="0.25">
      <c r="A347" s="5">
        <v>340</v>
      </c>
      <c r="B347" s="4" t="s">
        <v>386</v>
      </c>
      <c r="C347" s="4" t="s">
        <v>47</v>
      </c>
      <c r="D347" s="38">
        <v>0</v>
      </c>
      <c r="E347" s="38">
        <v>0</v>
      </c>
      <c r="F347" s="38">
        <v>0</v>
      </c>
      <c r="G347" s="38">
        <v>147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48">
        <v>147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37">
        <v>0</v>
      </c>
      <c r="E348" s="37">
        <v>0</v>
      </c>
      <c r="F348" s="37">
        <v>0</v>
      </c>
      <c r="G348" s="37">
        <v>226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47">
        <v>226</v>
      </c>
    </row>
    <row r="349" spans="1:13" x14ac:dyDescent="0.25">
      <c r="A349" s="5">
        <v>342</v>
      </c>
      <c r="B349" s="4" t="s">
        <v>388</v>
      </c>
      <c r="C349" s="4" t="s">
        <v>50</v>
      </c>
      <c r="D349" s="38">
        <v>0</v>
      </c>
      <c r="E349" s="38">
        <v>0</v>
      </c>
      <c r="F349" s="38">
        <v>0</v>
      </c>
      <c r="G349" s="38">
        <v>289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48">
        <v>289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37">
        <v>0</v>
      </c>
      <c r="E350" s="37">
        <v>0</v>
      </c>
      <c r="F350" s="37">
        <v>0</v>
      </c>
      <c r="G350" s="37">
        <v>363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47">
        <v>363</v>
      </c>
    </row>
    <row r="351" spans="1:13" x14ac:dyDescent="0.25">
      <c r="A351" s="5">
        <v>344</v>
      </c>
      <c r="B351" s="4" t="s">
        <v>390</v>
      </c>
      <c r="C351" s="4" t="s">
        <v>29</v>
      </c>
      <c r="D351" s="38">
        <v>6</v>
      </c>
      <c r="E351" s="38">
        <v>0</v>
      </c>
      <c r="F351" s="38">
        <v>0</v>
      </c>
      <c r="G351" s="38">
        <v>3426</v>
      </c>
      <c r="H351" s="38">
        <v>0</v>
      </c>
      <c r="I351" s="38">
        <v>0</v>
      </c>
      <c r="J351" s="38">
        <v>4</v>
      </c>
      <c r="K351" s="38">
        <v>0</v>
      </c>
      <c r="L351" s="38">
        <v>0</v>
      </c>
      <c r="M351" s="48">
        <v>3436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37">
        <v>2</v>
      </c>
      <c r="E352" s="37">
        <v>0</v>
      </c>
      <c r="F352" s="37">
        <v>0</v>
      </c>
      <c r="G352" s="37">
        <v>2946</v>
      </c>
      <c r="H352" s="37">
        <v>0</v>
      </c>
      <c r="I352" s="37">
        <v>0</v>
      </c>
      <c r="J352" s="37">
        <v>1</v>
      </c>
      <c r="K352" s="37">
        <v>0</v>
      </c>
      <c r="L352" s="37">
        <v>0</v>
      </c>
      <c r="M352" s="47">
        <v>2949</v>
      </c>
    </row>
    <row r="353" spans="1:13" x14ac:dyDescent="0.25">
      <c r="A353" s="5">
        <v>346</v>
      </c>
      <c r="B353" s="4" t="s">
        <v>392</v>
      </c>
      <c r="C353" s="4" t="s">
        <v>50</v>
      </c>
      <c r="D353" s="38">
        <v>0</v>
      </c>
      <c r="E353" s="38">
        <v>0</v>
      </c>
      <c r="F353" s="38">
        <v>0</v>
      </c>
      <c r="G353" s="38">
        <v>416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48">
        <v>416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37">
        <v>0</v>
      </c>
      <c r="E354" s="37">
        <v>0</v>
      </c>
      <c r="F354" s="37">
        <v>0</v>
      </c>
      <c r="G354" s="37">
        <v>10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47">
        <v>10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8">
        <v>0</v>
      </c>
      <c r="E355" s="38">
        <v>0</v>
      </c>
      <c r="F355" s="38">
        <v>0</v>
      </c>
      <c r="G355" s="38">
        <v>67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48">
        <v>67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37">
        <v>0</v>
      </c>
      <c r="E356" s="37">
        <v>1</v>
      </c>
      <c r="F356" s="37">
        <v>0</v>
      </c>
      <c r="G356" s="37">
        <v>3171</v>
      </c>
      <c r="H356" s="37">
        <v>0</v>
      </c>
      <c r="I356" s="37">
        <v>0</v>
      </c>
      <c r="J356" s="37">
        <v>1</v>
      </c>
      <c r="K356" s="37">
        <v>0</v>
      </c>
      <c r="L356" s="37">
        <v>0</v>
      </c>
      <c r="M356" s="47">
        <v>3173</v>
      </c>
    </row>
    <row r="357" spans="1:13" x14ac:dyDescent="0.25">
      <c r="A357" s="5">
        <v>350</v>
      </c>
      <c r="B357" s="4" t="s">
        <v>396</v>
      </c>
      <c r="C357" s="4" t="s">
        <v>44</v>
      </c>
      <c r="D357" s="38">
        <v>27</v>
      </c>
      <c r="E357" s="38">
        <v>1</v>
      </c>
      <c r="F357" s="38">
        <v>1</v>
      </c>
      <c r="G357" s="38">
        <v>8543</v>
      </c>
      <c r="H357" s="38">
        <v>1</v>
      </c>
      <c r="I357" s="38">
        <v>0</v>
      </c>
      <c r="J357" s="38">
        <v>6</v>
      </c>
      <c r="K357" s="38">
        <v>0</v>
      </c>
      <c r="L357" s="38">
        <v>0</v>
      </c>
      <c r="M357" s="48">
        <v>8579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37">
        <v>0</v>
      </c>
      <c r="E358" s="37">
        <v>0</v>
      </c>
      <c r="F358" s="37">
        <v>0</v>
      </c>
      <c r="G358" s="37">
        <v>501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47">
        <v>501</v>
      </c>
    </row>
    <row r="359" spans="1:13" x14ac:dyDescent="0.25">
      <c r="A359" s="5">
        <v>352</v>
      </c>
      <c r="B359" s="4" t="s">
        <v>398</v>
      </c>
      <c r="C359" s="4" t="s">
        <v>28</v>
      </c>
      <c r="D359" s="38">
        <v>0</v>
      </c>
      <c r="E359" s="38">
        <v>0</v>
      </c>
      <c r="F359" s="38">
        <v>0</v>
      </c>
      <c r="G359" s="38">
        <v>2399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48">
        <v>2399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37">
        <v>4</v>
      </c>
      <c r="E360" s="37">
        <v>4</v>
      </c>
      <c r="F360" s="37">
        <v>0</v>
      </c>
      <c r="G360" s="37">
        <v>1456</v>
      </c>
      <c r="H360" s="37">
        <v>0</v>
      </c>
      <c r="I360" s="37">
        <v>0</v>
      </c>
      <c r="J360" s="37">
        <v>1</v>
      </c>
      <c r="K360" s="37">
        <v>0</v>
      </c>
      <c r="L360" s="37">
        <v>0</v>
      </c>
      <c r="M360" s="47">
        <v>1465</v>
      </c>
    </row>
    <row r="361" spans="1:13" x14ac:dyDescent="0.25">
      <c r="A361" s="5">
        <v>354</v>
      </c>
      <c r="B361" s="4" t="s">
        <v>400</v>
      </c>
      <c r="C361" s="4" t="s">
        <v>33</v>
      </c>
      <c r="D361" s="38">
        <v>0</v>
      </c>
      <c r="E361" s="38">
        <v>0</v>
      </c>
      <c r="F361" s="38">
        <v>0</v>
      </c>
      <c r="G361" s="38">
        <v>305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48">
        <v>305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37">
        <v>0</v>
      </c>
      <c r="E362" s="37">
        <v>0</v>
      </c>
      <c r="F362" s="37">
        <v>0</v>
      </c>
      <c r="G362" s="37">
        <v>64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47">
        <v>64</v>
      </c>
    </row>
    <row r="363" spans="1:13" x14ac:dyDescent="0.25">
      <c r="A363" s="5">
        <v>356</v>
      </c>
      <c r="B363" s="4" t="s">
        <v>402</v>
      </c>
      <c r="C363" s="4" t="s">
        <v>37</v>
      </c>
      <c r="D363" s="38">
        <v>0</v>
      </c>
      <c r="E363" s="38">
        <v>0</v>
      </c>
      <c r="F363" s="38">
        <v>0</v>
      </c>
      <c r="G363" s="38">
        <v>319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48">
        <v>319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37">
        <v>0</v>
      </c>
      <c r="E364" s="37">
        <v>0</v>
      </c>
      <c r="F364" s="37">
        <v>0</v>
      </c>
      <c r="G364" s="37">
        <v>35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47">
        <v>35</v>
      </c>
    </row>
    <row r="365" spans="1:13" x14ac:dyDescent="0.25">
      <c r="A365" s="5">
        <v>358</v>
      </c>
      <c r="B365" s="4" t="s">
        <v>404</v>
      </c>
      <c r="C365" s="4" t="s">
        <v>50</v>
      </c>
      <c r="D365" s="38">
        <v>1</v>
      </c>
      <c r="E365" s="38">
        <v>0</v>
      </c>
      <c r="F365" s="38">
        <v>0</v>
      </c>
      <c r="G365" s="38">
        <v>236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48">
        <v>237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37">
        <v>0</v>
      </c>
      <c r="E366" s="37">
        <v>0</v>
      </c>
      <c r="F366" s="37">
        <v>0</v>
      </c>
      <c r="G366" s="37">
        <v>254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47">
        <v>254</v>
      </c>
    </row>
    <row r="367" spans="1:13" x14ac:dyDescent="0.25">
      <c r="A367" s="5">
        <v>360</v>
      </c>
      <c r="B367" s="4" t="s">
        <v>406</v>
      </c>
      <c r="C367" s="4" t="s">
        <v>20</v>
      </c>
      <c r="D367" s="38">
        <v>0</v>
      </c>
      <c r="E367" s="38">
        <v>0</v>
      </c>
      <c r="F367" s="38">
        <v>0</v>
      </c>
      <c r="G367" s="38">
        <v>93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8">
        <v>93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37">
        <v>1</v>
      </c>
      <c r="E368" s="37">
        <v>0</v>
      </c>
      <c r="F368" s="37">
        <v>0</v>
      </c>
      <c r="G368" s="37">
        <v>265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47">
        <v>266</v>
      </c>
    </row>
    <row r="369" spans="1:13" x14ac:dyDescent="0.25">
      <c r="A369" s="5">
        <v>362</v>
      </c>
      <c r="B369" s="4" t="s">
        <v>408</v>
      </c>
      <c r="C369" s="4" t="s">
        <v>45</v>
      </c>
      <c r="D369" s="38">
        <v>0</v>
      </c>
      <c r="E369" s="38">
        <v>0</v>
      </c>
      <c r="F369" s="38">
        <v>0</v>
      </c>
      <c r="G369" s="38">
        <v>163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48">
        <v>163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37">
        <v>2</v>
      </c>
      <c r="E370" s="37">
        <v>0</v>
      </c>
      <c r="F370" s="37">
        <v>0</v>
      </c>
      <c r="G370" s="37">
        <v>1916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47">
        <v>1918</v>
      </c>
    </row>
    <row r="371" spans="1:13" x14ac:dyDescent="0.25">
      <c r="A371" s="5">
        <v>364</v>
      </c>
      <c r="B371" s="4" t="s">
        <v>410</v>
      </c>
      <c r="C371" s="4" t="s">
        <v>30</v>
      </c>
      <c r="D371" s="38">
        <v>12</v>
      </c>
      <c r="E371" s="38">
        <v>9</v>
      </c>
      <c r="F371" s="38">
        <v>0</v>
      </c>
      <c r="G371" s="38">
        <v>5630</v>
      </c>
      <c r="H371" s="38">
        <v>0</v>
      </c>
      <c r="I371" s="38">
        <v>0</v>
      </c>
      <c r="J371" s="38">
        <v>10</v>
      </c>
      <c r="K371" s="38">
        <v>0</v>
      </c>
      <c r="L371" s="38">
        <v>0</v>
      </c>
      <c r="M371" s="48">
        <v>5661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37">
        <v>0</v>
      </c>
      <c r="E372" s="37">
        <v>0</v>
      </c>
      <c r="F372" s="37">
        <v>0</v>
      </c>
      <c r="G372" s="37">
        <v>215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47">
        <v>215</v>
      </c>
    </row>
    <row r="373" spans="1:13" x14ac:dyDescent="0.25">
      <c r="A373" s="5">
        <v>366</v>
      </c>
      <c r="B373" s="4" t="s">
        <v>412</v>
      </c>
      <c r="C373" s="4" t="s">
        <v>51</v>
      </c>
      <c r="D373" s="38">
        <v>0</v>
      </c>
      <c r="E373" s="38">
        <v>0</v>
      </c>
      <c r="F373" s="38">
        <v>0</v>
      </c>
      <c r="G373" s="38">
        <v>657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48">
        <v>657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37">
        <v>0</v>
      </c>
      <c r="E374" s="37">
        <v>0</v>
      </c>
      <c r="F374" s="37">
        <v>0</v>
      </c>
      <c r="G374" s="37">
        <v>505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47">
        <v>505</v>
      </c>
    </row>
    <row r="375" spans="1:13" x14ac:dyDescent="0.25">
      <c r="A375" s="5">
        <v>368</v>
      </c>
      <c r="B375" s="4" t="s">
        <v>414</v>
      </c>
      <c r="C375" s="4" t="s">
        <v>29</v>
      </c>
      <c r="D375" s="38">
        <v>31</v>
      </c>
      <c r="E375" s="38">
        <v>0</v>
      </c>
      <c r="F375" s="38">
        <v>0</v>
      </c>
      <c r="G375" s="38">
        <v>2237</v>
      </c>
      <c r="H375" s="38">
        <v>0</v>
      </c>
      <c r="I375" s="38">
        <v>0</v>
      </c>
      <c r="J375" s="38">
        <v>2</v>
      </c>
      <c r="K375" s="38">
        <v>2</v>
      </c>
      <c r="L375" s="38">
        <v>0</v>
      </c>
      <c r="M375" s="48">
        <v>2272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37">
        <v>0</v>
      </c>
      <c r="E376" s="37">
        <v>0</v>
      </c>
      <c r="F376" s="37">
        <v>0</v>
      </c>
      <c r="G376" s="37">
        <v>73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47">
        <v>73</v>
      </c>
    </row>
    <row r="377" spans="1:13" x14ac:dyDescent="0.25">
      <c r="A377" s="5">
        <v>370</v>
      </c>
      <c r="B377" s="4" t="s">
        <v>416</v>
      </c>
      <c r="C377" s="4" t="s">
        <v>39</v>
      </c>
      <c r="D377" s="38">
        <v>0</v>
      </c>
      <c r="E377" s="38">
        <v>0</v>
      </c>
      <c r="F377" s="38">
        <v>0</v>
      </c>
      <c r="G377" s="38">
        <v>20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48">
        <v>20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37">
        <v>0</v>
      </c>
      <c r="E378" s="37">
        <v>0</v>
      </c>
      <c r="F378" s="37">
        <v>0</v>
      </c>
      <c r="G378" s="37">
        <v>3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47">
        <v>3</v>
      </c>
    </row>
    <row r="379" spans="1:13" x14ac:dyDescent="0.25">
      <c r="A379" s="5">
        <v>372</v>
      </c>
      <c r="B379" s="4" t="s">
        <v>418</v>
      </c>
      <c r="C379" s="4" t="s">
        <v>42</v>
      </c>
      <c r="D379" s="38">
        <v>1</v>
      </c>
      <c r="E379" s="38">
        <v>0</v>
      </c>
      <c r="F379" s="38">
        <v>0</v>
      </c>
      <c r="G379" s="38">
        <v>46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48">
        <v>47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37">
        <v>4</v>
      </c>
      <c r="E380" s="37">
        <v>1</v>
      </c>
      <c r="F380" s="37">
        <v>0</v>
      </c>
      <c r="G380" s="37">
        <v>1939</v>
      </c>
      <c r="H380" s="37">
        <v>0</v>
      </c>
      <c r="I380" s="37">
        <v>0</v>
      </c>
      <c r="J380" s="37">
        <v>3</v>
      </c>
      <c r="K380" s="37">
        <v>1</v>
      </c>
      <c r="L380" s="37">
        <v>0</v>
      </c>
      <c r="M380" s="47">
        <v>1948</v>
      </c>
    </row>
    <row r="381" spans="1:13" x14ac:dyDescent="0.25">
      <c r="A381" s="5">
        <v>374</v>
      </c>
      <c r="B381" s="4" t="s">
        <v>420</v>
      </c>
      <c r="C381" s="4" t="s">
        <v>27</v>
      </c>
      <c r="D381" s="38">
        <v>2</v>
      </c>
      <c r="E381" s="38">
        <v>0</v>
      </c>
      <c r="F381" s="38">
        <v>0</v>
      </c>
      <c r="G381" s="38">
        <v>2107</v>
      </c>
      <c r="H381" s="38">
        <v>0</v>
      </c>
      <c r="I381" s="38">
        <v>0</v>
      </c>
      <c r="J381" s="38">
        <v>1</v>
      </c>
      <c r="K381" s="38">
        <v>2</v>
      </c>
      <c r="L381" s="38">
        <v>0</v>
      </c>
      <c r="M381" s="48">
        <v>2112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37">
        <v>0</v>
      </c>
      <c r="E382" s="37">
        <v>0</v>
      </c>
      <c r="F382" s="37">
        <v>0</v>
      </c>
      <c r="G382" s="37">
        <v>1881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47">
        <v>1881</v>
      </c>
    </row>
    <row r="383" spans="1:13" x14ac:dyDescent="0.25">
      <c r="A383" s="5">
        <v>376</v>
      </c>
      <c r="B383" s="4" t="s">
        <v>422</v>
      </c>
      <c r="C383" s="4" t="s">
        <v>43</v>
      </c>
      <c r="D383" s="38">
        <v>0</v>
      </c>
      <c r="E383" s="38">
        <v>0</v>
      </c>
      <c r="F383" s="38">
        <v>0</v>
      </c>
      <c r="G383" s="38">
        <v>53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48">
        <v>53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37">
        <v>0</v>
      </c>
      <c r="E384" s="37">
        <v>0</v>
      </c>
      <c r="F384" s="37">
        <v>0</v>
      </c>
      <c r="G384" s="37">
        <v>325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47">
        <v>325</v>
      </c>
    </row>
    <row r="385" spans="1:13" x14ac:dyDescent="0.25">
      <c r="A385" s="5">
        <v>378</v>
      </c>
      <c r="B385" s="4" t="s">
        <v>424</v>
      </c>
      <c r="C385" s="4" t="s">
        <v>28</v>
      </c>
      <c r="D385" s="38">
        <v>0</v>
      </c>
      <c r="E385" s="38">
        <v>0</v>
      </c>
      <c r="F385" s="38">
        <v>0</v>
      </c>
      <c r="G385" s="38">
        <v>897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48">
        <v>897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37">
        <v>0</v>
      </c>
      <c r="E386" s="37">
        <v>0</v>
      </c>
      <c r="F386" s="37">
        <v>0</v>
      </c>
      <c r="G386" s="37">
        <v>515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47">
        <v>515</v>
      </c>
    </row>
    <row r="387" spans="1:13" x14ac:dyDescent="0.25">
      <c r="A387" s="5">
        <v>380</v>
      </c>
      <c r="B387" s="4" t="s">
        <v>426</v>
      </c>
      <c r="C387" s="4" t="s">
        <v>44</v>
      </c>
      <c r="D387" s="38">
        <v>0</v>
      </c>
      <c r="E387" s="38">
        <v>0</v>
      </c>
      <c r="F387" s="38">
        <v>0</v>
      </c>
      <c r="G387" s="38">
        <v>772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48">
        <v>772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37">
        <v>0</v>
      </c>
      <c r="E388" s="37">
        <v>0</v>
      </c>
      <c r="F388" s="37">
        <v>0</v>
      </c>
      <c r="G388" s="37">
        <v>27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47">
        <v>27</v>
      </c>
    </row>
    <row r="389" spans="1:13" x14ac:dyDescent="0.25">
      <c r="A389" s="5">
        <v>382</v>
      </c>
      <c r="B389" s="4" t="s">
        <v>428</v>
      </c>
      <c r="C389" s="4" t="s">
        <v>20</v>
      </c>
      <c r="D389" s="38">
        <v>0</v>
      </c>
      <c r="E389" s="38">
        <v>0</v>
      </c>
      <c r="F389" s="38">
        <v>0</v>
      </c>
      <c r="G389" s="38">
        <v>76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8">
        <v>76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37">
        <v>0</v>
      </c>
      <c r="E390" s="37">
        <v>0</v>
      </c>
      <c r="F390" s="37">
        <v>0</v>
      </c>
      <c r="G390" s="37">
        <v>11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47">
        <v>11</v>
      </c>
    </row>
    <row r="391" spans="1:13" x14ac:dyDescent="0.25">
      <c r="A391" s="5">
        <v>384</v>
      </c>
      <c r="B391" s="4" t="s">
        <v>430</v>
      </c>
      <c r="C391" s="4" t="s">
        <v>28</v>
      </c>
      <c r="D391" s="38">
        <v>2</v>
      </c>
      <c r="E391" s="38">
        <v>0</v>
      </c>
      <c r="F391" s="38">
        <v>0</v>
      </c>
      <c r="G391" s="38">
        <v>1654</v>
      </c>
      <c r="H391" s="38">
        <v>0</v>
      </c>
      <c r="I391" s="38">
        <v>0</v>
      </c>
      <c r="J391" s="38">
        <v>0</v>
      </c>
      <c r="K391" s="38">
        <v>7</v>
      </c>
      <c r="L391" s="38">
        <v>0</v>
      </c>
      <c r="M391" s="48">
        <v>1663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37">
        <v>59</v>
      </c>
      <c r="E392" s="37">
        <v>0</v>
      </c>
      <c r="F392" s="37">
        <v>5</v>
      </c>
      <c r="G392" s="37">
        <v>4547</v>
      </c>
      <c r="H392" s="37">
        <v>1</v>
      </c>
      <c r="I392" s="37">
        <v>2</v>
      </c>
      <c r="J392" s="37">
        <v>2</v>
      </c>
      <c r="K392" s="37">
        <v>0</v>
      </c>
      <c r="L392" s="37">
        <v>0</v>
      </c>
      <c r="M392" s="47">
        <v>4616</v>
      </c>
    </row>
    <row r="393" spans="1:13" x14ac:dyDescent="0.25">
      <c r="A393" s="5">
        <v>386</v>
      </c>
      <c r="B393" s="4" t="s">
        <v>432</v>
      </c>
      <c r="C393" s="4" t="s">
        <v>30</v>
      </c>
      <c r="D393" s="38">
        <v>0</v>
      </c>
      <c r="E393" s="38">
        <v>0</v>
      </c>
      <c r="F393" s="38">
        <v>0</v>
      </c>
      <c r="G393" s="38">
        <v>554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48">
        <v>554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37">
        <v>0</v>
      </c>
      <c r="E394" s="37">
        <v>0</v>
      </c>
      <c r="F394" s="37">
        <v>0</v>
      </c>
      <c r="G394" s="37">
        <v>211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47">
        <v>211</v>
      </c>
    </row>
    <row r="395" spans="1:13" x14ac:dyDescent="0.25">
      <c r="A395" s="5">
        <v>388</v>
      </c>
      <c r="B395" s="4" t="s">
        <v>434</v>
      </c>
      <c r="C395" s="4" t="s">
        <v>29</v>
      </c>
      <c r="D395" s="38">
        <v>6</v>
      </c>
      <c r="E395" s="38">
        <v>0</v>
      </c>
      <c r="F395" s="38">
        <v>0</v>
      </c>
      <c r="G395" s="38">
        <v>528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48">
        <v>534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37">
        <v>0</v>
      </c>
      <c r="E396" s="37">
        <v>0</v>
      </c>
      <c r="F396" s="37">
        <v>0</v>
      </c>
      <c r="G396" s="37">
        <v>425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47">
        <v>425</v>
      </c>
    </row>
    <row r="397" spans="1:13" x14ac:dyDescent="0.25">
      <c r="A397" s="5">
        <v>390</v>
      </c>
      <c r="B397" s="4" t="s">
        <v>436</v>
      </c>
      <c r="C397" s="4" t="s">
        <v>42</v>
      </c>
      <c r="D397" s="38">
        <v>0</v>
      </c>
      <c r="E397" s="38">
        <v>0</v>
      </c>
      <c r="F397" s="38">
        <v>0</v>
      </c>
      <c r="G397" s="38">
        <v>18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48">
        <v>18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37">
        <v>0</v>
      </c>
      <c r="E398" s="37">
        <v>0</v>
      </c>
      <c r="F398" s="37">
        <v>0</v>
      </c>
      <c r="G398" s="37">
        <v>167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47">
        <v>167</v>
      </c>
    </row>
    <row r="399" spans="1:13" x14ac:dyDescent="0.25">
      <c r="A399" s="5">
        <v>392</v>
      </c>
      <c r="B399" s="4" t="s">
        <v>438</v>
      </c>
      <c r="C399" s="4" t="s">
        <v>50</v>
      </c>
      <c r="D399" s="38">
        <v>0</v>
      </c>
      <c r="E399" s="38">
        <v>0</v>
      </c>
      <c r="F399" s="38">
        <v>0</v>
      </c>
      <c r="G399" s="38">
        <v>166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48">
        <v>166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37">
        <v>0</v>
      </c>
      <c r="E400" s="37">
        <v>0</v>
      </c>
      <c r="F400" s="37">
        <v>0</v>
      </c>
      <c r="G400" s="37">
        <v>139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47">
        <v>139</v>
      </c>
    </row>
    <row r="401" spans="1:13" x14ac:dyDescent="0.25">
      <c r="A401" s="5">
        <v>394</v>
      </c>
      <c r="B401" s="4" t="s">
        <v>440</v>
      </c>
      <c r="C401" s="4" t="s">
        <v>23</v>
      </c>
      <c r="D401" s="38">
        <v>0</v>
      </c>
      <c r="E401" s="38">
        <v>0</v>
      </c>
      <c r="F401" s="38">
        <v>0</v>
      </c>
      <c r="G401" s="38">
        <v>76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8">
        <v>76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37">
        <v>43</v>
      </c>
      <c r="E402" s="37">
        <v>16</v>
      </c>
      <c r="F402" s="37">
        <v>1</v>
      </c>
      <c r="G402" s="37">
        <v>24490</v>
      </c>
      <c r="H402" s="37">
        <v>0</v>
      </c>
      <c r="I402" s="37">
        <v>0</v>
      </c>
      <c r="J402" s="37">
        <v>14</v>
      </c>
      <c r="K402" s="37">
        <v>7</v>
      </c>
      <c r="L402" s="37">
        <v>0</v>
      </c>
      <c r="M402" s="47">
        <v>24571</v>
      </c>
    </row>
    <row r="403" spans="1:13" x14ac:dyDescent="0.25">
      <c r="A403" s="5">
        <v>396</v>
      </c>
      <c r="B403" s="4" t="s">
        <v>442</v>
      </c>
      <c r="C403" s="4" t="s">
        <v>38</v>
      </c>
      <c r="D403" s="38">
        <v>0</v>
      </c>
      <c r="E403" s="38">
        <v>0</v>
      </c>
      <c r="F403" s="38">
        <v>0</v>
      </c>
      <c r="G403" s="38">
        <v>35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48">
        <v>35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37">
        <v>0</v>
      </c>
      <c r="E404" s="37">
        <v>0</v>
      </c>
      <c r="F404" s="37">
        <v>0</v>
      </c>
      <c r="G404" s="37">
        <v>37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47">
        <v>37</v>
      </c>
    </row>
    <row r="405" spans="1:13" x14ac:dyDescent="0.25">
      <c r="A405" s="5">
        <v>398</v>
      </c>
      <c r="B405" s="4" t="s">
        <v>444</v>
      </c>
      <c r="C405" s="4" t="s">
        <v>22</v>
      </c>
      <c r="D405" s="38">
        <v>34</v>
      </c>
      <c r="E405" s="38">
        <v>1</v>
      </c>
      <c r="F405" s="38">
        <v>0</v>
      </c>
      <c r="G405" s="38">
        <v>5709</v>
      </c>
      <c r="H405" s="38">
        <v>0</v>
      </c>
      <c r="I405" s="38">
        <v>0</v>
      </c>
      <c r="J405" s="38">
        <v>4</v>
      </c>
      <c r="K405" s="38">
        <v>0</v>
      </c>
      <c r="L405" s="38">
        <v>0</v>
      </c>
      <c r="M405" s="48">
        <v>5748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37">
        <v>0</v>
      </c>
      <c r="E406" s="37">
        <v>0</v>
      </c>
      <c r="F406" s="37">
        <v>0</v>
      </c>
      <c r="G406" s="37">
        <v>533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47">
        <v>533</v>
      </c>
    </row>
    <row r="407" spans="1:13" x14ac:dyDescent="0.25">
      <c r="A407" s="5">
        <v>400</v>
      </c>
      <c r="B407" s="4" t="s">
        <v>446</v>
      </c>
      <c r="C407" s="4" t="s">
        <v>32</v>
      </c>
      <c r="D407" s="38">
        <v>0</v>
      </c>
      <c r="E407" s="38">
        <v>1</v>
      </c>
      <c r="F407" s="38">
        <v>0</v>
      </c>
      <c r="G407" s="38">
        <v>142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48">
        <v>143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37">
        <v>0</v>
      </c>
      <c r="E408" s="37">
        <v>0</v>
      </c>
      <c r="F408" s="37">
        <v>0</v>
      </c>
      <c r="G408" s="37">
        <v>831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47">
        <v>831</v>
      </c>
    </row>
    <row r="409" spans="1:13" x14ac:dyDescent="0.25">
      <c r="A409" s="5">
        <v>402</v>
      </c>
      <c r="B409" s="4" t="s">
        <v>448</v>
      </c>
      <c r="C409" s="4" t="s">
        <v>52</v>
      </c>
      <c r="D409" s="38">
        <v>0</v>
      </c>
      <c r="E409" s="38">
        <v>0</v>
      </c>
      <c r="F409" s="38">
        <v>0</v>
      </c>
      <c r="G409" s="38">
        <v>1003</v>
      </c>
      <c r="H409" s="38">
        <v>0</v>
      </c>
      <c r="I409" s="38">
        <v>0</v>
      </c>
      <c r="J409" s="38">
        <v>3</v>
      </c>
      <c r="K409" s="38">
        <v>0</v>
      </c>
      <c r="L409" s="38">
        <v>0</v>
      </c>
      <c r="M409" s="48">
        <v>1006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37">
        <v>0</v>
      </c>
      <c r="E410" s="37">
        <v>0</v>
      </c>
      <c r="F410" s="37">
        <v>0</v>
      </c>
      <c r="G410" s="37">
        <v>196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47">
        <v>196</v>
      </c>
    </row>
    <row r="411" spans="1:13" x14ac:dyDescent="0.25">
      <c r="A411" s="5">
        <v>404</v>
      </c>
      <c r="B411" s="4" t="s">
        <v>450</v>
      </c>
      <c r="C411" s="4" t="s">
        <v>29</v>
      </c>
      <c r="D411" s="38">
        <v>76</v>
      </c>
      <c r="E411" s="38">
        <v>2</v>
      </c>
      <c r="F411" s="38">
        <v>0</v>
      </c>
      <c r="G411" s="38">
        <v>13219</v>
      </c>
      <c r="H411" s="38">
        <v>2</v>
      </c>
      <c r="I411" s="38">
        <v>2</v>
      </c>
      <c r="J411" s="38">
        <v>20</v>
      </c>
      <c r="K411" s="38">
        <v>0</v>
      </c>
      <c r="L411" s="38">
        <v>0</v>
      </c>
      <c r="M411" s="48">
        <v>13321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37">
        <v>0</v>
      </c>
      <c r="E412" s="37">
        <v>0</v>
      </c>
      <c r="F412" s="37">
        <v>0</v>
      </c>
      <c r="G412" s="37">
        <v>115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47">
        <v>115</v>
      </c>
    </row>
    <row r="413" spans="1:13" x14ac:dyDescent="0.25">
      <c r="A413" s="5">
        <v>406</v>
      </c>
      <c r="B413" s="4" t="s">
        <v>452</v>
      </c>
      <c r="C413" s="4" t="s">
        <v>50</v>
      </c>
      <c r="D413" s="38">
        <v>0</v>
      </c>
      <c r="E413" s="38">
        <v>0</v>
      </c>
      <c r="F413" s="38">
        <v>0</v>
      </c>
      <c r="G413" s="38">
        <v>294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48">
        <v>294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37">
        <v>0</v>
      </c>
      <c r="E414" s="37">
        <v>0</v>
      </c>
      <c r="F414" s="37">
        <v>0</v>
      </c>
      <c r="G414" s="37">
        <v>123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47">
        <v>123</v>
      </c>
    </row>
    <row r="415" spans="1:13" x14ac:dyDescent="0.25">
      <c r="A415" s="5">
        <v>408</v>
      </c>
      <c r="B415" s="4" t="s">
        <v>454</v>
      </c>
      <c r="C415" s="4" t="s">
        <v>52</v>
      </c>
      <c r="D415" s="38">
        <v>3</v>
      </c>
      <c r="E415" s="38">
        <v>0</v>
      </c>
      <c r="F415" s="38">
        <v>0</v>
      </c>
      <c r="G415" s="38">
        <v>997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48">
        <v>1000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37">
        <v>0</v>
      </c>
      <c r="E416" s="37">
        <v>0</v>
      </c>
      <c r="F416" s="37">
        <v>0</v>
      </c>
      <c r="G416" s="37">
        <v>144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47">
        <v>144</v>
      </c>
    </row>
    <row r="417" spans="1:13" x14ac:dyDescent="0.25">
      <c r="A417" s="5">
        <v>410</v>
      </c>
      <c r="B417" s="4" t="s">
        <v>456</v>
      </c>
      <c r="C417" s="4" t="s">
        <v>30</v>
      </c>
      <c r="D417" s="38">
        <v>0</v>
      </c>
      <c r="E417" s="38">
        <v>1</v>
      </c>
      <c r="F417" s="38">
        <v>0</v>
      </c>
      <c r="G417" s="38">
        <v>838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48">
        <v>839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37">
        <v>0</v>
      </c>
      <c r="E418" s="37">
        <v>0</v>
      </c>
      <c r="F418" s="37">
        <v>0</v>
      </c>
      <c r="G418" s="37">
        <v>129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47">
        <v>129</v>
      </c>
    </row>
    <row r="419" spans="1:13" x14ac:dyDescent="0.25">
      <c r="A419" s="5">
        <v>412</v>
      </c>
      <c r="B419" s="4" t="s">
        <v>458</v>
      </c>
      <c r="C419" s="4" t="s">
        <v>30</v>
      </c>
      <c r="D419" s="38">
        <v>0</v>
      </c>
      <c r="E419" s="38">
        <v>0</v>
      </c>
      <c r="F419" s="38">
        <v>0</v>
      </c>
      <c r="G419" s="38">
        <v>371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48">
        <v>371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37">
        <v>0</v>
      </c>
      <c r="E420" s="37">
        <v>0</v>
      </c>
      <c r="F420" s="37">
        <v>0</v>
      </c>
      <c r="G420" s="37">
        <v>847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47">
        <v>847</v>
      </c>
    </row>
    <row r="421" spans="1:13" x14ac:dyDescent="0.25">
      <c r="A421" s="5">
        <v>414</v>
      </c>
      <c r="B421" s="4" t="s">
        <v>460</v>
      </c>
      <c r="C421" s="4" t="s">
        <v>24</v>
      </c>
      <c r="D421" s="38">
        <v>6</v>
      </c>
      <c r="E421" s="38">
        <v>2</v>
      </c>
      <c r="F421" s="38">
        <v>0</v>
      </c>
      <c r="G421" s="38">
        <v>8803</v>
      </c>
      <c r="H421" s="38">
        <v>0</v>
      </c>
      <c r="I421" s="38">
        <v>0</v>
      </c>
      <c r="J421" s="38">
        <v>3</v>
      </c>
      <c r="K421" s="38">
        <v>0</v>
      </c>
      <c r="L421" s="38">
        <v>0</v>
      </c>
      <c r="M421" s="48">
        <v>8814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37">
        <v>0</v>
      </c>
      <c r="E422" s="37">
        <v>0</v>
      </c>
      <c r="F422" s="37">
        <v>0</v>
      </c>
      <c r="G422" s="37">
        <v>609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47">
        <v>609</v>
      </c>
    </row>
    <row r="423" spans="1:13" x14ac:dyDescent="0.25">
      <c r="A423" s="5">
        <v>416</v>
      </c>
      <c r="B423" s="4" t="s">
        <v>462</v>
      </c>
      <c r="C423" s="4" t="s">
        <v>50</v>
      </c>
      <c r="D423" s="38">
        <v>0</v>
      </c>
      <c r="E423" s="38">
        <v>0</v>
      </c>
      <c r="F423" s="38">
        <v>0</v>
      </c>
      <c r="G423" s="38">
        <v>192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48">
        <v>192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37">
        <v>0</v>
      </c>
      <c r="E424" s="37">
        <v>0</v>
      </c>
      <c r="F424" s="37">
        <v>0</v>
      </c>
      <c r="G424" s="37">
        <v>162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47">
        <v>162</v>
      </c>
    </row>
    <row r="425" spans="1:13" x14ac:dyDescent="0.25">
      <c r="A425" s="5">
        <v>418</v>
      </c>
      <c r="B425" s="4" t="s">
        <v>464</v>
      </c>
      <c r="C425" s="4" t="s">
        <v>43</v>
      </c>
      <c r="D425" s="38">
        <v>5</v>
      </c>
      <c r="E425" s="38">
        <v>0</v>
      </c>
      <c r="F425" s="38">
        <v>0</v>
      </c>
      <c r="G425" s="38">
        <v>523</v>
      </c>
      <c r="H425" s="38">
        <v>0</v>
      </c>
      <c r="I425" s="38">
        <v>0</v>
      </c>
      <c r="J425" s="38">
        <v>2</v>
      </c>
      <c r="K425" s="38">
        <v>0</v>
      </c>
      <c r="L425" s="38">
        <v>0</v>
      </c>
      <c r="M425" s="48">
        <v>530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37">
        <v>0</v>
      </c>
      <c r="E426" s="37">
        <v>0</v>
      </c>
      <c r="F426" s="37">
        <v>0</v>
      </c>
      <c r="G426" s="37">
        <v>19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47">
        <v>19</v>
      </c>
    </row>
    <row r="427" spans="1:13" x14ac:dyDescent="0.25">
      <c r="A427" s="5">
        <v>420</v>
      </c>
      <c r="B427" s="4" t="s">
        <v>466</v>
      </c>
      <c r="C427" s="4" t="s">
        <v>28</v>
      </c>
      <c r="D427" s="38">
        <v>1</v>
      </c>
      <c r="E427" s="38">
        <v>0</v>
      </c>
      <c r="F427" s="38">
        <v>0</v>
      </c>
      <c r="G427" s="38">
        <v>1818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48">
        <v>1819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37">
        <v>0</v>
      </c>
      <c r="E428" s="37">
        <v>0</v>
      </c>
      <c r="F428" s="37">
        <v>0</v>
      </c>
      <c r="G428" s="37">
        <v>2321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47">
        <v>2321</v>
      </c>
    </row>
    <row r="429" spans="1:13" x14ac:dyDescent="0.25">
      <c r="A429" s="5">
        <v>422</v>
      </c>
      <c r="B429" s="4" t="s">
        <v>468</v>
      </c>
      <c r="C429" s="4" t="s">
        <v>20</v>
      </c>
      <c r="D429" s="38">
        <v>0</v>
      </c>
      <c r="E429" s="38">
        <v>0</v>
      </c>
      <c r="F429" s="38">
        <v>0</v>
      </c>
      <c r="G429" s="38">
        <v>49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48">
        <v>49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37">
        <v>11</v>
      </c>
      <c r="E430" s="37">
        <v>0</v>
      </c>
      <c r="F430" s="37">
        <v>0</v>
      </c>
      <c r="G430" s="37">
        <v>6115</v>
      </c>
      <c r="H430" s="37">
        <v>0</v>
      </c>
      <c r="I430" s="37">
        <v>0</v>
      </c>
      <c r="J430" s="37">
        <v>8</v>
      </c>
      <c r="K430" s="37">
        <v>0</v>
      </c>
      <c r="L430" s="37">
        <v>0</v>
      </c>
      <c r="M430" s="47">
        <v>6134</v>
      </c>
    </row>
    <row r="431" spans="1:13" x14ac:dyDescent="0.25">
      <c r="A431" s="5">
        <v>424</v>
      </c>
      <c r="B431" s="4" t="s">
        <v>470</v>
      </c>
      <c r="C431" s="4" t="s">
        <v>32</v>
      </c>
      <c r="D431" s="38">
        <v>0</v>
      </c>
      <c r="E431" s="38">
        <v>0</v>
      </c>
      <c r="F431" s="38">
        <v>0</v>
      </c>
      <c r="G431" s="38">
        <v>120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48">
        <v>120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37">
        <v>18</v>
      </c>
      <c r="E432" s="37">
        <v>0</v>
      </c>
      <c r="F432" s="37">
        <v>0</v>
      </c>
      <c r="G432" s="37">
        <v>3543</v>
      </c>
      <c r="H432" s="37">
        <v>0</v>
      </c>
      <c r="I432" s="37">
        <v>0</v>
      </c>
      <c r="J432" s="37">
        <v>2</v>
      </c>
      <c r="K432" s="37">
        <v>2</v>
      </c>
      <c r="L432" s="37">
        <v>0</v>
      </c>
      <c r="M432" s="47">
        <v>3565</v>
      </c>
    </row>
    <row r="433" spans="1:13" x14ac:dyDescent="0.25">
      <c r="A433" s="5">
        <v>426</v>
      </c>
      <c r="B433" s="4" t="s">
        <v>472</v>
      </c>
      <c r="C433" s="4" t="s">
        <v>41</v>
      </c>
      <c r="D433" s="38">
        <v>0</v>
      </c>
      <c r="E433" s="38">
        <v>0</v>
      </c>
      <c r="F433" s="38">
        <v>0</v>
      </c>
      <c r="G433" s="38">
        <v>51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48">
        <v>51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37">
        <v>0</v>
      </c>
      <c r="E434" s="37">
        <v>0</v>
      </c>
      <c r="F434" s="37">
        <v>0</v>
      </c>
      <c r="G434" s="37">
        <v>25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47">
        <v>25</v>
      </c>
    </row>
    <row r="435" spans="1:13" x14ac:dyDescent="0.25">
      <c r="A435" s="5">
        <v>428</v>
      </c>
      <c r="B435" s="4" t="s">
        <v>474</v>
      </c>
      <c r="C435" s="4" t="s">
        <v>41</v>
      </c>
      <c r="D435" s="38">
        <v>0</v>
      </c>
      <c r="E435" s="38">
        <v>0</v>
      </c>
      <c r="F435" s="38">
        <v>0</v>
      </c>
      <c r="G435" s="38">
        <v>22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48">
        <v>22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37">
        <v>0</v>
      </c>
      <c r="E436" s="37">
        <v>0</v>
      </c>
      <c r="F436" s="37">
        <v>0</v>
      </c>
      <c r="G436" s="37">
        <v>102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47">
        <v>102</v>
      </c>
    </row>
    <row r="437" spans="1:13" x14ac:dyDescent="0.25">
      <c r="A437" s="5">
        <v>430</v>
      </c>
      <c r="B437" s="4" t="s">
        <v>476</v>
      </c>
      <c r="C437" s="4" t="s">
        <v>40</v>
      </c>
      <c r="D437" s="38">
        <v>3</v>
      </c>
      <c r="E437" s="38">
        <v>0</v>
      </c>
      <c r="F437" s="38">
        <v>0</v>
      </c>
      <c r="G437" s="38">
        <v>466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48">
        <v>469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37">
        <v>1</v>
      </c>
      <c r="E438" s="37">
        <v>0</v>
      </c>
      <c r="F438" s="37">
        <v>0</v>
      </c>
      <c r="G438" s="37">
        <v>166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47">
        <v>167</v>
      </c>
    </row>
    <row r="439" spans="1:13" x14ac:dyDescent="0.25">
      <c r="A439" s="5">
        <v>432</v>
      </c>
      <c r="B439" s="4" t="s">
        <v>478</v>
      </c>
      <c r="C439" s="4" t="s">
        <v>27</v>
      </c>
      <c r="D439" s="38">
        <v>3</v>
      </c>
      <c r="E439" s="38">
        <v>0</v>
      </c>
      <c r="F439" s="38">
        <v>0</v>
      </c>
      <c r="G439" s="38">
        <v>2042</v>
      </c>
      <c r="H439" s="38">
        <v>0</v>
      </c>
      <c r="I439" s="38">
        <v>0</v>
      </c>
      <c r="J439" s="38">
        <v>1</v>
      </c>
      <c r="K439" s="38">
        <v>0</v>
      </c>
      <c r="L439" s="38">
        <v>0</v>
      </c>
      <c r="M439" s="48">
        <v>2046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37">
        <v>9</v>
      </c>
      <c r="E440" s="37">
        <v>0</v>
      </c>
      <c r="F440" s="37">
        <v>0</v>
      </c>
      <c r="G440" s="37">
        <v>1255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47">
        <v>1264</v>
      </c>
    </row>
    <row r="441" spans="1:13" x14ac:dyDescent="0.25">
      <c r="A441" s="5">
        <v>434</v>
      </c>
      <c r="B441" s="4" t="s">
        <v>480</v>
      </c>
      <c r="C441" s="4" t="s">
        <v>26</v>
      </c>
      <c r="D441" s="38">
        <v>0</v>
      </c>
      <c r="E441" s="38">
        <v>0</v>
      </c>
      <c r="F441" s="38">
        <v>0</v>
      </c>
      <c r="G441" s="38">
        <v>127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48">
        <v>127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37">
        <v>0</v>
      </c>
      <c r="E442" s="37">
        <v>0</v>
      </c>
      <c r="F442" s="37">
        <v>0</v>
      </c>
      <c r="G442" s="37">
        <v>5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47">
        <v>5</v>
      </c>
    </row>
    <row r="443" spans="1:13" x14ac:dyDescent="0.25">
      <c r="A443" s="5">
        <v>436</v>
      </c>
      <c r="B443" s="4" t="s">
        <v>482</v>
      </c>
      <c r="C443" s="4" t="s">
        <v>29</v>
      </c>
      <c r="D443" s="38">
        <v>284</v>
      </c>
      <c r="E443" s="38">
        <v>37</v>
      </c>
      <c r="F443" s="38">
        <v>5</v>
      </c>
      <c r="G443" s="38">
        <v>60272</v>
      </c>
      <c r="H443" s="38">
        <v>4</v>
      </c>
      <c r="I443" s="38">
        <v>2</v>
      </c>
      <c r="J443" s="38">
        <v>112</v>
      </c>
      <c r="K443" s="38">
        <v>24</v>
      </c>
      <c r="L443" s="38">
        <v>2</v>
      </c>
      <c r="M443" s="48">
        <v>60742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37">
        <v>24</v>
      </c>
      <c r="E444" s="37">
        <v>2</v>
      </c>
      <c r="F444" s="37">
        <v>0</v>
      </c>
      <c r="G444" s="37">
        <v>7283</v>
      </c>
      <c r="H444" s="37">
        <v>0</v>
      </c>
      <c r="I444" s="37">
        <v>0</v>
      </c>
      <c r="J444" s="37">
        <v>3</v>
      </c>
      <c r="K444" s="37">
        <v>0</v>
      </c>
      <c r="L444" s="37">
        <v>0</v>
      </c>
      <c r="M444" s="47">
        <v>7312</v>
      </c>
    </row>
    <row r="445" spans="1:13" x14ac:dyDescent="0.25">
      <c r="A445" s="5">
        <v>438</v>
      </c>
      <c r="B445" s="4" t="s">
        <v>484</v>
      </c>
      <c r="C445" s="4" t="s">
        <v>31</v>
      </c>
      <c r="D445" s="38">
        <v>1</v>
      </c>
      <c r="E445" s="38">
        <v>0</v>
      </c>
      <c r="F445" s="38">
        <v>0</v>
      </c>
      <c r="G445" s="38">
        <v>400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48">
        <v>401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37">
        <v>1</v>
      </c>
      <c r="E446" s="37">
        <v>0</v>
      </c>
      <c r="F446" s="37">
        <v>0</v>
      </c>
      <c r="G446" s="37">
        <v>1491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47">
        <v>1492</v>
      </c>
    </row>
    <row r="447" spans="1:13" x14ac:dyDescent="0.25">
      <c r="A447" s="5">
        <v>440</v>
      </c>
      <c r="B447" s="4" t="s">
        <v>486</v>
      </c>
      <c r="C447" s="4" t="s">
        <v>46</v>
      </c>
      <c r="D447" s="38">
        <v>0</v>
      </c>
      <c r="E447" s="38">
        <v>0</v>
      </c>
      <c r="F447" s="38">
        <v>0</v>
      </c>
      <c r="G447" s="38">
        <v>156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48">
        <v>156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37">
        <v>0</v>
      </c>
      <c r="E448" s="37">
        <v>0</v>
      </c>
      <c r="F448" s="37">
        <v>0</v>
      </c>
      <c r="G448" s="37">
        <v>7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47">
        <v>7</v>
      </c>
    </row>
    <row r="449" spans="1:13" x14ac:dyDescent="0.25">
      <c r="A449" s="5">
        <v>442</v>
      </c>
      <c r="B449" s="4" t="s">
        <v>488</v>
      </c>
      <c r="C449" s="4" t="s">
        <v>34</v>
      </c>
      <c r="D449" s="38">
        <v>0</v>
      </c>
      <c r="E449" s="38">
        <v>0</v>
      </c>
      <c r="F449" s="38">
        <v>0</v>
      </c>
      <c r="G449" s="38">
        <v>100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48">
        <v>100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37">
        <v>0</v>
      </c>
      <c r="E450" s="37">
        <v>0</v>
      </c>
      <c r="F450" s="37">
        <v>0</v>
      </c>
      <c r="G450" s="37">
        <v>247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47">
        <v>247</v>
      </c>
    </row>
    <row r="451" spans="1:13" x14ac:dyDescent="0.25">
      <c r="A451" s="5">
        <v>444</v>
      </c>
      <c r="B451" s="4" t="s">
        <v>490</v>
      </c>
      <c r="C451" s="4" t="s">
        <v>31</v>
      </c>
      <c r="D451" s="38">
        <v>0</v>
      </c>
      <c r="E451" s="38">
        <v>0</v>
      </c>
      <c r="F451" s="38">
        <v>0</v>
      </c>
      <c r="G451" s="38">
        <v>433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48">
        <v>433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37">
        <v>0</v>
      </c>
      <c r="E452" s="37">
        <v>0</v>
      </c>
      <c r="F452" s="37">
        <v>0</v>
      </c>
      <c r="G452" s="37">
        <v>940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47">
        <v>940</v>
      </c>
    </row>
    <row r="453" spans="1:13" x14ac:dyDescent="0.25">
      <c r="A453" s="5">
        <v>446</v>
      </c>
      <c r="B453" s="4" t="s">
        <v>492</v>
      </c>
      <c r="C453" s="4" t="s">
        <v>31</v>
      </c>
      <c r="D453" s="38">
        <v>1</v>
      </c>
      <c r="E453" s="38">
        <v>0</v>
      </c>
      <c r="F453" s="38">
        <v>0</v>
      </c>
      <c r="G453" s="38">
        <v>409</v>
      </c>
      <c r="H453" s="38">
        <v>0</v>
      </c>
      <c r="I453" s="38">
        <v>0</v>
      </c>
      <c r="J453" s="38">
        <v>1</v>
      </c>
      <c r="K453" s="38">
        <v>0</v>
      </c>
      <c r="L453" s="38">
        <v>0</v>
      </c>
      <c r="M453" s="48">
        <v>411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37">
        <v>226</v>
      </c>
      <c r="E454" s="37">
        <v>5</v>
      </c>
      <c r="F454" s="37">
        <v>2</v>
      </c>
      <c r="G454" s="37">
        <v>50578</v>
      </c>
      <c r="H454" s="37">
        <v>1</v>
      </c>
      <c r="I454" s="37">
        <v>2</v>
      </c>
      <c r="J454" s="37">
        <v>36</v>
      </c>
      <c r="K454" s="37">
        <v>3</v>
      </c>
      <c r="L454" s="37">
        <v>1</v>
      </c>
      <c r="M454" s="47">
        <v>50854</v>
      </c>
    </row>
    <row r="455" spans="1:13" x14ac:dyDescent="0.25">
      <c r="A455" s="5">
        <v>448</v>
      </c>
      <c r="B455" s="4" t="s">
        <v>494</v>
      </c>
      <c r="C455" s="4" t="s">
        <v>22</v>
      </c>
      <c r="D455" s="38">
        <v>15</v>
      </c>
      <c r="E455" s="38">
        <v>2</v>
      </c>
      <c r="F455" s="38">
        <v>0</v>
      </c>
      <c r="G455" s="38">
        <v>20166</v>
      </c>
      <c r="H455" s="38">
        <v>0</v>
      </c>
      <c r="I455" s="38">
        <v>1</v>
      </c>
      <c r="J455" s="38">
        <v>3</v>
      </c>
      <c r="K455" s="38">
        <v>1</v>
      </c>
      <c r="L455" s="38">
        <v>0</v>
      </c>
      <c r="M455" s="48">
        <v>20188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37">
        <v>0</v>
      </c>
      <c r="E456" s="37">
        <v>0</v>
      </c>
      <c r="F456" s="37">
        <v>0</v>
      </c>
      <c r="G456" s="37">
        <v>515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47">
        <v>515</v>
      </c>
    </row>
    <row r="457" spans="1:13" x14ac:dyDescent="0.25">
      <c r="A457" s="5">
        <v>450</v>
      </c>
      <c r="B457" s="4" t="s">
        <v>496</v>
      </c>
      <c r="C457" s="4" t="s">
        <v>52</v>
      </c>
      <c r="D457" s="38">
        <v>0</v>
      </c>
      <c r="E457" s="38">
        <v>0</v>
      </c>
      <c r="F457" s="38">
        <v>0</v>
      </c>
      <c r="G457" s="38">
        <v>678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48">
        <v>678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37">
        <v>0</v>
      </c>
      <c r="E458" s="37">
        <v>0</v>
      </c>
      <c r="F458" s="37">
        <v>0</v>
      </c>
      <c r="G458" s="37">
        <v>252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47">
        <v>252</v>
      </c>
    </row>
    <row r="459" spans="1:13" x14ac:dyDescent="0.25">
      <c r="A459" s="5">
        <v>452</v>
      </c>
      <c r="B459" s="4" t="s">
        <v>498</v>
      </c>
      <c r="C459" s="4" t="s">
        <v>26</v>
      </c>
      <c r="D459" s="38">
        <v>0</v>
      </c>
      <c r="E459" s="38">
        <v>0</v>
      </c>
      <c r="F459" s="38">
        <v>0</v>
      </c>
      <c r="G459" s="38">
        <v>200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48">
        <v>200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47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8">
        <v>3</v>
      </c>
      <c r="E461" s="38">
        <v>0</v>
      </c>
      <c r="F461" s="38">
        <v>0</v>
      </c>
      <c r="G461" s="38">
        <v>1732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48">
        <v>1735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37">
        <v>0</v>
      </c>
      <c r="E462" s="37">
        <v>0</v>
      </c>
      <c r="F462" s="37">
        <v>0</v>
      </c>
      <c r="G462" s="37">
        <v>131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47">
        <v>131</v>
      </c>
    </row>
    <row r="463" spans="1:13" x14ac:dyDescent="0.25">
      <c r="A463" s="5">
        <v>456</v>
      </c>
      <c r="B463" s="4" t="s">
        <v>502</v>
      </c>
      <c r="C463" s="4" t="s">
        <v>52</v>
      </c>
      <c r="D463" s="38">
        <v>0</v>
      </c>
      <c r="E463" s="38">
        <v>0</v>
      </c>
      <c r="F463" s="38">
        <v>0</v>
      </c>
      <c r="G463" s="38">
        <v>229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48">
        <v>229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37">
        <v>0</v>
      </c>
      <c r="E464" s="37">
        <v>0</v>
      </c>
      <c r="F464" s="37">
        <v>0</v>
      </c>
      <c r="G464" s="37">
        <v>294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47">
        <v>294</v>
      </c>
    </row>
    <row r="465" spans="1:13" x14ac:dyDescent="0.25">
      <c r="A465" s="5">
        <v>458</v>
      </c>
      <c r="B465" s="4" t="s">
        <v>504</v>
      </c>
      <c r="C465" s="4" t="s">
        <v>31</v>
      </c>
      <c r="D465" s="38">
        <v>0</v>
      </c>
      <c r="E465" s="38">
        <v>0</v>
      </c>
      <c r="F465" s="38">
        <v>0</v>
      </c>
      <c r="G465" s="38">
        <v>167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48">
        <v>167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37">
        <v>1</v>
      </c>
      <c r="E466" s="37">
        <v>0</v>
      </c>
      <c r="F466" s="37">
        <v>0</v>
      </c>
      <c r="G466" s="37">
        <v>940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47">
        <v>941</v>
      </c>
    </row>
    <row r="467" spans="1:13" x14ac:dyDescent="0.25">
      <c r="A467" s="5">
        <v>460</v>
      </c>
      <c r="B467" s="4" t="s">
        <v>506</v>
      </c>
      <c r="C467" s="4" t="s">
        <v>27</v>
      </c>
      <c r="D467" s="38">
        <v>22</v>
      </c>
      <c r="E467" s="38">
        <v>1</v>
      </c>
      <c r="F467" s="38">
        <v>0</v>
      </c>
      <c r="G467" s="38">
        <v>5126</v>
      </c>
      <c r="H467" s="38">
        <v>0</v>
      </c>
      <c r="I467" s="38">
        <v>0</v>
      </c>
      <c r="J467" s="38">
        <v>2</v>
      </c>
      <c r="K467" s="38">
        <v>1</v>
      </c>
      <c r="L467" s="38">
        <v>0</v>
      </c>
      <c r="M467" s="48">
        <v>5152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37">
        <v>1</v>
      </c>
      <c r="E468" s="37">
        <v>0</v>
      </c>
      <c r="F468" s="37">
        <v>0</v>
      </c>
      <c r="G468" s="37">
        <v>1052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47">
        <v>1053</v>
      </c>
    </row>
    <row r="469" spans="1:13" x14ac:dyDescent="0.25">
      <c r="A469" s="5">
        <v>462</v>
      </c>
      <c r="B469" s="4" t="s">
        <v>508</v>
      </c>
      <c r="C469" s="4" t="s">
        <v>26</v>
      </c>
      <c r="D469" s="38">
        <v>0</v>
      </c>
      <c r="E469" s="38">
        <v>0</v>
      </c>
      <c r="F469" s="38">
        <v>0</v>
      </c>
      <c r="G469" s="38">
        <v>365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8">
        <v>365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37">
        <v>23</v>
      </c>
      <c r="E470" s="37">
        <v>1</v>
      </c>
      <c r="F470" s="37">
        <v>0</v>
      </c>
      <c r="G470" s="37">
        <v>4679</v>
      </c>
      <c r="H470" s="37">
        <v>0</v>
      </c>
      <c r="I470" s="37">
        <v>0</v>
      </c>
      <c r="J470" s="37">
        <v>1</v>
      </c>
      <c r="K470" s="37">
        <v>0</v>
      </c>
      <c r="L470" s="37">
        <v>0</v>
      </c>
      <c r="M470" s="47">
        <v>4704</v>
      </c>
    </row>
    <row r="471" spans="1:13" x14ac:dyDescent="0.25">
      <c r="A471" s="5">
        <v>464</v>
      </c>
      <c r="B471" s="4" t="s">
        <v>510</v>
      </c>
      <c r="C471" s="4" t="s">
        <v>43</v>
      </c>
      <c r="D471" s="38">
        <v>0</v>
      </c>
      <c r="E471" s="38">
        <v>0</v>
      </c>
      <c r="F471" s="38">
        <v>0</v>
      </c>
      <c r="G471" s="38">
        <v>40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48">
        <v>40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37">
        <v>0</v>
      </c>
      <c r="E472" s="37">
        <v>0</v>
      </c>
      <c r="F472" s="37">
        <v>0</v>
      </c>
      <c r="G472" s="37">
        <v>27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47">
        <v>27</v>
      </c>
    </row>
    <row r="473" spans="1:13" x14ac:dyDescent="0.25">
      <c r="A473" s="5">
        <v>466</v>
      </c>
      <c r="B473" s="4" t="s">
        <v>512</v>
      </c>
      <c r="C473" s="4" t="s">
        <v>28</v>
      </c>
      <c r="D473" s="38">
        <v>0</v>
      </c>
      <c r="E473" s="38">
        <v>0</v>
      </c>
      <c r="F473" s="38">
        <v>0</v>
      </c>
      <c r="G473" s="38">
        <v>1502</v>
      </c>
      <c r="H473" s="38">
        <v>0</v>
      </c>
      <c r="I473" s="38">
        <v>0</v>
      </c>
      <c r="J473" s="38">
        <v>1</v>
      </c>
      <c r="K473" s="38">
        <v>0</v>
      </c>
      <c r="L473" s="38">
        <v>0</v>
      </c>
      <c r="M473" s="48">
        <v>1503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37">
        <v>1</v>
      </c>
      <c r="E474" s="37">
        <v>0</v>
      </c>
      <c r="F474" s="37">
        <v>0</v>
      </c>
      <c r="G474" s="37">
        <v>543</v>
      </c>
      <c r="H474" s="37">
        <v>0</v>
      </c>
      <c r="I474" s="37">
        <v>0</v>
      </c>
      <c r="J474" s="37">
        <v>1</v>
      </c>
      <c r="K474" s="37">
        <v>0</v>
      </c>
      <c r="L474" s="37">
        <v>0</v>
      </c>
      <c r="M474" s="47">
        <v>545</v>
      </c>
    </row>
    <row r="475" spans="1:13" x14ac:dyDescent="0.25">
      <c r="A475" s="5">
        <v>468</v>
      </c>
      <c r="B475" s="4" t="s">
        <v>514</v>
      </c>
      <c r="C475" s="4" t="s">
        <v>39</v>
      </c>
      <c r="D475" s="38">
        <v>0</v>
      </c>
      <c r="E475" s="38">
        <v>0</v>
      </c>
      <c r="F475" s="38">
        <v>0</v>
      </c>
      <c r="G475" s="38">
        <v>88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48">
        <v>88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37">
        <v>0</v>
      </c>
      <c r="E476" s="37">
        <v>0</v>
      </c>
      <c r="F476" s="37">
        <v>0</v>
      </c>
      <c r="G476" s="37">
        <v>87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47">
        <v>87</v>
      </c>
    </row>
    <row r="477" spans="1:13" x14ac:dyDescent="0.25">
      <c r="A477" s="5">
        <v>470</v>
      </c>
      <c r="B477" s="4" t="s">
        <v>516</v>
      </c>
      <c r="C477" s="4" t="s">
        <v>41</v>
      </c>
      <c r="D477" s="38">
        <v>0</v>
      </c>
      <c r="E477" s="38">
        <v>0</v>
      </c>
      <c r="F477" s="38">
        <v>0</v>
      </c>
      <c r="G477" s="38">
        <v>119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48">
        <v>119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37">
        <v>0</v>
      </c>
      <c r="E478" s="37">
        <v>0</v>
      </c>
      <c r="F478" s="37">
        <v>0</v>
      </c>
      <c r="G478" s="37">
        <v>1934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47">
        <v>1934</v>
      </c>
    </row>
    <row r="479" spans="1:13" x14ac:dyDescent="0.25">
      <c r="A479" s="5">
        <v>472</v>
      </c>
      <c r="B479" s="4" t="s">
        <v>518</v>
      </c>
      <c r="C479" s="4" t="s">
        <v>47</v>
      </c>
      <c r="D479" s="38">
        <v>0</v>
      </c>
      <c r="E479" s="38">
        <v>0</v>
      </c>
      <c r="F479" s="38">
        <v>0</v>
      </c>
      <c r="G479" s="38">
        <v>51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48">
        <v>51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37">
        <v>0</v>
      </c>
      <c r="E480" s="37">
        <v>0</v>
      </c>
      <c r="F480" s="37">
        <v>0</v>
      </c>
      <c r="G480" s="37">
        <v>11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47">
        <v>11</v>
      </c>
    </row>
    <row r="481" spans="1:13" x14ac:dyDescent="0.25">
      <c r="A481" s="5">
        <v>474</v>
      </c>
      <c r="B481" s="4" t="s">
        <v>520</v>
      </c>
      <c r="C481" s="4" t="s">
        <v>47</v>
      </c>
      <c r="D481" s="38">
        <v>0</v>
      </c>
      <c r="E481" s="38">
        <v>0</v>
      </c>
      <c r="F481" s="38">
        <v>0</v>
      </c>
      <c r="G481" s="38">
        <v>184</v>
      </c>
      <c r="H481" s="38">
        <v>0</v>
      </c>
      <c r="I481" s="38">
        <v>0</v>
      </c>
      <c r="J481" s="38">
        <v>1</v>
      </c>
      <c r="K481" s="38">
        <v>0</v>
      </c>
      <c r="L481" s="38">
        <v>0</v>
      </c>
      <c r="M481" s="48">
        <v>185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37">
        <v>0</v>
      </c>
      <c r="E482" s="37">
        <v>0</v>
      </c>
      <c r="F482" s="37">
        <v>0</v>
      </c>
      <c r="G482" s="37">
        <v>346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47">
        <v>346</v>
      </c>
    </row>
    <row r="483" spans="1:13" x14ac:dyDescent="0.25">
      <c r="A483" s="5">
        <v>476</v>
      </c>
      <c r="B483" s="4" t="s">
        <v>522</v>
      </c>
      <c r="C483" s="4" t="s">
        <v>46</v>
      </c>
      <c r="D483" s="38">
        <v>0</v>
      </c>
      <c r="E483" s="38">
        <v>0</v>
      </c>
      <c r="F483" s="38">
        <v>0</v>
      </c>
      <c r="G483" s="38">
        <v>136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48">
        <v>136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37">
        <v>0</v>
      </c>
      <c r="E484" s="37">
        <v>0</v>
      </c>
      <c r="F484" s="37">
        <v>0</v>
      </c>
      <c r="G484" s="37">
        <v>888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47">
        <v>888</v>
      </c>
    </row>
    <row r="485" spans="1:13" x14ac:dyDescent="0.25">
      <c r="A485" s="5">
        <v>478</v>
      </c>
      <c r="B485" s="4" t="s">
        <v>524</v>
      </c>
      <c r="C485" s="4" t="s">
        <v>38</v>
      </c>
      <c r="D485" s="38">
        <v>0</v>
      </c>
      <c r="E485" s="38">
        <v>0</v>
      </c>
      <c r="F485" s="38">
        <v>0</v>
      </c>
      <c r="G485" s="38">
        <v>40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48">
        <v>40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37">
        <v>0</v>
      </c>
      <c r="E486" s="37">
        <v>0</v>
      </c>
      <c r="F486" s="37">
        <v>0</v>
      </c>
      <c r="G486" s="37">
        <v>1727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47">
        <v>1727</v>
      </c>
    </row>
    <row r="487" spans="1:13" x14ac:dyDescent="0.25">
      <c r="A487" s="5">
        <v>480</v>
      </c>
      <c r="B487" s="4" t="s">
        <v>526</v>
      </c>
      <c r="C487" s="4" t="s">
        <v>37</v>
      </c>
      <c r="D487" s="38">
        <v>0</v>
      </c>
      <c r="E487" s="38">
        <v>0</v>
      </c>
      <c r="F487" s="38">
        <v>0</v>
      </c>
      <c r="G487" s="38">
        <v>839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48">
        <v>839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37">
        <v>0</v>
      </c>
      <c r="E488" s="37">
        <v>0</v>
      </c>
      <c r="F488" s="37">
        <v>0</v>
      </c>
      <c r="G488" s="37">
        <v>188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47">
        <v>188</v>
      </c>
    </row>
    <row r="489" spans="1:13" x14ac:dyDescent="0.25">
      <c r="A489" s="5">
        <v>482</v>
      </c>
      <c r="B489" s="4" t="s">
        <v>528</v>
      </c>
      <c r="C489" s="4" t="s">
        <v>29</v>
      </c>
      <c r="D489" s="38">
        <v>0</v>
      </c>
      <c r="E489" s="38">
        <v>0</v>
      </c>
      <c r="F489" s="38">
        <v>0</v>
      </c>
      <c r="G489" s="38">
        <v>2424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48">
        <v>2424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37">
        <v>0</v>
      </c>
      <c r="E490" s="37">
        <v>0</v>
      </c>
      <c r="F490" s="37">
        <v>0</v>
      </c>
      <c r="G490" s="37">
        <v>261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47">
        <v>261</v>
      </c>
    </row>
    <row r="491" spans="1:13" x14ac:dyDescent="0.25">
      <c r="A491" s="5">
        <v>484</v>
      </c>
      <c r="B491" s="4" t="s">
        <v>530</v>
      </c>
      <c r="C491" s="4" t="s">
        <v>48</v>
      </c>
      <c r="D491" s="38">
        <v>0</v>
      </c>
      <c r="E491" s="38">
        <v>0</v>
      </c>
      <c r="F491" s="38">
        <v>0</v>
      </c>
      <c r="G491" s="38">
        <v>68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48">
        <v>68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37">
        <v>0</v>
      </c>
      <c r="E492" s="37">
        <v>0</v>
      </c>
      <c r="F492" s="37">
        <v>0</v>
      </c>
      <c r="G492" s="37">
        <v>7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47">
        <v>7</v>
      </c>
    </row>
    <row r="493" spans="1:13" x14ac:dyDescent="0.25">
      <c r="A493" s="5">
        <v>486</v>
      </c>
      <c r="B493" s="4" t="s">
        <v>532</v>
      </c>
      <c r="C493" s="4" t="s">
        <v>37</v>
      </c>
      <c r="D493" s="38">
        <v>0</v>
      </c>
      <c r="E493" s="38">
        <v>0</v>
      </c>
      <c r="F493" s="38">
        <v>0</v>
      </c>
      <c r="G493" s="38">
        <v>249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48">
        <v>249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37">
        <v>0</v>
      </c>
      <c r="E494" s="37">
        <v>0</v>
      </c>
      <c r="F494" s="37">
        <v>0</v>
      </c>
      <c r="G494" s="37">
        <v>1932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47">
        <v>1932</v>
      </c>
    </row>
    <row r="495" spans="1:13" x14ac:dyDescent="0.25">
      <c r="A495" s="5">
        <v>488</v>
      </c>
      <c r="B495" s="4" t="s">
        <v>534</v>
      </c>
      <c r="C495" s="4" t="s">
        <v>28</v>
      </c>
      <c r="D495" s="38">
        <v>0</v>
      </c>
      <c r="E495" s="38">
        <v>0</v>
      </c>
      <c r="F495" s="38">
        <v>0</v>
      </c>
      <c r="G495" s="38">
        <v>1315</v>
      </c>
      <c r="H495" s="38">
        <v>0</v>
      </c>
      <c r="I495" s="38">
        <v>0</v>
      </c>
      <c r="J495" s="38">
        <v>0</v>
      </c>
      <c r="K495" s="38">
        <v>2</v>
      </c>
      <c r="L495" s="38">
        <v>0</v>
      </c>
      <c r="M495" s="48">
        <v>1317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37">
        <v>0</v>
      </c>
      <c r="E496" s="37">
        <v>0</v>
      </c>
      <c r="F496" s="37">
        <v>0</v>
      </c>
      <c r="G496" s="37">
        <v>10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47">
        <v>10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8">
        <v>0</v>
      </c>
      <c r="E497" s="38">
        <v>0</v>
      </c>
      <c r="F497" s="38">
        <v>0</v>
      </c>
      <c r="G497" s="38">
        <v>5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48">
        <v>5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37">
        <v>15</v>
      </c>
      <c r="E498" s="37">
        <v>16</v>
      </c>
      <c r="F498" s="37">
        <v>0</v>
      </c>
      <c r="G498" s="37">
        <v>7376</v>
      </c>
      <c r="H498" s="37">
        <v>0</v>
      </c>
      <c r="I498" s="37">
        <v>0</v>
      </c>
      <c r="J498" s="37">
        <v>7</v>
      </c>
      <c r="K498" s="37">
        <v>13</v>
      </c>
      <c r="L498" s="37">
        <v>0</v>
      </c>
      <c r="M498" s="47">
        <v>7427</v>
      </c>
    </row>
    <row r="499" spans="1:13" customFormat="1" x14ac:dyDescent="0.25">
      <c r="A499" s="230" t="s">
        <v>9</v>
      </c>
      <c r="B499" s="231"/>
      <c r="C499" s="45"/>
      <c r="D499" s="49">
        <v>4227</v>
      </c>
      <c r="E499" s="49">
        <v>441</v>
      </c>
      <c r="F499" s="49">
        <v>123</v>
      </c>
      <c r="G499" s="49">
        <v>1125101</v>
      </c>
      <c r="H499" s="49">
        <v>311</v>
      </c>
      <c r="I499" s="49">
        <v>40</v>
      </c>
      <c r="J499" s="49">
        <v>947</v>
      </c>
      <c r="K499" s="49">
        <v>498</v>
      </c>
      <c r="L499" s="49">
        <v>62</v>
      </c>
      <c r="M499" s="45">
        <v>1131750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100"/>
  <sheetViews>
    <sheetView showGridLines="0" zoomScale="90" zoomScaleNormal="90" workbookViewId="0">
      <pane ySplit="1" topLeftCell="A7" activePane="bottomLeft" state="frozen"/>
      <selection pane="bottomLeft" activeCell="L39" sqref="L39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4" width="12.140625" style="2" bestFit="1" customWidth="1"/>
    <col min="5" max="5" width="13.140625" style="2" bestFit="1" customWidth="1"/>
    <col min="6" max="6" width="10.7109375" style="2" customWidth="1"/>
    <col min="7" max="7" width="12.140625" style="2" bestFit="1" customWidth="1"/>
    <col min="8" max="8" width="13.140625" style="2" bestFit="1" customWidth="1"/>
    <col min="9" max="10" width="12.140625" style="2" bestFit="1" customWidth="1"/>
    <col min="11" max="11" width="13.140625" style="2" bestFit="1" customWidth="1"/>
    <col min="12" max="16384" width="9.140625" style="1"/>
  </cols>
  <sheetData>
    <row r="1" spans="1:11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8" t="s">
        <v>758</v>
      </c>
    </row>
    <row r="2" spans="1:11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7" customFormat="1" ht="35.1" customHeight="1" x14ac:dyDescent="0.25">
      <c r="A5" s="14" t="s">
        <v>641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224" t="s">
        <v>12</v>
      </c>
      <c r="B6" s="226" t="s">
        <v>11</v>
      </c>
      <c r="C6" s="232" t="s">
        <v>642</v>
      </c>
      <c r="D6" s="233"/>
      <c r="E6" s="234"/>
      <c r="F6" s="232" t="s">
        <v>643</v>
      </c>
      <c r="G6" s="233"/>
      <c r="H6" s="234"/>
      <c r="I6" s="232" t="s">
        <v>14</v>
      </c>
      <c r="J6" s="233"/>
      <c r="K6" s="234"/>
    </row>
    <row r="7" spans="1:11" x14ac:dyDescent="0.25">
      <c r="A7" s="225"/>
      <c r="B7" s="227"/>
      <c r="C7" s="51" t="s">
        <v>640</v>
      </c>
      <c r="D7" s="51" t="s">
        <v>644</v>
      </c>
      <c r="E7" s="51" t="s">
        <v>645</v>
      </c>
      <c r="F7" s="51" t="s">
        <v>640</v>
      </c>
      <c r="G7" s="51" t="s">
        <v>644</v>
      </c>
      <c r="H7" s="51" t="s">
        <v>645</v>
      </c>
      <c r="I7" s="51" t="s">
        <v>640</v>
      </c>
      <c r="J7" s="51" t="s">
        <v>644</v>
      </c>
      <c r="K7" s="51" t="s">
        <v>645</v>
      </c>
    </row>
    <row r="8" spans="1:11" x14ac:dyDescent="0.25">
      <c r="A8" s="24">
        <v>1</v>
      </c>
      <c r="B8" s="25" t="s">
        <v>20</v>
      </c>
      <c r="C8" s="42">
        <v>28294</v>
      </c>
      <c r="D8" s="52">
        <v>237.5532</v>
      </c>
      <c r="E8" s="52">
        <v>86.028222700000001</v>
      </c>
      <c r="F8" s="42">
        <v>21273</v>
      </c>
      <c r="G8" s="52">
        <v>220.104795</v>
      </c>
      <c r="H8" s="52">
        <v>87.516824051</v>
      </c>
      <c r="I8" s="42">
        <v>49567</v>
      </c>
      <c r="J8" s="52">
        <v>457.65799500000003</v>
      </c>
      <c r="K8" s="52">
        <v>173.545046751</v>
      </c>
    </row>
    <row r="9" spans="1:11" x14ac:dyDescent="0.25">
      <c r="A9" s="16">
        <v>2</v>
      </c>
      <c r="B9" s="22" t="s">
        <v>21</v>
      </c>
      <c r="C9" s="43">
        <v>78667</v>
      </c>
      <c r="D9" s="54">
        <v>706.38191300000005</v>
      </c>
      <c r="E9" s="54">
        <v>552.41835822500002</v>
      </c>
      <c r="F9" s="43">
        <v>56137</v>
      </c>
      <c r="G9" s="54">
        <v>702.49794399999996</v>
      </c>
      <c r="H9" s="54">
        <v>560.13598543000001</v>
      </c>
      <c r="I9" s="43">
        <v>134804</v>
      </c>
      <c r="J9" s="54">
        <v>1408.8798569999999</v>
      </c>
      <c r="K9" s="54">
        <v>1112.5543436549999</v>
      </c>
    </row>
    <row r="10" spans="1:11" x14ac:dyDescent="0.25">
      <c r="A10" s="24">
        <v>3</v>
      </c>
      <c r="B10" s="25" t="s">
        <v>22</v>
      </c>
      <c r="C10" s="42">
        <v>344921</v>
      </c>
      <c r="D10" s="52">
        <v>6351.6225439999998</v>
      </c>
      <c r="E10" s="52">
        <v>3635.926579983</v>
      </c>
      <c r="F10" s="42">
        <v>353698</v>
      </c>
      <c r="G10" s="52">
        <v>6263.4398819999997</v>
      </c>
      <c r="H10" s="52">
        <v>3939.7830908800001</v>
      </c>
      <c r="I10" s="42">
        <v>698619</v>
      </c>
      <c r="J10" s="52">
        <v>12615.062426</v>
      </c>
      <c r="K10" s="52">
        <v>7575.7096708629997</v>
      </c>
    </row>
    <row r="11" spans="1:11" x14ac:dyDescent="0.25">
      <c r="A11" s="16">
        <v>4</v>
      </c>
      <c r="B11" s="22" t="s">
        <v>23</v>
      </c>
      <c r="C11" s="43">
        <v>7921</v>
      </c>
      <c r="D11" s="54">
        <v>36.354500000000002</v>
      </c>
      <c r="E11" s="54">
        <v>14.620344100000001</v>
      </c>
      <c r="F11" s="43">
        <v>5963</v>
      </c>
      <c r="G11" s="54">
        <v>38.117094000000002</v>
      </c>
      <c r="H11" s="54">
        <v>15.65994785</v>
      </c>
      <c r="I11" s="43">
        <v>13884</v>
      </c>
      <c r="J11" s="54">
        <v>74.471593999999996</v>
      </c>
      <c r="K11" s="54">
        <v>30.280291949999999</v>
      </c>
    </row>
    <row r="12" spans="1:11" x14ac:dyDescent="0.25">
      <c r="A12" s="24">
        <v>5</v>
      </c>
      <c r="B12" s="25" t="s">
        <v>24</v>
      </c>
      <c r="C12" s="42">
        <v>144852</v>
      </c>
      <c r="D12" s="52">
        <v>16978.862883000002</v>
      </c>
      <c r="E12" s="52">
        <v>2636.484367479</v>
      </c>
      <c r="F12" s="42">
        <v>131178</v>
      </c>
      <c r="G12" s="52">
        <v>16097.931646999999</v>
      </c>
      <c r="H12" s="52">
        <v>2592.5196856900002</v>
      </c>
      <c r="I12" s="42">
        <v>276030</v>
      </c>
      <c r="J12" s="52">
        <v>33076.794529999999</v>
      </c>
      <c r="K12" s="52">
        <v>5229.0040531690001</v>
      </c>
    </row>
    <row r="13" spans="1:11" x14ac:dyDescent="0.25">
      <c r="A13" s="16">
        <v>6</v>
      </c>
      <c r="B13" s="22" t="s">
        <v>25</v>
      </c>
      <c r="C13" s="43">
        <v>2904029</v>
      </c>
      <c r="D13" s="54">
        <v>167997.819128</v>
      </c>
      <c r="E13" s="54">
        <v>79494.365335392999</v>
      </c>
      <c r="F13" s="43">
        <v>2823837</v>
      </c>
      <c r="G13" s="54">
        <v>177523.72642600001</v>
      </c>
      <c r="H13" s="54">
        <v>132978.25538102299</v>
      </c>
      <c r="I13" s="43">
        <v>5727866</v>
      </c>
      <c r="J13" s="54">
        <v>345521.54555400001</v>
      </c>
      <c r="K13" s="54">
        <v>212472.62071641599</v>
      </c>
    </row>
    <row r="14" spans="1:11" x14ac:dyDescent="0.25">
      <c r="A14" s="24">
        <v>7</v>
      </c>
      <c r="B14" s="25" t="s">
        <v>19</v>
      </c>
      <c r="C14" s="42">
        <v>1822</v>
      </c>
      <c r="D14" s="52">
        <v>8.6418999999999997</v>
      </c>
      <c r="E14" s="52">
        <v>3.8603982999999999</v>
      </c>
      <c r="F14" s="42">
        <v>1591</v>
      </c>
      <c r="G14" s="52">
        <v>7.6647679999999996</v>
      </c>
      <c r="H14" s="52">
        <v>3.3287390000000001</v>
      </c>
      <c r="I14" s="42">
        <v>3413</v>
      </c>
      <c r="J14" s="52">
        <v>16.306667999999998</v>
      </c>
      <c r="K14" s="52">
        <v>7.1891372999999996</v>
      </c>
    </row>
    <row r="15" spans="1:11" x14ac:dyDescent="0.25">
      <c r="A15" s="16">
        <v>8</v>
      </c>
      <c r="B15" s="22" t="s">
        <v>26</v>
      </c>
      <c r="C15" s="43">
        <v>25392</v>
      </c>
      <c r="D15" s="54">
        <v>325.8639</v>
      </c>
      <c r="E15" s="54">
        <v>151.47025199999999</v>
      </c>
      <c r="F15" s="43">
        <v>24909</v>
      </c>
      <c r="G15" s="54">
        <v>428.711006</v>
      </c>
      <c r="H15" s="54">
        <v>148.923821925</v>
      </c>
      <c r="I15" s="43">
        <v>50301</v>
      </c>
      <c r="J15" s="54">
        <v>754.57490600000006</v>
      </c>
      <c r="K15" s="54">
        <v>300.39407392499999</v>
      </c>
    </row>
    <row r="16" spans="1:11" x14ac:dyDescent="0.25">
      <c r="A16" s="24">
        <v>9</v>
      </c>
      <c r="B16" s="25" t="s">
        <v>27</v>
      </c>
      <c r="C16" s="42">
        <v>645840</v>
      </c>
      <c r="D16" s="52">
        <v>11936.611255</v>
      </c>
      <c r="E16" s="52">
        <v>6073.4356851809998</v>
      </c>
      <c r="F16" s="42">
        <v>626529</v>
      </c>
      <c r="G16" s="52">
        <v>11932.181452999999</v>
      </c>
      <c r="H16" s="52">
        <v>6027.8536733829997</v>
      </c>
      <c r="I16" s="42">
        <v>1272369</v>
      </c>
      <c r="J16" s="52">
        <v>23868.792708000001</v>
      </c>
      <c r="K16" s="52">
        <v>12101.289358563999</v>
      </c>
    </row>
    <row r="17" spans="1:11" x14ac:dyDescent="0.25">
      <c r="A17" s="16">
        <v>10</v>
      </c>
      <c r="B17" s="22" t="s">
        <v>28</v>
      </c>
      <c r="C17" s="43">
        <v>339383</v>
      </c>
      <c r="D17" s="54">
        <v>4896.2027429999998</v>
      </c>
      <c r="E17" s="54">
        <v>2307.8759443879999</v>
      </c>
      <c r="F17" s="43">
        <v>284375</v>
      </c>
      <c r="G17" s="54">
        <v>5255.9060170000002</v>
      </c>
      <c r="H17" s="54">
        <v>2440.2632356399999</v>
      </c>
      <c r="I17" s="43">
        <v>623758</v>
      </c>
      <c r="J17" s="54">
        <v>10152.108759999999</v>
      </c>
      <c r="K17" s="54">
        <v>4748.1391800279998</v>
      </c>
    </row>
    <row r="18" spans="1:11" x14ac:dyDescent="0.25">
      <c r="A18" s="24">
        <v>11</v>
      </c>
      <c r="B18" s="25" t="s">
        <v>29</v>
      </c>
      <c r="C18" s="42">
        <v>521658</v>
      </c>
      <c r="D18" s="52">
        <v>13354.176084000001</v>
      </c>
      <c r="E18" s="52">
        <v>7598.4856953210001</v>
      </c>
      <c r="F18" s="42">
        <v>561067</v>
      </c>
      <c r="G18" s="52">
        <v>13790.877896</v>
      </c>
      <c r="H18" s="52">
        <v>7756.743266765</v>
      </c>
      <c r="I18" s="42">
        <v>1082725</v>
      </c>
      <c r="J18" s="52">
        <v>27145.053980000001</v>
      </c>
      <c r="K18" s="52">
        <v>15355.228962085999</v>
      </c>
    </row>
    <row r="19" spans="1:11" x14ac:dyDescent="0.25">
      <c r="A19" s="16">
        <v>12</v>
      </c>
      <c r="B19" s="22" t="s">
        <v>30</v>
      </c>
      <c r="C19" s="43">
        <v>49335</v>
      </c>
      <c r="D19" s="54">
        <v>576.13480500000003</v>
      </c>
      <c r="E19" s="54">
        <v>322.77769284200002</v>
      </c>
      <c r="F19" s="43">
        <v>47933</v>
      </c>
      <c r="G19" s="54">
        <v>548.20824300000004</v>
      </c>
      <c r="H19" s="54">
        <v>317.51311898599999</v>
      </c>
      <c r="I19" s="43">
        <v>97268</v>
      </c>
      <c r="J19" s="54">
        <v>1124.343048</v>
      </c>
      <c r="K19" s="54">
        <v>640.29081182799996</v>
      </c>
    </row>
    <row r="20" spans="1:11" x14ac:dyDescent="0.25">
      <c r="A20" s="24">
        <v>13</v>
      </c>
      <c r="B20" s="25" t="s">
        <v>31</v>
      </c>
      <c r="C20" s="42">
        <v>24712</v>
      </c>
      <c r="D20" s="52">
        <v>259.93227300000001</v>
      </c>
      <c r="E20" s="52">
        <v>129.09275864899999</v>
      </c>
      <c r="F20" s="42">
        <v>21179</v>
      </c>
      <c r="G20" s="52">
        <v>254.42915500000001</v>
      </c>
      <c r="H20" s="52">
        <v>154.649555558</v>
      </c>
      <c r="I20" s="42">
        <v>45891</v>
      </c>
      <c r="J20" s="52">
        <v>514.36142800000005</v>
      </c>
      <c r="K20" s="52">
        <v>283.74231420699999</v>
      </c>
    </row>
    <row r="21" spans="1:11" x14ac:dyDescent="0.25">
      <c r="A21" s="16">
        <v>14</v>
      </c>
      <c r="B21" s="22" t="s">
        <v>32</v>
      </c>
      <c r="C21" s="43">
        <v>11133</v>
      </c>
      <c r="D21" s="54">
        <v>436.4853</v>
      </c>
      <c r="E21" s="54">
        <v>301.15747420000002</v>
      </c>
      <c r="F21" s="43">
        <v>11608</v>
      </c>
      <c r="G21" s="54">
        <v>219.43340000000001</v>
      </c>
      <c r="H21" s="54">
        <v>156.42544119999999</v>
      </c>
      <c r="I21" s="43">
        <v>22741</v>
      </c>
      <c r="J21" s="54">
        <v>655.91869999999994</v>
      </c>
      <c r="K21" s="54">
        <v>457.58291539999999</v>
      </c>
    </row>
    <row r="22" spans="1:11" x14ac:dyDescent="0.25">
      <c r="A22" s="24">
        <v>15</v>
      </c>
      <c r="B22" s="25" t="s">
        <v>33</v>
      </c>
      <c r="C22" s="42">
        <v>40850</v>
      </c>
      <c r="D22" s="52">
        <v>428.30799999999999</v>
      </c>
      <c r="E22" s="52">
        <v>248.231494</v>
      </c>
      <c r="F22" s="42">
        <v>32031</v>
      </c>
      <c r="G22" s="52">
        <v>419.23816599999998</v>
      </c>
      <c r="H22" s="52">
        <v>232.713622388</v>
      </c>
      <c r="I22" s="42">
        <v>72881</v>
      </c>
      <c r="J22" s="52">
        <v>847.54616599999997</v>
      </c>
      <c r="K22" s="52">
        <v>480.94511638799997</v>
      </c>
    </row>
    <row r="23" spans="1:11" x14ac:dyDescent="0.25">
      <c r="A23" s="16">
        <v>16</v>
      </c>
      <c r="B23" s="22" t="s">
        <v>34</v>
      </c>
      <c r="C23" s="43">
        <v>3132</v>
      </c>
      <c r="D23" s="54">
        <v>46.564599999999999</v>
      </c>
      <c r="E23" s="54">
        <v>26.261511299999999</v>
      </c>
      <c r="F23" s="43">
        <v>2763</v>
      </c>
      <c r="G23" s="54">
        <v>46.391599999999997</v>
      </c>
      <c r="H23" s="54">
        <v>32.417490399999998</v>
      </c>
      <c r="I23" s="43">
        <v>5895</v>
      </c>
      <c r="J23" s="54">
        <v>92.956199999999995</v>
      </c>
      <c r="K23" s="54">
        <v>58.679001700000001</v>
      </c>
    </row>
    <row r="24" spans="1:11" x14ac:dyDescent="0.25">
      <c r="A24" s="24">
        <v>17</v>
      </c>
      <c r="B24" s="25" t="s">
        <v>35</v>
      </c>
      <c r="C24" s="42">
        <v>17864</v>
      </c>
      <c r="D24" s="52">
        <v>331.76119999999997</v>
      </c>
      <c r="E24" s="52">
        <v>153.58240280000001</v>
      </c>
      <c r="F24" s="42">
        <v>18163</v>
      </c>
      <c r="G24" s="52">
        <v>317.83245099999999</v>
      </c>
      <c r="H24" s="52">
        <v>140.17820055000001</v>
      </c>
      <c r="I24" s="42">
        <v>36027</v>
      </c>
      <c r="J24" s="52">
        <v>649.59365100000002</v>
      </c>
      <c r="K24" s="52">
        <v>293.76060335</v>
      </c>
    </row>
    <row r="25" spans="1:11" x14ac:dyDescent="0.25">
      <c r="A25" s="16">
        <v>18</v>
      </c>
      <c r="B25" s="22" t="s">
        <v>36</v>
      </c>
      <c r="C25" s="43">
        <v>50388</v>
      </c>
      <c r="D25" s="54">
        <v>631.63285900000005</v>
      </c>
      <c r="E25" s="54">
        <v>409.83128477000002</v>
      </c>
      <c r="F25" s="43">
        <v>47094</v>
      </c>
      <c r="G25" s="54">
        <v>620.38033700000005</v>
      </c>
      <c r="H25" s="54">
        <v>411.72117084000001</v>
      </c>
      <c r="I25" s="43">
        <v>97482</v>
      </c>
      <c r="J25" s="54">
        <v>1252.0131960000001</v>
      </c>
      <c r="K25" s="54">
        <v>821.55245561000004</v>
      </c>
    </row>
    <row r="26" spans="1:11" x14ac:dyDescent="0.25">
      <c r="A26" s="24">
        <v>19</v>
      </c>
      <c r="B26" s="25" t="s">
        <v>37</v>
      </c>
      <c r="C26" s="42">
        <v>31907</v>
      </c>
      <c r="D26" s="52">
        <v>1975.455833</v>
      </c>
      <c r="E26" s="52">
        <v>312.47714395000003</v>
      </c>
      <c r="F26" s="42">
        <v>32588</v>
      </c>
      <c r="G26" s="52">
        <v>1984.7053229999999</v>
      </c>
      <c r="H26" s="52">
        <v>316.97119414399998</v>
      </c>
      <c r="I26" s="42">
        <v>64495</v>
      </c>
      <c r="J26" s="52">
        <v>3960.1611560000001</v>
      </c>
      <c r="K26" s="52">
        <v>629.44833809399995</v>
      </c>
    </row>
    <row r="27" spans="1:11" x14ac:dyDescent="0.25">
      <c r="A27" s="16">
        <v>20</v>
      </c>
      <c r="B27" s="22" t="s">
        <v>38</v>
      </c>
      <c r="C27" s="43">
        <v>3611</v>
      </c>
      <c r="D27" s="54">
        <v>30.2608</v>
      </c>
      <c r="E27" s="54">
        <v>23.5234305</v>
      </c>
      <c r="F27" s="43">
        <v>3258</v>
      </c>
      <c r="G27" s="54">
        <v>26.605865999999999</v>
      </c>
      <c r="H27" s="54">
        <v>22.839597950000002</v>
      </c>
      <c r="I27" s="43">
        <v>6869</v>
      </c>
      <c r="J27" s="54">
        <v>56.866666000000002</v>
      </c>
      <c r="K27" s="54">
        <v>46.363028450000002</v>
      </c>
    </row>
    <row r="28" spans="1:11" x14ac:dyDescent="0.25">
      <c r="A28" s="24">
        <v>21</v>
      </c>
      <c r="B28" s="25" t="s">
        <v>39</v>
      </c>
      <c r="C28" s="42">
        <v>2067</v>
      </c>
      <c r="D28" s="52">
        <v>14.817399999999999</v>
      </c>
      <c r="E28" s="52">
        <v>10.208213000000001</v>
      </c>
      <c r="F28" s="42">
        <v>1604</v>
      </c>
      <c r="G28" s="52">
        <v>15.060700000000001</v>
      </c>
      <c r="H28" s="52">
        <v>10.2081976</v>
      </c>
      <c r="I28" s="42">
        <v>3671</v>
      </c>
      <c r="J28" s="52">
        <v>29.8781</v>
      </c>
      <c r="K28" s="52">
        <v>20.416410599999999</v>
      </c>
    </row>
    <row r="29" spans="1:11" x14ac:dyDescent="0.25">
      <c r="A29" s="16">
        <v>22</v>
      </c>
      <c r="B29" s="22" t="s">
        <v>40</v>
      </c>
      <c r="C29" s="43">
        <v>12635</v>
      </c>
      <c r="D29" s="54">
        <v>97.496600000000001</v>
      </c>
      <c r="E29" s="54">
        <v>50.7802437</v>
      </c>
      <c r="F29" s="43">
        <v>10397</v>
      </c>
      <c r="G29" s="54">
        <v>94.032240000000002</v>
      </c>
      <c r="H29" s="54">
        <v>49.60322875</v>
      </c>
      <c r="I29" s="43">
        <v>23032</v>
      </c>
      <c r="J29" s="54">
        <v>191.52884</v>
      </c>
      <c r="K29" s="54">
        <v>100.38347245</v>
      </c>
    </row>
    <row r="30" spans="1:11" x14ac:dyDescent="0.25">
      <c r="A30" s="24">
        <v>23</v>
      </c>
      <c r="B30" s="25" t="s">
        <v>41</v>
      </c>
      <c r="C30" s="42">
        <v>4523</v>
      </c>
      <c r="D30" s="52">
        <v>73.779200000000003</v>
      </c>
      <c r="E30" s="52">
        <v>29.096494100000001</v>
      </c>
      <c r="F30" s="42">
        <v>5388</v>
      </c>
      <c r="G30" s="52">
        <v>71.489079000000004</v>
      </c>
      <c r="H30" s="52">
        <v>29.574047626999999</v>
      </c>
      <c r="I30" s="42">
        <v>9911</v>
      </c>
      <c r="J30" s="52">
        <v>145.26827900000001</v>
      </c>
      <c r="K30" s="52">
        <v>58.670541727</v>
      </c>
    </row>
    <row r="31" spans="1:11" x14ac:dyDescent="0.25">
      <c r="A31" s="16">
        <v>24</v>
      </c>
      <c r="B31" s="22" t="s">
        <v>42</v>
      </c>
      <c r="C31" s="43">
        <v>12443</v>
      </c>
      <c r="D31" s="54">
        <v>159.3999</v>
      </c>
      <c r="E31" s="54">
        <v>70.493959599999997</v>
      </c>
      <c r="F31" s="43">
        <v>14387</v>
      </c>
      <c r="G31" s="54">
        <v>146.195257</v>
      </c>
      <c r="H31" s="54">
        <v>71.655701668000006</v>
      </c>
      <c r="I31" s="43">
        <v>26830</v>
      </c>
      <c r="J31" s="54">
        <v>305.59515699999997</v>
      </c>
      <c r="K31" s="54">
        <v>142.14966126799999</v>
      </c>
    </row>
    <row r="32" spans="1:11" x14ac:dyDescent="0.25">
      <c r="A32" s="24">
        <v>25</v>
      </c>
      <c r="B32" s="25" t="s">
        <v>43</v>
      </c>
      <c r="C32" s="42">
        <v>2709</v>
      </c>
      <c r="D32" s="52">
        <v>26.582899999999999</v>
      </c>
      <c r="E32" s="52">
        <v>15.6425363</v>
      </c>
      <c r="F32" s="42">
        <v>2370</v>
      </c>
      <c r="G32" s="52">
        <v>28.721564999999998</v>
      </c>
      <c r="H32" s="52">
        <v>15.608803549999999</v>
      </c>
      <c r="I32" s="42">
        <v>5079</v>
      </c>
      <c r="J32" s="52">
        <v>55.304465</v>
      </c>
      <c r="K32" s="52">
        <v>31.251339850000001</v>
      </c>
    </row>
    <row r="33" spans="1:11" x14ac:dyDescent="0.25">
      <c r="A33" s="16">
        <v>26</v>
      </c>
      <c r="B33" s="22" t="s">
        <v>44</v>
      </c>
      <c r="C33" s="43">
        <v>52919</v>
      </c>
      <c r="D33" s="54">
        <v>753.44370700000002</v>
      </c>
      <c r="E33" s="54">
        <v>446.136899685</v>
      </c>
      <c r="F33" s="43">
        <v>50962</v>
      </c>
      <c r="G33" s="54">
        <v>723.620046</v>
      </c>
      <c r="H33" s="54">
        <v>461.70443220099997</v>
      </c>
      <c r="I33" s="43">
        <v>103881</v>
      </c>
      <c r="J33" s="54">
        <v>1477.0637529999999</v>
      </c>
      <c r="K33" s="54">
        <v>907.84133188600003</v>
      </c>
    </row>
    <row r="34" spans="1:11" x14ac:dyDescent="0.25">
      <c r="A34" s="24">
        <v>27</v>
      </c>
      <c r="B34" s="25" t="s">
        <v>45</v>
      </c>
      <c r="C34" s="42">
        <v>1101</v>
      </c>
      <c r="D34" s="52">
        <v>6.3517999999999999</v>
      </c>
      <c r="E34" s="52">
        <v>7.5586279999999997</v>
      </c>
      <c r="F34" s="42">
        <v>822</v>
      </c>
      <c r="G34" s="52">
        <v>5.2008999999999999</v>
      </c>
      <c r="H34" s="52">
        <v>6.1755412999999999</v>
      </c>
      <c r="I34" s="42">
        <v>1923</v>
      </c>
      <c r="J34" s="52">
        <v>11.5527</v>
      </c>
      <c r="K34" s="52">
        <v>13.7341693</v>
      </c>
    </row>
    <row r="35" spans="1:11" x14ac:dyDescent="0.25">
      <c r="A35" s="16">
        <v>28</v>
      </c>
      <c r="B35" s="22" t="s">
        <v>46</v>
      </c>
      <c r="C35" s="43">
        <v>52144</v>
      </c>
      <c r="D35" s="54">
        <v>695.95035700000005</v>
      </c>
      <c r="E35" s="54">
        <v>458.23797302100002</v>
      </c>
      <c r="F35" s="43">
        <v>49066</v>
      </c>
      <c r="G35" s="54">
        <v>645.34186799999998</v>
      </c>
      <c r="H35" s="54">
        <v>440.98846559600003</v>
      </c>
      <c r="I35" s="43">
        <v>101210</v>
      </c>
      <c r="J35" s="54">
        <v>1341.2922249999999</v>
      </c>
      <c r="K35" s="54">
        <v>899.22643861699999</v>
      </c>
    </row>
    <row r="36" spans="1:11" x14ac:dyDescent="0.25">
      <c r="A36" s="24">
        <v>29</v>
      </c>
      <c r="B36" s="25" t="s">
        <v>47</v>
      </c>
      <c r="C36" s="42">
        <v>5056</v>
      </c>
      <c r="D36" s="52">
        <v>50.555399999999999</v>
      </c>
      <c r="E36" s="52">
        <v>42.500254400000003</v>
      </c>
      <c r="F36" s="42">
        <v>4225</v>
      </c>
      <c r="G36" s="52">
        <v>63.576452000000003</v>
      </c>
      <c r="H36" s="52">
        <v>40.510735050000001</v>
      </c>
      <c r="I36" s="42">
        <v>9281</v>
      </c>
      <c r="J36" s="52">
        <v>114.13185199999999</v>
      </c>
      <c r="K36" s="52">
        <v>83.010989449999997</v>
      </c>
    </row>
    <row r="37" spans="1:11" x14ac:dyDescent="0.25">
      <c r="A37" s="16">
        <v>30</v>
      </c>
      <c r="B37" s="22" t="s">
        <v>48</v>
      </c>
      <c r="C37" s="43">
        <v>6793</v>
      </c>
      <c r="D37" s="54">
        <v>37.2455</v>
      </c>
      <c r="E37" s="54">
        <v>16.5812135</v>
      </c>
      <c r="F37" s="43">
        <v>7103</v>
      </c>
      <c r="G37" s="54">
        <v>34.414701999999998</v>
      </c>
      <c r="H37" s="54">
        <v>16.160896999999999</v>
      </c>
      <c r="I37" s="43">
        <v>13896</v>
      </c>
      <c r="J37" s="54">
        <v>71.660201999999998</v>
      </c>
      <c r="K37" s="54">
        <v>32.742110500000003</v>
      </c>
    </row>
    <row r="38" spans="1:11" x14ac:dyDescent="0.25">
      <c r="A38" s="24">
        <v>31</v>
      </c>
      <c r="B38" s="25" t="s">
        <v>49</v>
      </c>
      <c r="C38" s="42">
        <v>13091</v>
      </c>
      <c r="D38" s="52">
        <v>106.70172599999999</v>
      </c>
      <c r="E38" s="52">
        <v>85.262353099999999</v>
      </c>
      <c r="F38" s="42">
        <v>11961</v>
      </c>
      <c r="G38" s="52">
        <v>102.146255</v>
      </c>
      <c r="H38" s="52">
        <v>86.642651349999994</v>
      </c>
      <c r="I38" s="42">
        <v>25052</v>
      </c>
      <c r="J38" s="52">
        <v>208.847981</v>
      </c>
      <c r="K38" s="52">
        <v>171.90500445000001</v>
      </c>
    </row>
    <row r="39" spans="1:11" x14ac:dyDescent="0.25">
      <c r="A39" s="16">
        <v>32</v>
      </c>
      <c r="B39" s="22" t="s">
        <v>50</v>
      </c>
      <c r="C39" s="43">
        <v>44903</v>
      </c>
      <c r="D39" s="54">
        <v>781.47937899999999</v>
      </c>
      <c r="E39" s="54">
        <v>365.53671953999998</v>
      </c>
      <c r="F39" s="43">
        <v>49904</v>
      </c>
      <c r="G39" s="54">
        <v>777.07764799999995</v>
      </c>
      <c r="H39" s="54">
        <v>356.001545964</v>
      </c>
      <c r="I39" s="43">
        <v>94807</v>
      </c>
      <c r="J39" s="54">
        <v>1558.5570270000001</v>
      </c>
      <c r="K39" s="54">
        <v>721.53826550400004</v>
      </c>
    </row>
    <row r="40" spans="1:11" x14ac:dyDescent="0.25">
      <c r="A40" s="24">
        <v>33</v>
      </c>
      <c r="B40" s="25" t="s">
        <v>51</v>
      </c>
      <c r="C40" s="42">
        <v>71627</v>
      </c>
      <c r="D40" s="52">
        <v>2913.1895469999999</v>
      </c>
      <c r="E40" s="52">
        <v>884.888576844</v>
      </c>
      <c r="F40" s="42">
        <v>74274</v>
      </c>
      <c r="G40" s="52">
        <v>2963.7671679999999</v>
      </c>
      <c r="H40" s="52">
        <v>1046.391884894</v>
      </c>
      <c r="I40" s="42">
        <v>145901</v>
      </c>
      <c r="J40" s="52">
        <v>5876.9567150000003</v>
      </c>
      <c r="K40" s="52">
        <v>1931.280461738</v>
      </c>
    </row>
    <row r="41" spans="1:11" x14ac:dyDescent="0.25">
      <c r="A41" s="16">
        <v>34</v>
      </c>
      <c r="B41" s="22" t="s">
        <v>52</v>
      </c>
      <c r="C41" s="43">
        <v>249984</v>
      </c>
      <c r="D41" s="54">
        <v>4056.9969970000002</v>
      </c>
      <c r="E41" s="54">
        <v>2209.179908995</v>
      </c>
      <c r="F41" s="43">
        <v>222808</v>
      </c>
      <c r="G41" s="54">
        <v>3763.3951470000002</v>
      </c>
      <c r="H41" s="54">
        <v>2167.738938078</v>
      </c>
      <c r="I41" s="43">
        <v>472792</v>
      </c>
      <c r="J41" s="54">
        <v>7820.3921440000004</v>
      </c>
      <c r="K41" s="54">
        <v>4376.9188470729996</v>
      </c>
    </row>
    <row r="42" spans="1:11" ht="13.5" customHeight="1" x14ac:dyDescent="0.25">
      <c r="A42" s="222" t="s">
        <v>9</v>
      </c>
      <c r="B42" s="223"/>
      <c r="C42" s="36">
        <v>5807706</v>
      </c>
      <c r="D42" s="53">
        <v>237320.616133</v>
      </c>
      <c r="E42" s="53">
        <v>109174.01034986603</v>
      </c>
      <c r="F42" s="36">
        <v>5612445</v>
      </c>
      <c r="G42" s="53">
        <v>246132.42249600001</v>
      </c>
      <c r="H42" s="53">
        <v>163135.37811428096</v>
      </c>
      <c r="I42" s="36">
        <v>11420151</v>
      </c>
      <c r="J42" s="53">
        <v>483453.03862899996</v>
      </c>
      <c r="K42" s="53">
        <v>272309.38846414699</v>
      </c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6" customFormat="1" x14ac:dyDescent="0.25"/>
    <row r="91" spans="1:11" s="6" customFormat="1" x14ac:dyDescent="0.25"/>
    <row r="92" spans="1:11" s="6" customFormat="1" x14ac:dyDescent="0.25"/>
    <row r="93" spans="1:11" s="6" customFormat="1" x14ac:dyDescent="0.25"/>
    <row r="94" spans="1:11" s="6" customFormat="1" x14ac:dyDescent="0.25"/>
    <row r="95" spans="1:11" s="6" customFormat="1" x14ac:dyDescent="0.25"/>
    <row r="96" spans="1:11" s="6" customFormat="1" x14ac:dyDescent="0.25"/>
    <row r="97" spans="1:11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</row>
    <row r="98" spans="1:11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</row>
    <row r="99" spans="1:11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</row>
    <row r="100" spans="1:11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</row>
  </sheetData>
  <mergeCells count="6">
    <mergeCell ref="A42:B42"/>
    <mergeCell ref="C6:E6"/>
    <mergeCell ref="A6:A7"/>
    <mergeCell ref="B6:B7"/>
    <mergeCell ref="I6:K6"/>
    <mergeCell ref="F6:H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499"/>
  <sheetViews>
    <sheetView showGridLines="0" zoomScale="90" zoomScaleNormal="90" workbookViewId="0">
      <pane ySplit="1" topLeftCell="A472" activePane="bottomLeft" state="frozen"/>
      <selection pane="bottomLeft" activeCell="L499" sqref="L499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4" width="10.7109375" style="1" customWidth="1"/>
    <col min="5" max="5" width="12.140625" style="1" bestFit="1" customWidth="1"/>
    <col min="6" max="6" width="13.140625" style="1" bestFit="1" customWidth="1"/>
    <col min="7" max="7" width="10.7109375" style="1" customWidth="1"/>
    <col min="8" max="8" width="12.140625" style="1" bestFit="1" customWidth="1"/>
    <col min="9" max="9" width="13.140625" style="1" bestFit="1" customWidth="1"/>
    <col min="10" max="11" width="12.140625" style="1" bestFit="1" customWidth="1"/>
    <col min="12" max="12" width="13.140625" style="1" bestFit="1" customWidth="1"/>
    <col min="13" max="16384" width="9.140625" style="1"/>
  </cols>
  <sheetData>
    <row r="1" spans="1:12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756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7" customFormat="1" ht="35.1" customHeight="1" x14ac:dyDescent="0.25">
      <c r="A5" s="14" t="s">
        <v>748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226" t="s">
        <v>12</v>
      </c>
      <c r="B6" s="226" t="s">
        <v>13</v>
      </c>
      <c r="C6" s="226" t="s">
        <v>11</v>
      </c>
      <c r="D6" s="232" t="s">
        <v>642</v>
      </c>
      <c r="E6" s="233"/>
      <c r="F6" s="234"/>
      <c r="G6" s="232" t="s">
        <v>643</v>
      </c>
      <c r="H6" s="233"/>
      <c r="I6" s="234"/>
      <c r="J6" s="232" t="s">
        <v>14</v>
      </c>
      <c r="K6" s="233"/>
      <c r="L6" s="234"/>
    </row>
    <row r="7" spans="1:12" x14ac:dyDescent="0.25">
      <c r="A7" s="227"/>
      <c r="B7" s="227"/>
      <c r="C7" s="227"/>
      <c r="D7" s="51" t="s">
        <v>640</v>
      </c>
      <c r="E7" s="51" t="s">
        <v>644</v>
      </c>
      <c r="F7" s="51" t="s">
        <v>645</v>
      </c>
      <c r="G7" s="51" t="s">
        <v>640</v>
      </c>
      <c r="H7" s="51" t="s">
        <v>644</v>
      </c>
      <c r="I7" s="51" t="s">
        <v>645</v>
      </c>
      <c r="J7" s="51" t="s">
        <v>640</v>
      </c>
      <c r="K7" s="51" t="s">
        <v>644</v>
      </c>
      <c r="L7" s="51" t="s">
        <v>645</v>
      </c>
    </row>
    <row r="8" spans="1:12" x14ac:dyDescent="0.25">
      <c r="A8" s="27">
        <v>1</v>
      </c>
      <c r="B8" s="39" t="s">
        <v>53</v>
      </c>
      <c r="C8" s="28" t="s">
        <v>20</v>
      </c>
      <c r="D8" s="58">
        <v>112</v>
      </c>
      <c r="E8" s="56">
        <v>2.6193</v>
      </c>
      <c r="F8" s="56">
        <v>1.3494969999999999</v>
      </c>
      <c r="G8" s="58">
        <v>93</v>
      </c>
      <c r="H8" s="56">
        <v>2.2924000000000002</v>
      </c>
      <c r="I8" s="56">
        <v>0.90637120000000004</v>
      </c>
      <c r="J8" s="58">
        <v>205</v>
      </c>
      <c r="K8" s="56">
        <v>4.9116999999999997</v>
      </c>
      <c r="L8" s="56">
        <v>2.2558682000000001</v>
      </c>
    </row>
    <row r="9" spans="1:12" x14ac:dyDescent="0.25">
      <c r="A9" s="5">
        <v>2</v>
      </c>
      <c r="B9" s="44" t="s">
        <v>54</v>
      </c>
      <c r="C9" s="4" t="s">
        <v>20</v>
      </c>
      <c r="D9" s="59">
        <v>438</v>
      </c>
      <c r="E9" s="57">
        <v>1.341</v>
      </c>
      <c r="F9" s="57">
        <v>1.1842645999999999</v>
      </c>
      <c r="G9" s="59">
        <v>289</v>
      </c>
      <c r="H9" s="57">
        <v>0.8276</v>
      </c>
      <c r="I9" s="57">
        <v>0.95016259999999997</v>
      </c>
      <c r="J9" s="59">
        <v>727</v>
      </c>
      <c r="K9" s="57">
        <v>2.1686000000000001</v>
      </c>
      <c r="L9" s="57">
        <v>2.1344272000000002</v>
      </c>
    </row>
    <row r="10" spans="1:12" x14ac:dyDescent="0.25">
      <c r="A10" s="27">
        <v>3</v>
      </c>
      <c r="B10" s="39" t="s">
        <v>55</v>
      </c>
      <c r="C10" s="28" t="s">
        <v>20</v>
      </c>
      <c r="D10" s="58">
        <v>1721</v>
      </c>
      <c r="E10" s="56">
        <v>7.7633000000000001</v>
      </c>
      <c r="F10" s="56">
        <v>6.2890718000000003</v>
      </c>
      <c r="G10" s="58">
        <v>1146</v>
      </c>
      <c r="H10" s="56">
        <v>7.4831000000000003</v>
      </c>
      <c r="I10" s="56">
        <v>6.1694614000000003</v>
      </c>
      <c r="J10" s="58">
        <v>2867</v>
      </c>
      <c r="K10" s="56">
        <v>15.2464</v>
      </c>
      <c r="L10" s="56">
        <v>12.4585332</v>
      </c>
    </row>
    <row r="11" spans="1:12" x14ac:dyDescent="0.25">
      <c r="A11" s="5">
        <v>4</v>
      </c>
      <c r="B11" s="44" t="s">
        <v>56</v>
      </c>
      <c r="C11" s="4" t="s">
        <v>20</v>
      </c>
      <c r="D11" s="59">
        <v>81</v>
      </c>
      <c r="E11" s="57">
        <v>0.17399999999999999</v>
      </c>
      <c r="F11" s="57">
        <v>0.21267130000000001</v>
      </c>
      <c r="G11" s="59">
        <v>68</v>
      </c>
      <c r="H11" s="57">
        <v>0.17249999999999999</v>
      </c>
      <c r="I11" s="57">
        <v>0.2659648</v>
      </c>
      <c r="J11" s="59">
        <v>149</v>
      </c>
      <c r="K11" s="57">
        <v>0.34649999999999997</v>
      </c>
      <c r="L11" s="57">
        <v>0.47863610000000001</v>
      </c>
    </row>
    <row r="12" spans="1:12" x14ac:dyDescent="0.25">
      <c r="A12" s="27">
        <v>5</v>
      </c>
      <c r="B12" s="39" t="s">
        <v>57</v>
      </c>
      <c r="C12" s="28" t="s">
        <v>20</v>
      </c>
      <c r="D12" s="58">
        <v>902</v>
      </c>
      <c r="E12" s="56">
        <v>5.4576000000000002</v>
      </c>
      <c r="F12" s="56">
        <v>2.6393491999999998</v>
      </c>
      <c r="G12" s="58">
        <v>695</v>
      </c>
      <c r="H12" s="56">
        <v>5.2407000000000004</v>
      </c>
      <c r="I12" s="56">
        <v>2.4871390999999998</v>
      </c>
      <c r="J12" s="58">
        <v>1597</v>
      </c>
      <c r="K12" s="56">
        <v>10.6983</v>
      </c>
      <c r="L12" s="56">
        <v>5.1264883000000001</v>
      </c>
    </row>
    <row r="13" spans="1:12" x14ac:dyDescent="0.25">
      <c r="A13" s="5">
        <v>6</v>
      </c>
      <c r="B13" s="44" t="s">
        <v>58</v>
      </c>
      <c r="C13" s="4" t="s">
        <v>20</v>
      </c>
      <c r="D13" s="59">
        <v>71</v>
      </c>
      <c r="E13" s="57">
        <v>0.312</v>
      </c>
      <c r="F13" s="57">
        <v>7.26107E-2</v>
      </c>
      <c r="G13" s="59">
        <v>42</v>
      </c>
      <c r="H13" s="57">
        <v>0.36430000000000001</v>
      </c>
      <c r="I13" s="57">
        <v>5.9626800000000001E-2</v>
      </c>
      <c r="J13" s="59">
        <v>113</v>
      </c>
      <c r="K13" s="57">
        <v>0.67630000000000001</v>
      </c>
      <c r="L13" s="57">
        <v>0.13223750000000001</v>
      </c>
    </row>
    <row r="14" spans="1:12" x14ac:dyDescent="0.25">
      <c r="A14" s="27">
        <v>7</v>
      </c>
      <c r="B14" s="39" t="s">
        <v>59</v>
      </c>
      <c r="C14" s="28" t="s">
        <v>20</v>
      </c>
      <c r="D14" s="58">
        <v>540</v>
      </c>
      <c r="E14" s="56">
        <v>3.7730000000000001</v>
      </c>
      <c r="F14" s="56">
        <v>1.7794751</v>
      </c>
      <c r="G14" s="58">
        <v>424</v>
      </c>
      <c r="H14" s="56">
        <v>3.5526</v>
      </c>
      <c r="I14" s="56">
        <v>1.53247</v>
      </c>
      <c r="J14" s="58">
        <v>964</v>
      </c>
      <c r="K14" s="56">
        <v>7.3255999999999997</v>
      </c>
      <c r="L14" s="56">
        <v>3.3119451</v>
      </c>
    </row>
    <row r="15" spans="1:12" x14ac:dyDescent="0.25">
      <c r="A15" s="5">
        <v>8</v>
      </c>
      <c r="B15" s="44" t="s">
        <v>60</v>
      </c>
      <c r="C15" s="4" t="s">
        <v>20</v>
      </c>
      <c r="D15" s="59">
        <v>188</v>
      </c>
      <c r="E15" s="57">
        <v>1.0849</v>
      </c>
      <c r="F15" s="57">
        <v>0.60216389999999997</v>
      </c>
      <c r="G15" s="59">
        <v>165</v>
      </c>
      <c r="H15" s="57">
        <v>1.6032439999999999</v>
      </c>
      <c r="I15" s="57">
        <v>0.96517617600000005</v>
      </c>
      <c r="J15" s="59">
        <v>353</v>
      </c>
      <c r="K15" s="57">
        <v>2.6881439999999999</v>
      </c>
      <c r="L15" s="57">
        <v>1.567340076</v>
      </c>
    </row>
    <row r="16" spans="1:12" x14ac:dyDescent="0.25">
      <c r="A16" s="27">
        <v>9</v>
      </c>
      <c r="B16" s="39" t="s">
        <v>61</v>
      </c>
      <c r="C16" s="28" t="s">
        <v>20</v>
      </c>
      <c r="D16" s="58">
        <v>58</v>
      </c>
      <c r="E16" s="56">
        <v>0.4446</v>
      </c>
      <c r="F16" s="56">
        <v>0.22075110000000001</v>
      </c>
      <c r="G16" s="58">
        <v>51</v>
      </c>
      <c r="H16" s="56">
        <v>0.5131</v>
      </c>
      <c r="I16" s="56">
        <v>0.21054300000000001</v>
      </c>
      <c r="J16" s="58">
        <v>109</v>
      </c>
      <c r="K16" s="56">
        <v>0.9577</v>
      </c>
      <c r="L16" s="56">
        <v>0.43129410000000001</v>
      </c>
    </row>
    <row r="17" spans="1:12" x14ac:dyDescent="0.25">
      <c r="A17" s="5">
        <v>10</v>
      </c>
      <c r="B17" s="44" t="s">
        <v>62</v>
      </c>
      <c r="C17" s="4" t="s">
        <v>20</v>
      </c>
      <c r="D17" s="59">
        <v>366</v>
      </c>
      <c r="E17" s="57">
        <v>1.7101</v>
      </c>
      <c r="F17" s="57">
        <v>0.67596979999999995</v>
      </c>
      <c r="G17" s="59">
        <v>233</v>
      </c>
      <c r="H17" s="57">
        <v>1.4549000000000001</v>
      </c>
      <c r="I17" s="57">
        <v>0.51220500000000002</v>
      </c>
      <c r="J17" s="59">
        <v>599</v>
      </c>
      <c r="K17" s="57">
        <v>3.165</v>
      </c>
      <c r="L17" s="57">
        <v>1.1881748000000001</v>
      </c>
    </row>
    <row r="18" spans="1:12" x14ac:dyDescent="0.25">
      <c r="A18" s="27">
        <v>11</v>
      </c>
      <c r="B18" s="39" t="s">
        <v>63</v>
      </c>
      <c r="C18" s="28" t="s">
        <v>20</v>
      </c>
      <c r="D18" s="58">
        <v>332</v>
      </c>
      <c r="E18" s="56">
        <v>2.0495999999999999</v>
      </c>
      <c r="F18" s="56">
        <v>0.59611170000000002</v>
      </c>
      <c r="G18" s="58">
        <v>302</v>
      </c>
      <c r="H18" s="56">
        <v>1.7739</v>
      </c>
      <c r="I18" s="56">
        <v>0.52848010000000001</v>
      </c>
      <c r="J18" s="58">
        <v>634</v>
      </c>
      <c r="K18" s="56">
        <v>3.8235000000000001</v>
      </c>
      <c r="L18" s="56">
        <v>1.1245917999999999</v>
      </c>
    </row>
    <row r="19" spans="1:12" x14ac:dyDescent="0.25">
      <c r="A19" s="5">
        <v>12</v>
      </c>
      <c r="B19" s="44" t="s">
        <v>64</v>
      </c>
      <c r="C19" s="4" t="s">
        <v>50</v>
      </c>
      <c r="D19" s="59">
        <v>1418</v>
      </c>
      <c r="E19" s="57">
        <v>9.6964000000000006</v>
      </c>
      <c r="F19" s="57">
        <v>3.6414445</v>
      </c>
      <c r="G19" s="59">
        <v>1101</v>
      </c>
      <c r="H19" s="57">
        <v>9.8805999999999994</v>
      </c>
      <c r="I19" s="57">
        <v>3.4660329000000001</v>
      </c>
      <c r="J19" s="59">
        <v>2519</v>
      </c>
      <c r="K19" s="57">
        <v>19.577000000000002</v>
      </c>
      <c r="L19" s="57">
        <v>7.1074773999999996</v>
      </c>
    </row>
    <row r="20" spans="1:12" x14ac:dyDescent="0.25">
      <c r="A20" s="27">
        <v>13</v>
      </c>
      <c r="B20" s="39" t="s">
        <v>65</v>
      </c>
      <c r="C20" s="28" t="s">
        <v>41</v>
      </c>
      <c r="D20" s="58">
        <v>36</v>
      </c>
      <c r="E20" s="56">
        <v>0.60199999999999998</v>
      </c>
      <c r="F20" s="56">
        <v>0.3477403</v>
      </c>
      <c r="G20" s="58">
        <v>16</v>
      </c>
      <c r="H20" s="56">
        <v>0.39240000000000003</v>
      </c>
      <c r="I20" s="56">
        <v>0.21996589999999999</v>
      </c>
      <c r="J20" s="58">
        <v>52</v>
      </c>
      <c r="K20" s="56">
        <v>0.99439999999999995</v>
      </c>
      <c r="L20" s="56">
        <v>0.56770620000000005</v>
      </c>
    </row>
    <row r="21" spans="1:12" x14ac:dyDescent="0.25">
      <c r="A21" s="5">
        <v>14</v>
      </c>
      <c r="B21" s="44" t="s">
        <v>66</v>
      </c>
      <c r="C21" s="4" t="s">
        <v>38</v>
      </c>
      <c r="D21" s="59">
        <v>2807</v>
      </c>
      <c r="E21" s="57">
        <v>25.0199</v>
      </c>
      <c r="F21" s="57">
        <v>19.058631900000002</v>
      </c>
      <c r="G21" s="59">
        <v>2606</v>
      </c>
      <c r="H21" s="57">
        <v>21.873666</v>
      </c>
      <c r="I21" s="57">
        <v>18.344501650000002</v>
      </c>
      <c r="J21" s="59">
        <v>5413</v>
      </c>
      <c r="K21" s="57">
        <v>46.893566</v>
      </c>
      <c r="L21" s="57">
        <v>37.40313355</v>
      </c>
    </row>
    <row r="22" spans="1:12" x14ac:dyDescent="0.25">
      <c r="A22" s="27">
        <v>15</v>
      </c>
      <c r="B22" s="39" t="s">
        <v>67</v>
      </c>
      <c r="C22" s="28" t="s">
        <v>52</v>
      </c>
      <c r="D22" s="58">
        <v>1367</v>
      </c>
      <c r="E22" s="56">
        <v>8.8211999999999993</v>
      </c>
      <c r="F22" s="56">
        <v>7.1828205000000001</v>
      </c>
      <c r="G22" s="58">
        <v>1101</v>
      </c>
      <c r="H22" s="56">
        <v>8.8167209999999994</v>
      </c>
      <c r="I22" s="56">
        <v>7.0954838249999996</v>
      </c>
      <c r="J22" s="58">
        <v>2468</v>
      </c>
      <c r="K22" s="56">
        <v>17.637920999999999</v>
      </c>
      <c r="L22" s="56">
        <v>14.278304325000001</v>
      </c>
    </row>
    <row r="23" spans="1:12" x14ac:dyDescent="0.25">
      <c r="A23" s="5">
        <v>16</v>
      </c>
      <c r="B23" s="44" t="s">
        <v>68</v>
      </c>
      <c r="C23" s="4" t="s">
        <v>42</v>
      </c>
      <c r="D23" s="59">
        <v>3</v>
      </c>
      <c r="E23" s="57">
        <v>4.0000000000000002E-4</v>
      </c>
      <c r="F23" s="57">
        <v>3.5704999999999999E-3</v>
      </c>
      <c r="G23" s="59">
        <v>3</v>
      </c>
      <c r="H23" s="57">
        <v>8.9999999999999998E-4</v>
      </c>
      <c r="I23" s="57">
        <v>3.1364000000000001E-3</v>
      </c>
      <c r="J23" s="59">
        <v>6</v>
      </c>
      <c r="K23" s="57">
        <v>1.2999999999999999E-3</v>
      </c>
      <c r="L23" s="57">
        <v>6.7069E-3</v>
      </c>
    </row>
    <row r="24" spans="1:12" x14ac:dyDescent="0.25">
      <c r="A24" s="27">
        <v>17</v>
      </c>
      <c r="B24" s="39" t="s">
        <v>69</v>
      </c>
      <c r="C24" s="28" t="s">
        <v>21</v>
      </c>
      <c r="D24" s="58">
        <v>9276</v>
      </c>
      <c r="E24" s="56">
        <v>67.081400000000002</v>
      </c>
      <c r="F24" s="56">
        <v>41.336667200000001</v>
      </c>
      <c r="G24" s="58">
        <v>7453</v>
      </c>
      <c r="H24" s="56">
        <v>59.301178999999998</v>
      </c>
      <c r="I24" s="56">
        <v>45.306105525</v>
      </c>
      <c r="J24" s="58">
        <v>16729</v>
      </c>
      <c r="K24" s="56">
        <v>126.38257900000001</v>
      </c>
      <c r="L24" s="56">
        <v>86.642772725</v>
      </c>
    </row>
    <row r="25" spans="1:12" x14ac:dyDescent="0.25">
      <c r="A25" s="5">
        <v>18</v>
      </c>
      <c r="B25" s="44" t="s">
        <v>70</v>
      </c>
      <c r="C25" s="4" t="s">
        <v>31</v>
      </c>
      <c r="D25" s="59">
        <v>98</v>
      </c>
      <c r="E25" s="57">
        <v>0.1767</v>
      </c>
      <c r="F25" s="57">
        <v>0.18855250000000001</v>
      </c>
      <c r="G25" s="59">
        <v>105</v>
      </c>
      <c r="H25" s="57">
        <v>0.33860000000000001</v>
      </c>
      <c r="I25" s="57">
        <v>0.20020740000000001</v>
      </c>
      <c r="J25" s="59">
        <v>203</v>
      </c>
      <c r="K25" s="57">
        <v>0.51529999999999998</v>
      </c>
      <c r="L25" s="57">
        <v>0.38875989999999999</v>
      </c>
    </row>
    <row r="26" spans="1:12" x14ac:dyDescent="0.25">
      <c r="A26" s="27">
        <v>19</v>
      </c>
      <c r="B26" s="39" t="s">
        <v>71</v>
      </c>
      <c r="C26" s="28" t="s">
        <v>33</v>
      </c>
      <c r="D26" s="58">
        <v>21904</v>
      </c>
      <c r="E26" s="56">
        <v>193.21539999999999</v>
      </c>
      <c r="F26" s="56">
        <v>145.52566390000001</v>
      </c>
      <c r="G26" s="58">
        <v>15944</v>
      </c>
      <c r="H26" s="56">
        <v>172.899169</v>
      </c>
      <c r="I26" s="56">
        <v>133.69559971499999</v>
      </c>
      <c r="J26" s="58">
        <v>37848</v>
      </c>
      <c r="K26" s="56">
        <v>366.11456900000002</v>
      </c>
      <c r="L26" s="56">
        <v>279.221263615</v>
      </c>
    </row>
    <row r="27" spans="1:12" x14ac:dyDescent="0.25">
      <c r="A27" s="5">
        <v>20</v>
      </c>
      <c r="B27" s="44" t="s">
        <v>72</v>
      </c>
      <c r="C27" s="4" t="s">
        <v>20</v>
      </c>
      <c r="D27" s="59">
        <v>18879</v>
      </c>
      <c r="E27" s="57">
        <v>174.16069999999999</v>
      </c>
      <c r="F27" s="57">
        <v>56.123323900000003</v>
      </c>
      <c r="G27" s="59">
        <v>13025</v>
      </c>
      <c r="H27" s="57">
        <v>155.82265100000001</v>
      </c>
      <c r="I27" s="57">
        <v>57.629292075000002</v>
      </c>
      <c r="J27" s="59">
        <v>31904</v>
      </c>
      <c r="K27" s="57">
        <v>329.98335100000003</v>
      </c>
      <c r="L27" s="57">
        <v>113.752615975</v>
      </c>
    </row>
    <row r="28" spans="1:12" x14ac:dyDescent="0.25">
      <c r="A28" s="27">
        <v>21</v>
      </c>
      <c r="B28" s="39" t="s">
        <v>73</v>
      </c>
      <c r="C28" s="28" t="s">
        <v>37</v>
      </c>
      <c r="D28" s="58">
        <v>21573</v>
      </c>
      <c r="E28" s="56">
        <v>1588.8232</v>
      </c>
      <c r="F28" s="56">
        <v>244.5890512</v>
      </c>
      <c r="G28" s="58">
        <v>20928</v>
      </c>
      <c r="H28" s="56">
        <v>1600.619175</v>
      </c>
      <c r="I28" s="56">
        <v>248.438096094</v>
      </c>
      <c r="J28" s="58">
        <v>42501</v>
      </c>
      <c r="K28" s="56">
        <v>3189.4423750000001</v>
      </c>
      <c r="L28" s="56">
        <v>493.02714729399997</v>
      </c>
    </row>
    <row r="29" spans="1:12" x14ac:dyDescent="0.25">
      <c r="A29" s="5">
        <v>22</v>
      </c>
      <c r="B29" s="44" t="s">
        <v>74</v>
      </c>
      <c r="C29" s="4" t="s">
        <v>27</v>
      </c>
      <c r="D29" s="59">
        <v>167109</v>
      </c>
      <c r="E29" s="57">
        <v>3388.9476289999998</v>
      </c>
      <c r="F29" s="57">
        <v>2127.4087172579998</v>
      </c>
      <c r="G29" s="59">
        <v>174965</v>
      </c>
      <c r="H29" s="57">
        <v>3106.3744919999999</v>
      </c>
      <c r="I29" s="57">
        <v>1866.9947340260001</v>
      </c>
      <c r="J29" s="59">
        <v>342074</v>
      </c>
      <c r="K29" s="57">
        <v>6495.3221210000002</v>
      </c>
      <c r="L29" s="57">
        <v>3994.4034512839999</v>
      </c>
    </row>
    <row r="30" spans="1:12" x14ac:dyDescent="0.25">
      <c r="A30" s="27">
        <v>23</v>
      </c>
      <c r="B30" s="39" t="s">
        <v>75</v>
      </c>
      <c r="C30" s="28" t="s">
        <v>27</v>
      </c>
      <c r="D30" s="58">
        <v>4398</v>
      </c>
      <c r="E30" s="56">
        <v>86.310500000000005</v>
      </c>
      <c r="F30" s="56">
        <v>61.319500599999998</v>
      </c>
      <c r="G30" s="58">
        <v>4392</v>
      </c>
      <c r="H30" s="56">
        <v>97.349796999999995</v>
      </c>
      <c r="I30" s="56">
        <v>78.757630149999997</v>
      </c>
      <c r="J30" s="58">
        <v>8790</v>
      </c>
      <c r="K30" s="56">
        <v>183.66029700000001</v>
      </c>
      <c r="L30" s="56">
        <v>140.07713075000001</v>
      </c>
    </row>
    <row r="31" spans="1:12" x14ac:dyDescent="0.25">
      <c r="A31" s="5">
        <v>24</v>
      </c>
      <c r="B31" s="44" t="s">
        <v>76</v>
      </c>
      <c r="C31" s="4" t="s">
        <v>47</v>
      </c>
      <c r="D31" s="59">
        <v>534</v>
      </c>
      <c r="E31" s="57">
        <v>2.6440999999999999</v>
      </c>
      <c r="F31" s="57">
        <v>2.6318332</v>
      </c>
      <c r="G31" s="59">
        <v>489</v>
      </c>
      <c r="H31" s="57">
        <v>4.6875999999999998</v>
      </c>
      <c r="I31" s="57">
        <v>2.7907066</v>
      </c>
      <c r="J31" s="59">
        <v>1023</v>
      </c>
      <c r="K31" s="57">
        <v>7.3316999999999997</v>
      </c>
      <c r="L31" s="57">
        <v>5.4225398</v>
      </c>
    </row>
    <row r="32" spans="1:12" x14ac:dyDescent="0.25">
      <c r="A32" s="27">
        <v>25</v>
      </c>
      <c r="B32" s="39" t="s">
        <v>77</v>
      </c>
      <c r="C32" s="28" t="s">
        <v>47</v>
      </c>
      <c r="D32" s="58">
        <v>161</v>
      </c>
      <c r="E32" s="56">
        <v>0.58760000000000001</v>
      </c>
      <c r="F32" s="56">
        <v>0.1318616</v>
      </c>
      <c r="G32" s="58">
        <v>120</v>
      </c>
      <c r="H32" s="56">
        <v>0.64949999999999997</v>
      </c>
      <c r="I32" s="56">
        <v>0.14045389999999999</v>
      </c>
      <c r="J32" s="58">
        <v>281</v>
      </c>
      <c r="K32" s="56">
        <v>1.2371000000000001</v>
      </c>
      <c r="L32" s="56">
        <v>0.27231549999999999</v>
      </c>
    </row>
    <row r="33" spans="1:12" x14ac:dyDescent="0.25">
      <c r="A33" s="5">
        <v>26</v>
      </c>
      <c r="B33" s="4" t="s">
        <v>78</v>
      </c>
      <c r="C33" s="4" t="s">
        <v>47</v>
      </c>
      <c r="D33" s="59">
        <v>0</v>
      </c>
      <c r="E33" s="57">
        <v>0</v>
      </c>
      <c r="F33" s="57">
        <v>0</v>
      </c>
      <c r="G33" s="59">
        <v>0</v>
      </c>
      <c r="H33" s="57">
        <v>0</v>
      </c>
      <c r="I33" s="57">
        <v>0</v>
      </c>
      <c r="J33" s="59">
        <v>0</v>
      </c>
      <c r="K33" s="57">
        <v>0</v>
      </c>
      <c r="L33" s="57">
        <v>0</v>
      </c>
    </row>
    <row r="34" spans="1:12" x14ac:dyDescent="0.25">
      <c r="A34" s="27">
        <v>27</v>
      </c>
      <c r="B34" s="28" t="s">
        <v>79</v>
      </c>
      <c r="C34" s="28" t="s">
        <v>35</v>
      </c>
      <c r="D34" s="58">
        <v>2379</v>
      </c>
      <c r="E34" s="56">
        <v>18.127700000000001</v>
      </c>
      <c r="F34" s="56">
        <v>8.1198227000000003</v>
      </c>
      <c r="G34" s="58">
        <v>2103</v>
      </c>
      <c r="H34" s="56">
        <v>19.47879</v>
      </c>
      <c r="I34" s="56">
        <v>7.7285260999999998</v>
      </c>
      <c r="J34" s="58">
        <v>4482</v>
      </c>
      <c r="K34" s="56">
        <v>37.606490000000001</v>
      </c>
      <c r="L34" s="56">
        <v>15.8483488</v>
      </c>
    </row>
    <row r="35" spans="1:12" x14ac:dyDescent="0.25">
      <c r="A35" s="5">
        <v>28</v>
      </c>
      <c r="B35" s="4" t="s">
        <v>80</v>
      </c>
      <c r="C35" s="4" t="s">
        <v>35</v>
      </c>
      <c r="D35" s="59">
        <v>1269</v>
      </c>
      <c r="E35" s="57">
        <v>22.083600000000001</v>
      </c>
      <c r="F35" s="57">
        <v>7.4535175000000002</v>
      </c>
      <c r="G35" s="59">
        <v>1009</v>
      </c>
      <c r="H35" s="57">
        <v>16.702000000000002</v>
      </c>
      <c r="I35" s="57">
        <v>9.4788558999999992</v>
      </c>
      <c r="J35" s="59">
        <v>2278</v>
      </c>
      <c r="K35" s="57">
        <v>38.785600000000002</v>
      </c>
      <c r="L35" s="57">
        <v>16.932373399999999</v>
      </c>
    </row>
    <row r="36" spans="1:12" x14ac:dyDescent="0.25">
      <c r="A36" s="27">
        <v>29</v>
      </c>
      <c r="B36" s="28" t="s">
        <v>81</v>
      </c>
      <c r="C36" s="28" t="s">
        <v>35</v>
      </c>
      <c r="D36" s="58">
        <v>279</v>
      </c>
      <c r="E36" s="56">
        <v>1.35</v>
      </c>
      <c r="F36" s="56">
        <v>0.90418520000000002</v>
      </c>
      <c r="G36" s="58">
        <v>290</v>
      </c>
      <c r="H36" s="56">
        <v>1.9846999999999999</v>
      </c>
      <c r="I36" s="56">
        <v>0.98652050000000002</v>
      </c>
      <c r="J36" s="58">
        <v>569</v>
      </c>
      <c r="K36" s="56">
        <v>3.3347000000000002</v>
      </c>
      <c r="L36" s="56">
        <v>1.8907057</v>
      </c>
    </row>
    <row r="37" spans="1:12" x14ac:dyDescent="0.25">
      <c r="A37" s="5">
        <v>30</v>
      </c>
      <c r="B37" s="4" t="s">
        <v>82</v>
      </c>
      <c r="C37" s="4" t="s">
        <v>35</v>
      </c>
      <c r="D37" s="59">
        <v>1232</v>
      </c>
      <c r="E37" s="57">
        <v>14.814</v>
      </c>
      <c r="F37" s="57">
        <v>7.9672247</v>
      </c>
      <c r="G37" s="59">
        <v>1051</v>
      </c>
      <c r="H37" s="57">
        <v>14.291</v>
      </c>
      <c r="I37" s="57">
        <v>7.6295162000000003</v>
      </c>
      <c r="J37" s="59">
        <v>2283</v>
      </c>
      <c r="K37" s="57">
        <v>29.105</v>
      </c>
      <c r="L37" s="57">
        <v>15.5967409</v>
      </c>
    </row>
    <row r="38" spans="1:12" x14ac:dyDescent="0.25">
      <c r="A38" s="27">
        <v>31</v>
      </c>
      <c r="B38" s="28" t="s">
        <v>83</v>
      </c>
      <c r="C38" s="28" t="s">
        <v>29</v>
      </c>
      <c r="D38" s="58">
        <v>1068</v>
      </c>
      <c r="E38" s="56">
        <v>17.9818</v>
      </c>
      <c r="F38" s="56">
        <v>5.4840688999999996</v>
      </c>
      <c r="G38" s="58">
        <v>1555</v>
      </c>
      <c r="H38" s="56">
        <v>18.800124</v>
      </c>
      <c r="I38" s="56">
        <v>5.9328250000000002</v>
      </c>
      <c r="J38" s="58">
        <v>2623</v>
      </c>
      <c r="K38" s="56">
        <v>36.781923999999997</v>
      </c>
      <c r="L38" s="56">
        <v>11.4168939</v>
      </c>
    </row>
    <row r="39" spans="1:12" x14ac:dyDescent="0.25">
      <c r="A39" s="5">
        <v>32</v>
      </c>
      <c r="B39" s="4" t="s">
        <v>84</v>
      </c>
      <c r="C39" s="4" t="s">
        <v>21</v>
      </c>
      <c r="D39" s="59">
        <v>869</v>
      </c>
      <c r="E39" s="57">
        <v>5.9897999999999998</v>
      </c>
      <c r="F39" s="57">
        <v>5.7760562999999996</v>
      </c>
      <c r="G39" s="59">
        <v>909</v>
      </c>
      <c r="H39" s="57">
        <v>7.7007000000000003</v>
      </c>
      <c r="I39" s="57">
        <v>6.8151207999999999</v>
      </c>
      <c r="J39" s="59">
        <v>1778</v>
      </c>
      <c r="K39" s="57">
        <v>13.6905</v>
      </c>
      <c r="L39" s="57">
        <v>12.591177099999999</v>
      </c>
    </row>
    <row r="40" spans="1:12" x14ac:dyDescent="0.25">
      <c r="A40" s="27">
        <v>33</v>
      </c>
      <c r="B40" s="34" t="s">
        <v>630</v>
      </c>
      <c r="C40" s="28" t="s">
        <v>31</v>
      </c>
      <c r="D40" s="58">
        <v>955</v>
      </c>
      <c r="E40" s="56">
        <v>5.3232999999999997</v>
      </c>
      <c r="F40" s="56">
        <v>4.0471330999999999</v>
      </c>
      <c r="G40" s="58">
        <v>717</v>
      </c>
      <c r="H40" s="56">
        <v>4.9554999999999998</v>
      </c>
      <c r="I40" s="56">
        <v>3.9334581000000002</v>
      </c>
      <c r="J40" s="58">
        <v>1672</v>
      </c>
      <c r="K40" s="56">
        <v>10.2788</v>
      </c>
      <c r="L40" s="56">
        <v>7.9805912000000001</v>
      </c>
    </row>
    <row r="41" spans="1:12" x14ac:dyDescent="0.25">
      <c r="A41" s="5">
        <v>34</v>
      </c>
      <c r="B41" s="4" t="s">
        <v>629</v>
      </c>
      <c r="C41" s="4" t="s">
        <v>27</v>
      </c>
      <c r="D41" s="59">
        <v>305</v>
      </c>
      <c r="E41" s="57">
        <v>2.4239999999999999</v>
      </c>
      <c r="F41" s="57">
        <v>1.1956974</v>
      </c>
      <c r="G41" s="59">
        <v>210</v>
      </c>
      <c r="H41" s="57">
        <v>2.4951279999999998</v>
      </c>
      <c r="I41" s="57">
        <v>0.89258433599999998</v>
      </c>
      <c r="J41" s="59">
        <v>515</v>
      </c>
      <c r="K41" s="57">
        <v>4.9191279999999997</v>
      </c>
      <c r="L41" s="57">
        <v>2.0882817359999999</v>
      </c>
    </row>
    <row r="42" spans="1:12" x14ac:dyDescent="0.25">
      <c r="A42" s="27">
        <v>35</v>
      </c>
      <c r="B42" s="28" t="s">
        <v>86</v>
      </c>
      <c r="C42" s="28" t="s">
        <v>31</v>
      </c>
      <c r="D42" s="58">
        <v>3041</v>
      </c>
      <c r="E42" s="56">
        <v>20.136800000000001</v>
      </c>
      <c r="F42" s="56">
        <v>8.8670384000000002</v>
      </c>
      <c r="G42" s="58">
        <v>2793</v>
      </c>
      <c r="H42" s="56">
        <v>19.597999999999999</v>
      </c>
      <c r="I42" s="56">
        <v>8.8279166999999994</v>
      </c>
      <c r="J42" s="58">
        <v>5834</v>
      </c>
      <c r="K42" s="56">
        <v>39.7348</v>
      </c>
      <c r="L42" s="56">
        <v>17.694955100000001</v>
      </c>
    </row>
    <row r="43" spans="1:12" x14ac:dyDescent="0.25">
      <c r="A43" s="5">
        <v>36</v>
      </c>
      <c r="B43" s="4" t="s">
        <v>87</v>
      </c>
      <c r="C43" s="4" t="s">
        <v>31</v>
      </c>
      <c r="D43" s="59">
        <v>15530</v>
      </c>
      <c r="E43" s="57">
        <v>196.03797299999999</v>
      </c>
      <c r="F43" s="57">
        <v>98.499086949000002</v>
      </c>
      <c r="G43" s="59">
        <v>14240</v>
      </c>
      <c r="H43" s="57">
        <v>189.65762000000001</v>
      </c>
      <c r="I43" s="57">
        <v>125.63050535799999</v>
      </c>
      <c r="J43" s="59">
        <v>29770</v>
      </c>
      <c r="K43" s="57">
        <v>385.69559299999997</v>
      </c>
      <c r="L43" s="57">
        <v>224.129592307</v>
      </c>
    </row>
    <row r="44" spans="1:12" x14ac:dyDescent="0.25">
      <c r="A44" s="27">
        <v>37</v>
      </c>
      <c r="B44" s="28" t="s">
        <v>88</v>
      </c>
      <c r="C44" s="28" t="s">
        <v>28</v>
      </c>
      <c r="D44" s="58">
        <v>1784</v>
      </c>
      <c r="E44" s="56">
        <v>10.792299999999999</v>
      </c>
      <c r="F44" s="56">
        <v>3.2506273000000001</v>
      </c>
      <c r="G44" s="58">
        <v>1428</v>
      </c>
      <c r="H44" s="56">
        <v>11.4046</v>
      </c>
      <c r="I44" s="56">
        <v>3.2740368000000002</v>
      </c>
      <c r="J44" s="58">
        <v>3212</v>
      </c>
      <c r="K44" s="56">
        <v>22.196899999999999</v>
      </c>
      <c r="L44" s="56">
        <v>6.5246640999999999</v>
      </c>
    </row>
    <row r="45" spans="1:12" x14ac:dyDescent="0.25">
      <c r="A45" s="5">
        <v>38</v>
      </c>
      <c r="B45" s="4" t="s">
        <v>89</v>
      </c>
      <c r="C45" s="4" t="s">
        <v>46</v>
      </c>
      <c r="D45" s="59">
        <v>19</v>
      </c>
      <c r="E45" s="57">
        <v>3.0599999999999999E-2</v>
      </c>
      <c r="F45" s="57">
        <v>1.59778E-2</v>
      </c>
      <c r="G45" s="59">
        <v>22</v>
      </c>
      <c r="H45" s="57">
        <v>0.04</v>
      </c>
      <c r="I45" s="57">
        <v>2.6135700000000001E-2</v>
      </c>
      <c r="J45" s="59">
        <v>41</v>
      </c>
      <c r="K45" s="57">
        <v>7.0599999999999996E-2</v>
      </c>
      <c r="L45" s="57">
        <v>4.2113499999999998E-2</v>
      </c>
    </row>
    <row r="46" spans="1:12" x14ac:dyDescent="0.25">
      <c r="A46" s="27">
        <v>39</v>
      </c>
      <c r="B46" s="39" t="s">
        <v>90</v>
      </c>
      <c r="C46" s="28" t="s">
        <v>24</v>
      </c>
      <c r="D46" s="58">
        <v>15726</v>
      </c>
      <c r="E46" s="56">
        <v>286.16669999999999</v>
      </c>
      <c r="F46" s="56">
        <v>126.0042129</v>
      </c>
      <c r="G46" s="58">
        <v>17608</v>
      </c>
      <c r="H46" s="56">
        <v>306.983698</v>
      </c>
      <c r="I46" s="56">
        <v>139.95037442500001</v>
      </c>
      <c r="J46" s="58">
        <v>33334</v>
      </c>
      <c r="K46" s="56">
        <v>593.150398</v>
      </c>
      <c r="L46" s="56">
        <v>265.95458732499998</v>
      </c>
    </row>
    <row r="47" spans="1:12" x14ac:dyDescent="0.25">
      <c r="A47" s="5">
        <v>40</v>
      </c>
      <c r="B47" s="4" t="s">
        <v>91</v>
      </c>
      <c r="C47" s="4" t="s">
        <v>51</v>
      </c>
      <c r="D47" s="59">
        <v>1628</v>
      </c>
      <c r="E47" s="57">
        <v>11.2818</v>
      </c>
      <c r="F47" s="57">
        <v>10.8984705</v>
      </c>
      <c r="G47" s="59">
        <v>1324</v>
      </c>
      <c r="H47" s="57">
        <v>8.7234350000000003</v>
      </c>
      <c r="I47" s="57">
        <v>6.1650451500000001</v>
      </c>
      <c r="J47" s="59">
        <v>2952</v>
      </c>
      <c r="K47" s="57">
        <v>20.005234999999999</v>
      </c>
      <c r="L47" s="57">
        <v>17.063515649999999</v>
      </c>
    </row>
    <row r="48" spans="1:12" x14ac:dyDescent="0.25">
      <c r="A48" s="27">
        <v>41</v>
      </c>
      <c r="B48" s="28" t="s">
        <v>92</v>
      </c>
      <c r="C48" s="28" t="s">
        <v>28</v>
      </c>
      <c r="D48" s="58">
        <v>15217</v>
      </c>
      <c r="E48" s="56">
        <v>325.93130000000002</v>
      </c>
      <c r="F48" s="56">
        <v>114.73234290000001</v>
      </c>
      <c r="G48" s="58">
        <v>16462</v>
      </c>
      <c r="H48" s="56">
        <v>324.581031</v>
      </c>
      <c r="I48" s="56">
        <v>113.210342525</v>
      </c>
      <c r="J48" s="58">
        <v>31679</v>
      </c>
      <c r="K48" s="56">
        <v>650.51233100000002</v>
      </c>
      <c r="L48" s="56">
        <v>227.94268542500001</v>
      </c>
    </row>
    <row r="49" spans="1:12" x14ac:dyDescent="0.25">
      <c r="A49" s="5">
        <v>42</v>
      </c>
      <c r="B49" s="4" t="s">
        <v>93</v>
      </c>
      <c r="C49" s="4" t="s">
        <v>29</v>
      </c>
      <c r="D49" s="59">
        <v>6876</v>
      </c>
      <c r="E49" s="57">
        <v>42.138399999999997</v>
      </c>
      <c r="F49" s="57">
        <v>25.4310717</v>
      </c>
      <c r="G49" s="59">
        <v>5635</v>
      </c>
      <c r="H49" s="57">
        <v>38.690328999999998</v>
      </c>
      <c r="I49" s="57">
        <v>24.512380499999999</v>
      </c>
      <c r="J49" s="59">
        <v>12511</v>
      </c>
      <c r="K49" s="57">
        <v>80.828728999999996</v>
      </c>
      <c r="L49" s="57">
        <v>49.943452200000003</v>
      </c>
    </row>
    <row r="50" spans="1:12" x14ac:dyDescent="0.25">
      <c r="A50" s="27">
        <v>43</v>
      </c>
      <c r="B50" s="28" t="s">
        <v>94</v>
      </c>
      <c r="C50" s="28" t="s">
        <v>31</v>
      </c>
      <c r="D50" s="58">
        <v>1072</v>
      </c>
      <c r="E50" s="56">
        <v>6.7046999999999999</v>
      </c>
      <c r="F50" s="56">
        <v>2.8982179000000001</v>
      </c>
      <c r="G50" s="58">
        <v>690</v>
      </c>
      <c r="H50" s="56">
        <v>5.9683000000000002</v>
      </c>
      <c r="I50" s="56">
        <v>1.3394467000000001</v>
      </c>
      <c r="J50" s="58">
        <v>1762</v>
      </c>
      <c r="K50" s="56">
        <v>12.673</v>
      </c>
      <c r="L50" s="56">
        <v>4.2376645999999996</v>
      </c>
    </row>
    <row r="51" spans="1:12" x14ac:dyDescent="0.25">
      <c r="A51" s="5">
        <v>44</v>
      </c>
      <c r="B51" s="4" t="s">
        <v>95</v>
      </c>
      <c r="C51" s="4" t="s">
        <v>32</v>
      </c>
      <c r="D51" s="59">
        <v>263</v>
      </c>
      <c r="E51" s="57">
        <v>2.3824000000000001</v>
      </c>
      <c r="F51" s="57">
        <v>0.599082</v>
      </c>
      <c r="G51" s="59">
        <v>416</v>
      </c>
      <c r="H51" s="57">
        <v>2.4087999999999998</v>
      </c>
      <c r="I51" s="57">
        <v>0.5751851</v>
      </c>
      <c r="J51" s="59">
        <v>679</v>
      </c>
      <c r="K51" s="57">
        <v>4.7911999999999999</v>
      </c>
      <c r="L51" s="57">
        <v>1.1742671</v>
      </c>
    </row>
    <row r="52" spans="1:12" x14ac:dyDescent="0.25">
      <c r="A52" s="27">
        <v>45</v>
      </c>
      <c r="B52" s="28" t="s">
        <v>96</v>
      </c>
      <c r="C52" s="28" t="s">
        <v>32</v>
      </c>
      <c r="D52" s="58">
        <v>363</v>
      </c>
      <c r="E52" s="56">
        <v>3.0762</v>
      </c>
      <c r="F52" s="56">
        <v>1.0898095000000001</v>
      </c>
      <c r="G52" s="58">
        <v>219</v>
      </c>
      <c r="H52" s="56">
        <v>3.3651</v>
      </c>
      <c r="I52" s="56">
        <v>1.1748704000000001</v>
      </c>
      <c r="J52" s="58">
        <v>582</v>
      </c>
      <c r="K52" s="56">
        <v>6.4413</v>
      </c>
      <c r="L52" s="56">
        <v>2.2646799</v>
      </c>
    </row>
    <row r="53" spans="1:12" x14ac:dyDescent="0.25">
      <c r="A53" s="5">
        <v>46</v>
      </c>
      <c r="B53" s="4" t="s">
        <v>97</v>
      </c>
      <c r="C53" s="4" t="s">
        <v>32</v>
      </c>
      <c r="D53" s="59">
        <v>217</v>
      </c>
      <c r="E53" s="57">
        <v>0.70820000000000005</v>
      </c>
      <c r="F53" s="57">
        <v>0.20127300000000001</v>
      </c>
      <c r="G53" s="59">
        <v>1199</v>
      </c>
      <c r="H53" s="57">
        <v>0.76649999999999996</v>
      </c>
      <c r="I53" s="57">
        <v>0.21074670000000001</v>
      </c>
      <c r="J53" s="59">
        <v>1416</v>
      </c>
      <c r="K53" s="57">
        <v>1.4746999999999999</v>
      </c>
      <c r="L53" s="57">
        <v>0.41201969999999999</v>
      </c>
    </row>
    <row r="54" spans="1:12" x14ac:dyDescent="0.25">
      <c r="A54" s="27">
        <v>47</v>
      </c>
      <c r="B54" s="28" t="s">
        <v>98</v>
      </c>
      <c r="C54" s="28" t="s">
        <v>46</v>
      </c>
      <c r="D54" s="58">
        <v>76</v>
      </c>
      <c r="E54" s="56">
        <v>0.21110000000000001</v>
      </c>
      <c r="F54" s="56">
        <v>0.1369215</v>
      </c>
      <c r="G54" s="58">
        <v>35</v>
      </c>
      <c r="H54" s="56">
        <v>7.5800000000000006E-2</v>
      </c>
      <c r="I54" s="56">
        <v>0.105576</v>
      </c>
      <c r="J54" s="58">
        <v>111</v>
      </c>
      <c r="K54" s="56">
        <v>0.28689999999999999</v>
      </c>
      <c r="L54" s="56">
        <v>0.2424975</v>
      </c>
    </row>
    <row r="55" spans="1:12" x14ac:dyDescent="0.25">
      <c r="A55" s="5">
        <v>48</v>
      </c>
      <c r="B55" s="4" t="s">
        <v>99</v>
      </c>
      <c r="C55" s="4" t="s">
        <v>36</v>
      </c>
      <c r="D55" s="59">
        <v>39211</v>
      </c>
      <c r="E55" s="57">
        <v>503.60605900000002</v>
      </c>
      <c r="F55" s="57">
        <v>249.08932127</v>
      </c>
      <c r="G55" s="59">
        <v>36772</v>
      </c>
      <c r="H55" s="57">
        <v>497.94250099999999</v>
      </c>
      <c r="I55" s="57">
        <v>255.49129934000001</v>
      </c>
      <c r="J55" s="59">
        <v>75983</v>
      </c>
      <c r="K55" s="57">
        <v>1001.54856</v>
      </c>
      <c r="L55" s="57">
        <v>504.58062060999998</v>
      </c>
    </row>
    <row r="56" spans="1:12" x14ac:dyDescent="0.25">
      <c r="A56" s="27">
        <v>49</v>
      </c>
      <c r="B56" s="28" t="s">
        <v>100</v>
      </c>
      <c r="C56" s="28" t="s">
        <v>28</v>
      </c>
      <c r="D56" s="58">
        <v>1400</v>
      </c>
      <c r="E56" s="56">
        <v>14.934200000000001</v>
      </c>
      <c r="F56" s="56">
        <v>6.7777444999999998</v>
      </c>
      <c r="G56" s="58">
        <v>1488</v>
      </c>
      <c r="H56" s="56">
        <v>17.855236999999999</v>
      </c>
      <c r="I56" s="56">
        <v>7.5942641750000002</v>
      </c>
      <c r="J56" s="58">
        <v>2888</v>
      </c>
      <c r="K56" s="56">
        <v>32.789437</v>
      </c>
      <c r="L56" s="56">
        <v>14.372008675</v>
      </c>
    </row>
    <row r="57" spans="1:12" x14ac:dyDescent="0.25">
      <c r="A57" s="5">
        <v>50</v>
      </c>
      <c r="B57" s="44" t="s">
        <v>101</v>
      </c>
      <c r="C57" s="4" t="s">
        <v>26</v>
      </c>
      <c r="D57" s="59">
        <v>598</v>
      </c>
      <c r="E57" s="57">
        <v>5.0277000000000003</v>
      </c>
      <c r="F57" s="57">
        <v>5.7705428999999997</v>
      </c>
      <c r="G57" s="59">
        <v>564</v>
      </c>
      <c r="H57" s="57">
        <v>5.1017000000000001</v>
      </c>
      <c r="I57" s="57">
        <v>6.5905158000000004</v>
      </c>
      <c r="J57" s="59">
        <v>1162</v>
      </c>
      <c r="K57" s="57">
        <v>10.1294</v>
      </c>
      <c r="L57" s="57">
        <v>12.361058699999999</v>
      </c>
    </row>
    <row r="58" spans="1:12" x14ac:dyDescent="0.25">
      <c r="A58" s="27">
        <v>51</v>
      </c>
      <c r="B58" s="39" t="s">
        <v>102</v>
      </c>
      <c r="C58" s="28" t="s">
        <v>29</v>
      </c>
      <c r="D58" s="58">
        <v>2699</v>
      </c>
      <c r="E58" s="56">
        <v>37.357999999999997</v>
      </c>
      <c r="F58" s="56">
        <v>11.8824243</v>
      </c>
      <c r="G58" s="58">
        <v>5166</v>
      </c>
      <c r="H58" s="56">
        <v>38.429831999999998</v>
      </c>
      <c r="I58" s="56">
        <v>11.6004317</v>
      </c>
      <c r="J58" s="58">
        <v>7865</v>
      </c>
      <c r="K58" s="56">
        <v>75.787831999999995</v>
      </c>
      <c r="L58" s="56">
        <v>23.482856000000002</v>
      </c>
    </row>
    <row r="59" spans="1:12" x14ac:dyDescent="0.25">
      <c r="A59" s="5">
        <v>52</v>
      </c>
      <c r="B59" s="44" t="s">
        <v>103</v>
      </c>
      <c r="C59" s="4" t="s">
        <v>52</v>
      </c>
      <c r="D59" s="59">
        <v>553</v>
      </c>
      <c r="E59" s="57">
        <v>8.1895000000000007</v>
      </c>
      <c r="F59" s="57">
        <v>2.8816673000000002</v>
      </c>
      <c r="G59" s="59">
        <v>502</v>
      </c>
      <c r="H59" s="57">
        <v>7.1904000000000003</v>
      </c>
      <c r="I59" s="57">
        <v>2.8092131</v>
      </c>
      <c r="J59" s="59">
        <v>1055</v>
      </c>
      <c r="K59" s="57">
        <v>15.379899999999999</v>
      </c>
      <c r="L59" s="57">
        <v>5.6908804000000002</v>
      </c>
    </row>
    <row r="60" spans="1:12" x14ac:dyDescent="0.25">
      <c r="A60" s="27">
        <v>53</v>
      </c>
      <c r="B60" s="39" t="s">
        <v>104</v>
      </c>
      <c r="C60" s="28" t="s">
        <v>48</v>
      </c>
      <c r="D60" s="58">
        <v>1863</v>
      </c>
      <c r="E60" s="56">
        <v>4.0636000000000001</v>
      </c>
      <c r="F60" s="56">
        <v>1.2815859999999999</v>
      </c>
      <c r="G60" s="58">
        <v>2373</v>
      </c>
      <c r="H60" s="56">
        <v>3.8357999999999999</v>
      </c>
      <c r="I60" s="56">
        <v>1.2230057000000001</v>
      </c>
      <c r="J60" s="58">
        <v>4236</v>
      </c>
      <c r="K60" s="56">
        <v>7.8994</v>
      </c>
      <c r="L60" s="56">
        <v>2.5045917000000002</v>
      </c>
    </row>
    <row r="61" spans="1:12" x14ac:dyDescent="0.25">
      <c r="A61" s="5">
        <v>54</v>
      </c>
      <c r="B61" s="44" t="s">
        <v>105</v>
      </c>
      <c r="C61" s="4" t="s">
        <v>27</v>
      </c>
      <c r="D61" s="59">
        <v>190006</v>
      </c>
      <c r="E61" s="57">
        <v>2536.6485400000001</v>
      </c>
      <c r="F61" s="57">
        <v>1697.7971290349999</v>
      </c>
      <c r="G61" s="59">
        <v>180159</v>
      </c>
      <c r="H61" s="57">
        <v>2633.990362</v>
      </c>
      <c r="I61" s="57">
        <v>1750.0927783080001</v>
      </c>
      <c r="J61" s="59">
        <v>370165</v>
      </c>
      <c r="K61" s="57">
        <v>5170.6389019999997</v>
      </c>
      <c r="L61" s="57">
        <v>3447.8899073429998</v>
      </c>
    </row>
    <row r="62" spans="1:12" x14ac:dyDescent="0.25">
      <c r="A62" s="27">
        <v>55</v>
      </c>
      <c r="B62" s="39" t="s">
        <v>106</v>
      </c>
      <c r="C62" s="28" t="s">
        <v>35</v>
      </c>
      <c r="D62" s="58">
        <v>2373</v>
      </c>
      <c r="E62" s="56">
        <v>60.454099999999997</v>
      </c>
      <c r="F62" s="56">
        <v>20.071036800000002</v>
      </c>
      <c r="G62" s="58">
        <v>3469</v>
      </c>
      <c r="H62" s="56">
        <v>61.738199999999999</v>
      </c>
      <c r="I62" s="56">
        <v>20.276072299999999</v>
      </c>
      <c r="J62" s="58">
        <v>5842</v>
      </c>
      <c r="K62" s="56">
        <v>122.1923</v>
      </c>
      <c r="L62" s="56">
        <v>40.347109099999997</v>
      </c>
    </row>
    <row r="63" spans="1:12" x14ac:dyDescent="0.25">
      <c r="A63" s="5">
        <v>56</v>
      </c>
      <c r="B63" s="44" t="s">
        <v>107</v>
      </c>
      <c r="C63" s="4" t="s">
        <v>35</v>
      </c>
      <c r="D63" s="59">
        <v>543</v>
      </c>
      <c r="E63" s="57">
        <v>14.128500000000001</v>
      </c>
      <c r="F63" s="57">
        <v>5.3883910999999998</v>
      </c>
      <c r="G63" s="59">
        <v>482</v>
      </c>
      <c r="H63" s="57">
        <v>9.3666999999999998</v>
      </c>
      <c r="I63" s="57">
        <v>3.3205955999999999</v>
      </c>
      <c r="J63" s="59">
        <v>1025</v>
      </c>
      <c r="K63" s="57">
        <v>23.495200000000001</v>
      </c>
      <c r="L63" s="57">
        <v>8.7089867000000005</v>
      </c>
    </row>
    <row r="64" spans="1:12" x14ac:dyDescent="0.25">
      <c r="A64" s="27">
        <v>57</v>
      </c>
      <c r="B64" s="39" t="s">
        <v>108</v>
      </c>
      <c r="C64" s="28" t="s">
        <v>41</v>
      </c>
      <c r="D64" s="58">
        <v>83</v>
      </c>
      <c r="E64" s="56">
        <v>1.1229</v>
      </c>
      <c r="F64" s="56">
        <v>0.14419969999999999</v>
      </c>
      <c r="G64" s="58">
        <v>44</v>
      </c>
      <c r="H64" s="56">
        <v>0.1492</v>
      </c>
      <c r="I64" s="56">
        <v>0.1083416</v>
      </c>
      <c r="J64" s="58">
        <v>127</v>
      </c>
      <c r="K64" s="56">
        <v>1.2721</v>
      </c>
      <c r="L64" s="56">
        <v>0.25254130000000002</v>
      </c>
    </row>
    <row r="65" spans="1:12" x14ac:dyDescent="0.25">
      <c r="A65" s="5">
        <v>58</v>
      </c>
      <c r="B65" s="44" t="s">
        <v>109</v>
      </c>
      <c r="C65" s="4" t="s">
        <v>20</v>
      </c>
      <c r="D65" s="59">
        <v>41</v>
      </c>
      <c r="E65" s="57">
        <v>5.7599999999999998E-2</v>
      </c>
      <c r="F65" s="57">
        <v>4.6479300000000001E-2</v>
      </c>
      <c r="G65" s="59">
        <v>28</v>
      </c>
      <c r="H65" s="57">
        <v>4.6600000000000003E-2</v>
      </c>
      <c r="I65" s="57">
        <v>3.43609E-2</v>
      </c>
      <c r="J65" s="59">
        <v>69</v>
      </c>
      <c r="K65" s="57">
        <v>0.1042</v>
      </c>
      <c r="L65" s="57">
        <v>8.0840200000000001E-2</v>
      </c>
    </row>
    <row r="66" spans="1:12" x14ac:dyDescent="0.25">
      <c r="A66" s="27">
        <v>59</v>
      </c>
      <c r="B66" s="39" t="s">
        <v>110</v>
      </c>
      <c r="C66" s="28" t="s">
        <v>44</v>
      </c>
      <c r="D66" s="58">
        <v>5109</v>
      </c>
      <c r="E66" s="56">
        <v>51.572000000000003</v>
      </c>
      <c r="F66" s="56">
        <v>33.414228000000001</v>
      </c>
      <c r="G66" s="58">
        <v>4155</v>
      </c>
      <c r="H66" s="56">
        <v>44.299906999999997</v>
      </c>
      <c r="I66" s="56">
        <v>30.5743416</v>
      </c>
      <c r="J66" s="58">
        <v>9264</v>
      </c>
      <c r="K66" s="56">
        <v>95.871906999999993</v>
      </c>
      <c r="L66" s="56">
        <v>63.988569599999998</v>
      </c>
    </row>
    <row r="67" spans="1:12" x14ac:dyDescent="0.25">
      <c r="A67" s="5">
        <v>60</v>
      </c>
      <c r="B67" s="44" t="s">
        <v>111</v>
      </c>
      <c r="C67" s="4" t="s">
        <v>30</v>
      </c>
      <c r="D67" s="59">
        <v>657</v>
      </c>
      <c r="E67" s="57">
        <v>5.1123000000000003</v>
      </c>
      <c r="F67" s="57">
        <v>3.0494663000000002</v>
      </c>
      <c r="G67" s="59">
        <v>553</v>
      </c>
      <c r="H67" s="57">
        <v>5.0625999999999998</v>
      </c>
      <c r="I67" s="57">
        <v>2.2420993999999999</v>
      </c>
      <c r="J67" s="59">
        <v>1210</v>
      </c>
      <c r="K67" s="57">
        <v>10.174899999999999</v>
      </c>
      <c r="L67" s="57">
        <v>5.2915656999999996</v>
      </c>
    </row>
    <row r="68" spans="1:12" x14ac:dyDescent="0.25">
      <c r="A68" s="27">
        <v>61</v>
      </c>
      <c r="B68" s="39" t="s">
        <v>23</v>
      </c>
      <c r="C68" s="28" t="s">
        <v>23</v>
      </c>
      <c r="D68" s="58">
        <v>3645</v>
      </c>
      <c r="E68" s="56">
        <v>19.3537</v>
      </c>
      <c r="F68" s="56">
        <v>10.501248800000001</v>
      </c>
      <c r="G68" s="58">
        <v>2892</v>
      </c>
      <c r="H68" s="56">
        <v>21.224063000000001</v>
      </c>
      <c r="I68" s="56">
        <v>11.524628099999999</v>
      </c>
      <c r="J68" s="58">
        <v>6537</v>
      </c>
      <c r="K68" s="56">
        <v>40.577762999999997</v>
      </c>
      <c r="L68" s="56">
        <v>22.0258769</v>
      </c>
    </row>
    <row r="69" spans="1:12" x14ac:dyDescent="0.25">
      <c r="A69" s="5">
        <v>62</v>
      </c>
      <c r="B69" s="44" t="s">
        <v>112</v>
      </c>
      <c r="C69" s="4" t="s">
        <v>23</v>
      </c>
      <c r="D69" s="59">
        <v>355</v>
      </c>
      <c r="E69" s="57">
        <v>0.97499999999999998</v>
      </c>
      <c r="F69" s="57">
        <v>0.35564849999999998</v>
      </c>
      <c r="G69" s="59">
        <v>299</v>
      </c>
      <c r="H69" s="57">
        <v>1.0166999999999999</v>
      </c>
      <c r="I69" s="57">
        <v>0.32833180000000001</v>
      </c>
      <c r="J69" s="59">
        <v>654</v>
      </c>
      <c r="K69" s="57">
        <v>1.9917</v>
      </c>
      <c r="L69" s="57">
        <v>0.68398029999999999</v>
      </c>
    </row>
    <row r="70" spans="1:12" x14ac:dyDescent="0.25">
      <c r="A70" s="27">
        <v>63</v>
      </c>
      <c r="B70" s="39" t="s">
        <v>113</v>
      </c>
      <c r="C70" s="28" t="s">
        <v>23</v>
      </c>
      <c r="D70" s="58">
        <v>248</v>
      </c>
      <c r="E70" s="56">
        <v>1.8614999999999999</v>
      </c>
      <c r="F70" s="56">
        <v>0.35805120000000001</v>
      </c>
      <c r="G70" s="58">
        <v>241</v>
      </c>
      <c r="H70" s="56">
        <v>1.8196000000000001</v>
      </c>
      <c r="I70" s="56">
        <v>0.32824019999999998</v>
      </c>
      <c r="J70" s="58">
        <v>489</v>
      </c>
      <c r="K70" s="56">
        <v>3.6810999999999998</v>
      </c>
      <c r="L70" s="56">
        <v>0.6862914</v>
      </c>
    </row>
    <row r="71" spans="1:12" x14ac:dyDescent="0.25">
      <c r="A71" s="5">
        <v>64</v>
      </c>
      <c r="B71" s="44" t="s">
        <v>114</v>
      </c>
      <c r="C71" s="4" t="s">
        <v>23</v>
      </c>
      <c r="D71" s="59">
        <v>151</v>
      </c>
      <c r="E71" s="57">
        <v>0.1598</v>
      </c>
      <c r="F71" s="57">
        <v>0.19291340000000001</v>
      </c>
      <c r="G71" s="59">
        <v>90</v>
      </c>
      <c r="H71" s="57">
        <v>0.1164</v>
      </c>
      <c r="I71" s="57">
        <v>0.1180064</v>
      </c>
      <c r="J71" s="59">
        <v>241</v>
      </c>
      <c r="K71" s="57">
        <v>0.2762</v>
      </c>
      <c r="L71" s="57">
        <v>0.31091980000000002</v>
      </c>
    </row>
    <row r="72" spans="1:12" x14ac:dyDescent="0.25">
      <c r="A72" s="27">
        <v>65</v>
      </c>
      <c r="B72" s="39" t="s">
        <v>115</v>
      </c>
      <c r="C72" s="28" t="s">
        <v>33</v>
      </c>
      <c r="D72" s="58">
        <v>840</v>
      </c>
      <c r="E72" s="56">
        <v>3.9348999999999998</v>
      </c>
      <c r="F72" s="56">
        <v>1.5414432</v>
      </c>
      <c r="G72" s="58">
        <v>567</v>
      </c>
      <c r="H72" s="56">
        <v>3.7362000000000002</v>
      </c>
      <c r="I72" s="56">
        <v>1.3817817999999999</v>
      </c>
      <c r="J72" s="58">
        <v>1407</v>
      </c>
      <c r="K72" s="56">
        <v>7.6711</v>
      </c>
      <c r="L72" s="56">
        <v>2.923225</v>
      </c>
    </row>
    <row r="73" spans="1:12" x14ac:dyDescent="0.25">
      <c r="A73" s="5">
        <v>66</v>
      </c>
      <c r="B73" s="44" t="s">
        <v>116</v>
      </c>
      <c r="C73" s="4" t="s">
        <v>42</v>
      </c>
      <c r="D73" s="59">
        <v>657</v>
      </c>
      <c r="E73" s="57">
        <v>19.663599999999999</v>
      </c>
      <c r="F73" s="57">
        <v>7.9230501000000002</v>
      </c>
      <c r="G73" s="59">
        <v>771</v>
      </c>
      <c r="H73" s="57">
        <v>15.076824999999999</v>
      </c>
      <c r="I73" s="57">
        <v>7.5909076999999998</v>
      </c>
      <c r="J73" s="59">
        <v>1428</v>
      </c>
      <c r="K73" s="57">
        <v>34.740425000000002</v>
      </c>
      <c r="L73" s="57">
        <v>15.5139578</v>
      </c>
    </row>
    <row r="74" spans="1:12" x14ac:dyDescent="0.25">
      <c r="A74" s="27">
        <v>67</v>
      </c>
      <c r="B74" s="39" t="s">
        <v>117</v>
      </c>
      <c r="C74" s="28" t="s">
        <v>40</v>
      </c>
      <c r="D74" s="58">
        <v>1075</v>
      </c>
      <c r="E74" s="56">
        <v>2.6450999999999998</v>
      </c>
      <c r="F74" s="56">
        <v>1.4670723999999999</v>
      </c>
      <c r="G74" s="58">
        <v>671</v>
      </c>
      <c r="H74" s="56">
        <v>2.3571</v>
      </c>
      <c r="I74" s="56">
        <v>1.3572446</v>
      </c>
      <c r="J74" s="58">
        <v>1746</v>
      </c>
      <c r="K74" s="56">
        <v>5.0022000000000002</v>
      </c>
      <c r="L74" s="56">
        <v>2.8243170000000002</v>
      </c>
    </row>
    <row r="75" spans="1:12" x14ac:dyDescent="0.25">
      <c r="A75" s="5">
        <v>68</v>
      </c>
      <c r="B75" s="44" t="s">
        <v>118</v>
      </c>
      <c r="C75" s="4" t="s">
        <v>52</v>
      </c>
      <c r="D75" s="59">
        <v>35569</v>
      </c>
      <c r="E75" s="57">
        <v>98.191400000000002</v>
      </c>
      <c r="F75" s="57">
        <v>50.423637599999999</v>
      </c>
      <c r="G75" s="59">
        <v>7073</v>
      </c>
      <c r="H75" s="57">
        <v>97.670383999999999</v>
      </c>
      <c r="I75" s="57">
        <v>48.669040649999999</v>
      </c>
      <c r="J75" s="59">
        <v>42642</v>
      </c>
      <c r="K75" s="57">
        <v>195.861784</v>
      </c>
      <c r="L75" s="57">
        <v>99.092678250000006</v>
      </c>
    </row>
    <row r="76" spans="1:12" x14ac:dyDescent="0.25">
      <c r="A76" s="27">
        <v>69</v>
      </c>
      <c r="B76" s="39" t="s">
        <v>119</v>
      </c>
      <c r="C76" s="28" t="s">
        <v>36</v>
      </c>
      <c r="D76" s="58">
        <v>1457</v>
      </c>
      <c r="E76" s="56">
        <v>8.4871999999999996</v>
      </c>
      <c r="F76" s="56">
        <v>14.0688447</v>
      </c>
      <c r="G76" s="58">
        <v>1033</v>
      </c>
      <c r="H76" s="56">
        <v>7.3684799999999999</v>
      </c>
      <c r="I76" s="56">
        <v>14.1197473</v>
      </c>
      <c r="J76" s="58">
        <v>2490</v>
      </c>
      <c r="K76" s="56">
        <v>15.85568</v>
      </c>
      <c r="L76" s="56">
        <v>28.188592</v>
      </c>
    </row>
    <row r="77" spans="1:12" x14ac:dyDescent="0.25">
      <c r="A77" s="5">
        <v>70</v>
      </c>
      <c r="B77" s="44" t="s">
        <v>120</v>
      </c>
      <c r="C77" s="4" t="s">
        <v>20</v>
      </c>
      <c r="D77" s="59">
        <v>1665</v>
      </c>
      <c r="E77" s="57">
        <v>9.6481999999999992</v>
      </c>
      <c r="F77" s="57">
        <v>4.5034428000000002</v>
      </c>
      <c r="G77" s="59">
        <v>1380</v>
      </c>
      <c r="H77" s="57">
        <v>10.877000000000001</v>
      </c>
      <c r="I77" s="57">
        <v>5.0096578999999997</v>
      </c>
      <c r="J77" s="59">
        <v>3045</v>
      </c>
      <c r="K77" s="57">
        <v>20.525200000000002</v>
      </c>
      <c r="L77" s="57">
        <v>9.5131007000000007</v>
      </c>
    </row>
    <row r="78" spans="1:12" x14ac:dyDescent="0.25">
      <c r="A78" s="27">
        <v>71</v>
      </c>
      <c r="B78" s="39" t="s">
        <v>121</v>
      </c>
      <c r="C78" s="28" t="s">
        <v>49</v>
      </c>
      <c r="D78" s="58">
        <v>856</v>
      </c>
      <c r="E78" s="56">
        <v>3.5550000000000002</v>
      </c>
      <c r="F78" s="56">
        <v>2.0357539</v>
      </c>
      <c r="G78" s="58">
        <v>682</v>
      </c>
      <c r="H78" s="56">
        <v>3.0979199999999998</v>
      </c>
      <c r="I78" s="56">
        <v>1.6085783499999999</v>
      </c>
      <c r="J78" s="58">
        <v>1538</v>
      </c>
      <c r="K78" s="56">
        <v>6.6529199999999999</v>
      </c>
      <c r="L78" s="56">
        <v>3.6443322500000002</v>
      </c>
    </row>
    <row r="79" spans="1:12" x14ac:dyDescent="0.25">
      <c r="A79" s="5">
        <v>72</v>
      </c>
      <c r="B79" s="44" t="s">
        <v>122</v>
      </c>
      <c r="C79" s="4" t="s">
        <v>29</v>
      </c>
      <c r="D79" s="59">
        <v>5416</v>
      </c>
      <c r="E79" s="57">
        <v>44.960008000000002</v>
      </c>
      <c r="F79" s="57">
        <v>30.21608878</v>
      </c>
      <c r="G79" s="59">
        <v>4975</v>
      </c>
      <c r="H79" s="57">
        <v>44.350816000000002</v>
      </c>
      <c r="I79" s="57">
        <v>26.321070161000002</v>
      </c>
      <c r="J79" s="59">
        <v>10391</v>
      </c>
      <c r="K79" s="57">
        <v>89.310823999999997</v>
      </c>
      <c r="L79" s="57">
        <v>56.537158941000001</v>
      </c>
    </row>
    <row r="80" spans="1:12" x14ac:dyDescent="0.25">
      <c r="A80" s="27">
        <v>73</v>
      </c>
      <c r="B80" s="39" t="s">
        <v>123</v>
      </c>
      <c r="C80" s="28" t="s">
        <v>28</v>
      </c>
      <c r="D80" s="58">
        <v>1807</v>
      </c>
      <c r="E80" s="56">
        <v>5.3792</v>
      </c>
      <c r="F80" s="56">
        <v>4.3056849000000001</v>
      </c>
      <c r="G80" s="58">
        <v>1337</v>
      </c>
      <c r="H80" s="56">
        <v>6.4115029999999997</v>
      </c>
      <c r="I80" s="56">
        <v>4.3418983999999998</v>
      </c>
      <c r="J80" s="58">
        <v>3144</v>
      </c>
      <c r="K80" s="56">
        <v>11.790703000000001</v>
      </c>
      <c r="L80" s="56">
        <v>8.6475833000000009</v>
      </c>
    </row>
    <row r="81" spans="1:12" x14ac:dyDescent="0.25">
      <c r="A81" s="5">
        <v>74</v>
      </c>
      <c r="B81" s="44" t="s">
        <v>124</v>
      </c>
      <c r="C81" s="4" t="s">
        <v>19</v>
      </c>
      <c r="D81" s="59">
        <v>2</v>
      </c>
      <c r="E81" s="57">
        <v>2.0000000000000001E-4</v>
      </c>
      <c r="F81" s="57">
        <v>2.6699999999999998E-5</v>
      </c>
      <c r="G81" s="59">
        <v>2</v>
      </c>
      <c r="H81" s="57">
        <v>2.0000000000000001E-4</v>
      </c>
      <c r="I81" s="57">
        <v>2.87E-5</v>
      </c>
      <c r="J81" s="59">
        <v>4</v>
      </c>
      <c r="K81" s="57">
        <v>4.0000000000000002E-4</v>
      </c>
      <c r="L81" s="57">
        <v>5.5399999999999998E-5</v>
      </c>
    </row>
    <row r="82" spans="1:12" x14ac:dyDescent="0.25">
      <c r="A82" s="27">
        <v>75</v>
      </c>
      <c r="B82" s="39" t="s">
        <v>125</v>
      </c>
      <c r="C82" s="28" t="s">
        <v>27</v>
      </c>
      <c r="D82" s="58">
        <v>109439</v>
      </c>
      <c r="E82" s="56">
        <v>1523.8900149999999</v>
      </c>
      <c r="F82" s="56">
        <v>730.74538564099998</v>
      </c>
      <c r="G82" s="58">
        <v>104213</v>
      </c>
      <c r="H82" s="56">
        <v>1768.2484460000001</v>
      </c>
      <c r="I82" s="56">
        <v>812.90666495000005</v>
      </c>
      <c r="J82" s="58">
        <v>213652</v>
      </c>
      <c r="K82" s="56">
        <v>3292.138461</v>
      </c>
      <c r="L82" s="56">
        <v>1543.652050591</v>
      </c>
    </row>
    <row r="83" spans="1:12" x14ac:dyDescent="0.25">
      <c r="A83" s="5">
        <v>76</v>
      </c>
      <c r="B83" s="44" t="s">
        <v>126</v>
      </c>
      <c r="C83" s="4" t="s">
        <v>29</v>
      </c>
      <c r="D83" s="59">
        <v>5067</v>
      </c>
      <c r="E83" s="57">
        <v>23.5656</v>
      </c>
      <c r="F83" s="57">
        <v>9.7768517999999993</v>
      </c>
      <c r="G83" s="59">
        <v>3584</v>
      </c>
      <c r="H83" s="57">
        <v>39.146726999999998</v>
      </c>
      <c r="I83" s="57">
        <v>10.7883438</v>
      </c>
      <c r="J83" s="59">
        <v>8651</v>
      </c>
      <c r="K83" s="57">
        <v>62.712327000000002</v>
      </c>
      <c r="L83" s="57">
        <v>20.565195599999999</v>
      </c>
    </row>
    <row r="84" spans="1:12" x14ac:dyDescent="0.25">
      <c r="A84" s="27">
        <v>77</v>
      </c>
      <c r="B84" s="39" t="s">
        <v>127</v>
      </c>
      <c r="C84" s="28" t="s">
        <v>49</v>
      </c>
      <c r="D84" s="58">
        <v>1</v>
      </c>
      <c r="E84" s="56">
        <v>8.9999999999999998E-4</v>
      </c>
      <c r="F84" s="56">
        <v>5.535E-3</v>
      </c>
      <c r="G84" s="58">
        <v>1</v>
      </c>
      <c r="H84" s="56">
        <v>6.9999999999999999E-4</v>
      </c>
      <c r="I84" s="56">
        <v>5.2500000000000003E-3</v>
      </c>
      <c r="J84" s="58">
        <v>2</v>
      </c>
      <c r="K84" s="56">
        <v>1.6000000000000001E-3</v>
      </c>
      <c r="L84" s="56">
        <v>1.0784999999999999E-2</v>
      </c>
    </row>
    <row r="85" spans="1:12" x14ac:dyDescent="0.25">
      <c r="A85" s="5">
        <v>78</v>
      </c>
      <c r="B85" s="44" t="s">
        <v>128</v>
      </c>
      <c r="C85" s="4" t="s">
        <v>49</v>
      </c>
      <c r="D85" s="59">
        <v>11</v>
      </c>
      <c r="E85" s="57">
        <v>8.2000000000000007E-3</v>
      </c>
      <c r="F85" s="57">
        <v>1.5638900000000001E-2</v>
      </c>
      <c r="G85" s="59">
        <v>7</v>
      </c>
      <c r="H85" s="57">
        <v>1.06E-2</v>
      </c>
      <c r="I85" s="57">
        <v>2.06585E-2</v>
      </c>
      <c r="J85" s="59">
        <v>18</v>
      </c>
      <c r="K85" s="57">
        <v>1.8800000000000001E-2</v>
      </c>
      <c r="L85" s="57">
        <v>3.62974E-2</v>
      </c>
    </row>
    <row r="86" spans="1:12" x14ac:dyDescent="0.25">
      <c r="A86" s="27">
        <v>79</v>
      </c>
      <c r="B86" s="39" t="s">
        <v>129</v>
      </c>
      <c r="C86" s="28" t="s">
        <v>49</v>
      </c>
      <c r="D86" s="58">
        <v>8</v>
      </c>
      <c r="E86" s="56">
        <v>1.24E-2</v>
      </c>
      <c r="F86" s="56">
        <v>3.1914000000000001E-3</v>
      </c>
      <c r="G86" s="58">
        <v>8</v>
      </c>
      <c r="H86" s="56">
        <v>1.11E-2</v>
      </c>
      <c r="I86" s="56">
        <v>3.2265000000000002E-3</v>
      </c>
      <c r="J86" s="58">
        <v>16</v>
      </c>
      <c r="K86" s="56">
        <v>2.35E-2</v>
      </c>
      <c r="L86" s="56">
        <v>6.4178999999999998E-3</v>
      </c>
    </row>
    <row r="87" spans="1:12" x14ac:dyDescent="0.25">
      <c r="A87" s="5">
        <v>80</v>
      </c>
      <c r="B87" s="44" t="s">
        <v>130</v>
      </c>
      <c r="C87" s="4" t="s">
        <v>49</v>
      </c>
      <c r="D87" s="59">
        <v>68</v>
      </c>
      <c r="E87" s="57">
        <v>0.1646</v>
      </c>
      <c r="F87" s="57">
        <v>0.1176035</v>
      </c>
      <c r="G87" s="59">
        <v>57</v>
      </c>
      <c r="H87" s="57">
        <v>0.42909999999999998</v>
      </c>
      <c r="I87" s="57">
        <v>0.20093749999999999</v>
      </c>
      <c r="J87" s="59">
        <v>125</v>
      </c>
      <c r="K87" s="57">
        <v>0.59370000000000001</v>
      </c>
      <c r="L87" s="57">
        <v>0.31854100000000002</v>
      </c>
    </row>
    <row r="88" spans="1:12" x14ac:dyDescent="0.25">
      <c r="A88" s="27">
        <v>81</v>
      </c>
      <c r="B88" s="39" t="s">
        <v>131</v>
      </c>
      <c r="C88" s="28" t="s">
        <v>48</v>
      </c>
      <c r="D88" s="58">
        <v>4</v>
      </c>
      <c r="E88" s="56">
        <v>1.5E-3</v>
      </c>
      <c r="F88" s="56">
        <v>3.925E-4</v>
      </c>
      <c r="G88" s="58">
        <v>2</v>
      </c>
      <c r="H88" s="56">
        <v>1.6000000000000001E-3</v>
      </c>
      <c r="I88" s="56">
        <v>8.9300000000000002E-4</v>
      </c>
      <c r="J88" s="58">
        <v>6</v>
      </c>
      <c r="K88" s="56">
        <v>3.0999999999999999E-3</v>
      </c>
      <c r="L88" s="56">
        <v>1.2855E-3</v>
      </c>
    </row>
    <row r="89" spans="1:12" x14ac:dyDescent="0.25">
      <c r="A89" s="5">
        <v>82</v>
      </c>
      <c r="B89" s="44" t="s">
        <v>132</v>
      </c>
      <c r="C89" s="4" t="s">
        <v>29</v>
      </c>
      <c r="D89" s="59">
        <v>869</v>
      </c>
      <c r="E89" s="57">
        <v>3.6972</v>
      </c>
      <c r="F89" s="57">
        <v>2.1476598</v>
      </c>
      <c r="G89" s="59">
        <v>614</v>
      </c>
      <c r="H89" s="57">
        <v>3.106986</v>
      </c>
      <c r="I89" s="57">
        <v>1.921635</v>
      </c>
      <c r="J89" s="59">
        <v>1483</v>
      </c>
      <c r="K89" s="57">
        <v>6.8041859999999996</v>
      </c>
      <c r="L89" s="57">
        <v>4.0692947999999998</v>
      </c>
    </row>
    <row r="90" spans="1:12" x14ac:dyDescent="0.25">
      <c r="A90" s="27">
        <v>83</v>
      </c>
      <c r="B90" s="28" t="s">
        <v>133</v>
      </c>
      <c r="C90" s="28" t="s">
        <v>46</v>
      </c>
      <c r="D90" s="58">
        <v>1518</v>
      </c>
      <c r="E90" s="56">
        <v>25.256900000000002</v>
      </c>
      <c r="F90" s="56">
        <v>20.685805500000001</v>
      </c>
      <c r="G90" s="58">
        <v>1788</v>
      </c>
      <c r="H90" s="56">
        <v>20.475899999999999</v>
      </c>
      <c r="I90" s="56">
        <v>20.502101400000001</v>
      </c>
      <c r="J90" s="58">
        <v>3306</v>
      </c>
      <c r="K90" s="56">
        <v>45.732799999999997</v>
      </c>
      <c r="L90" s="56">
        <v>41.187906900000002</v>
      </c>
    </row>
    <row r="91" spans="1:12" s="6" customFormat="1" x14ac:dyDescent="0.25">
      <c r="A91" s="5">
        <v>84</v>
      </c>
      <c r="B91" s="4" t="s">
        <v>134</v>
      </c>
      <c r="C91" s="4" t="s">
        <v>19</v>
      </c>
      <c r="D91" s="59">
        <v>140</v>
      </c>
      <c r="E91" s="57">
        <v>1.3963000000000001</v>
      </c>
      <c r="F91" s="57">
        <v>0.2403621</v>
      </c>
      <c r="G91" s="59">
        <v>91</v>
      </c>
      <c r="H91" s="57">
        <v>1.3896999999999999</v>
      </c>
      <c r="I91" s="57">
        <v>0.25506630000000002</v>
      </c>
      <c r="J91" s="59">
        <v>231</v>
      </c>
      <c r="K91" s="57">
        <v>2.786</v>
      </c>
      <c r="L91" s="57">
        <v>0.49542839999999999</v>
      </c>
    </row>
    <row r="92" spans="1:12" s="6" customFormat="1" x14ac:dyDescent="0.25">
      <c r="A92" s="27">
        <v>85</v>
      </c>
      <c r="B92" s="28" t="s">
        <v>135</v>
      </c>
      <c r="C92" s="28" t="s">
        <v>33</v>
      </c>
      <c r="D92" s="58">
        <v>5172</v>
      </c>
      <c r="E92" s="56">
        <v>37.692</v>
      </c>
      <c r="F92" s="56">
        <v>20.696889899999999</v>
      </c>
      <c r="G92" s="58">
        <v>4019</v>
      </c>
      <c r="H92" s="56">
        <v>33.099356</v>
      </c>
      <c r="I92" s="56">
        <v>21.868091799999998</v>
      </c>
      <c r="J92" s="58">
        <v>9191</v>
      </c>
      <c r="K92" s="56">
        <v>70.791355999999993</v>
      </c>
      <c r="L92" s="56">
        <v>42.564981699999997</v>
      </c>
    </row>
    <row r="93" spans="1:12" s="6" customFormat="1" x14ac:dyDescent="0.25">
      <c r="A93" s="5">
        <v>86</v>
      </c>
      <c r="B93" s="4" t="s">
        <v>136</v>
      </c>
      <c r="C93" s="4" t="s">
        <v>42</v>
      </c>
      <c r="D93" s="59">
        <v>78</v>
      </c>
      <c r="E93" s="57">
        <v>1.6245000000000001</v>
      </c>
      <c r="F93" s="57">
        <v>0.19360920000000001</v>
      </c>
      <c r="G93" s="59">
        <v>104</v>
      </c>
      <c r="H93" s="57">
        <v>1.5083</v>
      </c>
      <c r="I93" s="57">
        <v>0.1966725</v>
      </c>
      <c r="J93" s="59">
        <v>182</v>
      </c>
      <c r="K93" s="57">
        <v>3.1328</v>
      </c>
      <c r="L93" s="57">
        <v>0.39028170000000001</v>
      </c>
    </row>
    <row r="94" spans="1:12" s="6" customFormat="1" x14ac:dyDescent="0.25">
      <c r="A94" s="27">
        <v>87</v>
      </c>
      <c r="B94" s="28" t="s">
        <v>137</v>
      </c>
      <c r="C94" s="28" t="s">
        <v>28</v>
      </c>
      <c r="D94" s="58">
        <v>9169</v>
      </c>
      <c r="E94" s="56">
        <v>43.645400000000002</v>
      </c>
      <c r="F94" s="56">
        <v>21.1554492</v>
      </c>
      <c r="G94" s="58">
        <v>3904</v>
      </c>
      <c r="H94" s="56">
        <v>41.370074000000002</v>
      </c>
      <c r="I94" s="56">
        <v>22.49550575</v>
      </c>
      <c r="J94" s="58">
        <v>13073</v>
      </c>
      <c r="K94" s="56">
        <v>85.015473999999998</v>
      </c>
      <c r="L94" s="56">
        <v>43.650954949999999</v>
      </c>
    </row>
    <row r="95" spans="1:12" s="6" customFormat="1" x14ac:dyDescent="0.25">
      <c r="A95" s="5">
        <v>88</v>
      </c>
      <c r="B95" s="4" t="s">
        <v>138</v>
      </c>
      <c r="C95" s="4" t="s">
        <v>28</v>
      </c>
      <c r="D95" s="59">
        <v>1891</v>
      </c>
      <c r="E95" s="57">
        <v>6.7470999999999997</v>
      </c>
      <c r="F95" s="57">
        <v>3.7571528000000001</v>
      </c>
      <c r="G95" s="59">
        <v>1612</v>
      </c>
      <c r="H95" s="57">
        <v>6.5204000000000004</v>
      </c>
      <c r="I95" s="57">
        <v>3.4461827999999999</v>
      </c>
      <c r="J95" s="59">
        <v>3503</v>
      </c>
      <c r="K95" s="57">
        <v>13.2675</v>
      </c>
      <c r="L95" s="57">
        <v>7.2033355999999999</v>
      </c>
    </row>
    <row r="96" spans="1:12" s="6" customFormat="1" x14ac:dyDescent="0.25">
      <c r="A96" s="27">
        <v>89</v>
      </c>
      <c r="B96" s="28" t="s">
        <v>139</v>
      </c>
      <c r="C96" s="28" t="s">
        <v>50</v>
      </c>
      <c r="D96" s="58">
        <v>1248</v>
      </c>
      <c r="E96" s="56">
        <v>12.097799999999999</v>
      </c>
      <c r="F96" s="56">
        <v>8.2651990000000009</v>
      </c>
      <c r="G96" s="58">
        <v>1315</v>
      </c>
      <c r="H96" s="56">
        <v>13.027945000000001</v>
      </c>
      <c r="I96" s="56">
        <v>7.9873275499999998</v>
      </c>
      <c r="J96" s="58">
        <v>2563</v>
      </c>
      <c r="K96" s="56">
        <v>25.125744999999998</v>
      </c>
      <c r="L96" s="56">
        <v>16.252526549999999</v>
      </c>
    </row>
    <row r="97" spans="1:12" s="6" customFormat="1" x14ac:dyDescent="0.25">
      <c r="A97" s="5">
        <v>90</v>
      </c>
      <c r="B97" s="4" t="s">
        <v>140</v>
      </c>
      <c r="C97" s="4" t="s">
        <v>21</v>
      </c>
      <c r="D97" s="59">
        <v>3220</v>
      </c>
      <c r="E97" s="57">
        <v>38.011513000000001</v>
      </c>
      <c r="F97" s="57">
        <v>15.069956025</v>
      </c>
      <c r="G97" s="59">
        <v>2843</v>
      </c>
      <c r="H97" s="57">
        <v>38.888171</v>
      </c>
      <c r="I97" s="57">
        <v>15.602562225</v>
      </c>
      <c r="J97" s="59">
        <v>6063</v>
      </c>
      <c r="K97" s="57">
        <v>76.899683999999993</v>
      </c>
      <c r="L97" s="57">
        <v>30.67251825</v>
      </c>
    </row>
    <row r="98" spans="1:12" s="6" customFormat="1" x14ac:dyDescent="0.25">
      <c r="A98" s="27">
        <v>91</v>
      </c>
      <c r="B98" s="28" t="s">
        <v>141</v>
      </c>
      <c r="C98" s="28" t="s">
        <v>46</v>
      </c>
      <c r="D98" s="58">
        <v>200</v>
      </c>
      <c r="E98" s="56">
        <v>2.5304000000000002</v>
      </c>
      <c r="F98" s="56">
        <v>1.3092448000000001</v>
      </c>
      <c r="G98" s="58">
        <v>294</v>
      </c>
      <c r="H98" s="56">
        <v>2.4697640000000001</v>
      </c>
      <c r="I98" s="56">
        <v>1.4387179000000001</v>
      </c>
      <c r="J98" s="58">
        <v>494</v>
      </c>
      <c r="K98" s="56">
        <v>5.0001639999999998</v>
      </c>
      <c r="L98" s="56">
        <v>2.7479627</v>
      </c>
    </row>
    <row r="99" spans="1:12" s="6" customFormat="1" x14ac:dyDescent="0.25">
      <c r="A99" s="5">
        <v>92</v>
      </c>
      <c r="B99" s="4" t="s">
        <v>142</v>
      </c>
      <c r="C99" s="4" t="s">
        <v>34</v>
      </c>
      <c r="D99" s="59">
        <v>361</v>
      </c>
      <c r="E99" s="57">
        <v>3.6991000000000001</v>
      </c>
      <c r="F99" s="57">
        <v>0.65585249999999995</v>
      </c>
      <c r="G99" s="59">
        <v>316</v>
      </c>
      <c r="H99" s="57">
        <v>4.2023000000000001</v>
      </c>
      <c r="I99" s="57">
        <v>0.63921550000000005</v>
      </c>
      <c r="J99" s="59">
        <v>677</v>
      </c>
      <c r="K99" s="57">
        <v>7.9013999999999998</v>
      </c>
      <c r="L99" s="57">
        <v>1.2950680000000001</v>
      </c>
    </row>
    <row r="100" spans="1:12" s="6" customFormat="1" x14ac:dyDescent="0.25">
      <c r="A100" s="27">
        <v>93</v>
      </c>
      <c r="B100" s="28" t="s">
        <v>143</v>
      </c>
      <c r="C100" s="28" t="s">
        <v>26</v>
      </c>
      <c r="D100" s="58">
        <v>887</v>
      </c>
      <c r="E100" s="56">
        <v>4.8540000000000001</v>
      </c>
      <c r="F100" s="56">
        <v>2.6430604999999998</v>
      </c>
      <c r="G100" s="58">
        <v>652</v>
      </c>
      <c r="H100" s="56">
        <v>4.7440680000000004</v>
      </c>
      <c r="I100" s="56">
        <v>2.5892892999999999</v>
      </c>
      <c r="J100" s="58">
        <v>1539</v>
      </c>
      <c r="K100" s="56">
        <v>9.5980679999999996</v>
      </c>
      <c r="L100" s="56">
        <v>5.2323497999999997</v>
      </c>
    </row>
    <row r="101" spans="1:12" s="6" customFormat="1" x14ac:dyDescent="0.25">
      <c r="A101" s="5">
        <v>94</v>
      </c>
      <c r="B101" s="4" t="s">
        <v>144</v>
      </c>
      <c r="C101" s="4" t="s">
        <v>47</v>
      </c>
      <c r="D101" s="59">
        <v>32</v>
      </c>
      <c r="E101" s="57">
        <v>6.1400000000000003E-2</v>
      </c>
      <c r="F101" s="57">
        <v>0.18739140000000001</v>
      </c>
      <c r="G101" s="59">
        <v>24</v>
      </c>
      <c r="H101" s="57">
        <v>0.4501</v>
      </c>
      <c r="I101" s="57">
        <v>0.15381549999999999</v>
      </c>
      <c r="J101" s="59">
        <v>56</v>
      </c>
      <c r="K101" s="57">
        <v>0.51149999999999995</v>
      </c>
      <c r="L101" s="57">
        <v>0.34120689999999998</v>
      </c>
    </row>
    <row r="102" spans="1:12" x14ac:dyDescent="0.25">
      <c r="A102" s="27">
        <v>95</v>
      </c>
      <c r="B102" s="28" t="s">
        <v>145</v>
      </c>
      <c r="C102" s="28" t="s">
        <v>38</v>
      </c>
      <c r="D102" s="58">
        <v>98</v>
      </c>
      <c r="E102" s="56">
        <v>0.1154</v>
      </c>
      <c r="F102" s="56">
        <v>0.15590670000000001</v>
      </c>
      <c r="G102" s="58">
        <v>87</v>
      </c>
      <c r="H102" s="56">
        <v>0.13769999999999999</v>
      </c>
      <c r="I102" s="56">
        <v>0.14296700000000001</v>
      </c>
      <c r="J102" s="58">
        <v>185</v>
      </c>
      <c r="K102" s="56">
        <v>0.25309999999999999</v>
      </c>
      <c r="L102" s="56">
        <v>0.29887370000000002</v>
      </c>
    </row>
    <row r="103" spans="1:12" x14ac:dyDescent="0.25">
      <c r="A103" s="5">
        <v>96</v>
      </c>
      <c r="B103" s="4" t="s">
        <v>146</v>
      </c>
      <c r="C103" s="4" t="s">
        <v>38</v>
      </c>
      <c r="D103" s="59">
        <v>1</v>
      </c>
      <c r="E103" s="57">
        <v>5.0000000000000001E-4</v>
      </c>
      <c r="F103" s="57">
        <v>3.2125000000000001E-3</v>
      </c>
      <c r="G103" s="59">
        <v>4</v>
      </c>
      <c r="H103" s="57">
        <v>8.9999999999999998E-4</v>
      </c>
      <c r="I103" s="57">
        <v>4.9925000000000004E-3</v>
      </c>
      <c r="J103" s="59">
        <v>5</v>
      </c>
      <c r="K103" s="57">
        <v>1.4E-3</v>
      </c>
      <c r="L103" s="57">
        <v>8.2050000000000005E-3</v>
      </c>
    </row>
    <row r="104" spans="1:12" x14ac:dyDescent="0.25">
      <c r="A104" s="27">
        <v>97</v>
      </c>
      <c r="B104" s="28" t="s">
        <v>147</v>
      </c>
      <c r="C104" s="28" t="s">
        <v>48</v>
      </c>
      <c r="D104" s="58">
        <v>60</v>
      </c>
      <c r="E104" s="56">
        <v>5.3900000000000003E-2</v>
      </c>
      <c r="F104" s="56">
        <v>3.6358099999999997E-2</v>
      </c>
      <c r="G104" s="58">
        <v>35</v>
      </c>
      <c r="H104" s="56">
        <v>5.11E-2</v>
      </c>
      <c r="I104" s="56">
        <v>2.3510699999999999E-2</v>
      </c>
      <c r="J104" s="58">
        <v>95</v>
      </c>
      <c r="K104" s="56">
        <v>0.105</v>
      </c>
      <c r="L104" s="56">
        <v>5.98688E-2</v>
      </c>
    </row>
    <row r="105" spans="1:12" x14ac:dyDescent="0.25">
      <c r="A105" s="5">
        <v>98</v>
      </c>
      <c r="B105" s="4" t="s">
        <v>148</v>
      </c>
      <c r="C105" s="4" t="s">
        <v>48</v>
      </c>
      <c r="D105" s="59">
        <v>0</v>
      </c>
      <c r="E105" s="57">
        <v>0</v>
      </c>
      <c r="F105" s="57">
        <v>0</v>
      </c>
      <c r="G105" s="59">
        <v>0</v>
      </c>
      <c r="H105" s="57">
        <v>0</v>
      </c>
      <c r="I105" s="57">
        <v>0</v>
      </c>
      <c r="J105" s="59">
        <v>0</v>
      </c>
      <c r="K105" s="57">
        <v>0</v>
      </c>
      <c r="L105" s="57">
        <v>0</v>
      </c>
    </row>
    <row r="106" spans="1:12" x14ac:dyDescent="0.25">
      <c r="A106" s="27">
        <v>99</v>
      </c>
      <c r="B106" s="28" t="s">
        <v>149</v>
      </c>
      <c r="C106" s="28" t="s">
        <v>48</v>
      </c>
      <c r="D106" s="58">
        <v>0</v>
      </c>
      <c r="E106" s="56">
        <v>0</v>
      </c>
      <c r="F106" s="56">
        <v>0</v>
      </c>
      <c r="G106" s="58">
        <v>0</v>
      </c>
      <c r="H106" s="56">
        <v>0</v>
      </c>
      <c r="I106" s="56">
        <v>0</v>
      </c>
      <c r="J106" s="58">
        <v>0</v>
      </c>
      <c r="K106" s="56">
        <v>0</v>
      </c>
      <c r="L106" s="56">
        <v>0</v>
      </c>
    </row>
    <row r="107" spans="1:12" x14ac:dyDescent="0.25">
      <c r="A107" s="5">
        <v>100</v>
      </c>
      <c r="B107" s="4" t="s">
        <v>150</v>
      </c>
      <c r="C107" s="4" t="s">
        <v>48</v>
      </c>
      <c r="D107" s="59">
        <v>11</v>
      </c>
      <c r="E107" s="57">
        <v>2.3999999999999998E-3</v>
      </c>
      <c r="F107" s="57">
        <v>1.6257000000000001E-3</v>
      </c>
      <c r="G107" s="59">
        <v>3</v>
      </c>
      <c r="H107" s="57">
        <v>1E-3</v>
      </c>
      <c r="I107" s="57">
        <v>6.6140000000000003E-4</v>
      </c>
      <c r="J107" s="59">
        <v>14</v>
      </c>
      <c r="K107" s="57">
        <v>3.3999999999999998E-3</v>
      </c>
      <c r="L107" s="57">
        <v>2.2870999999999998E-3</v>
      </c>
    </row>
    <row r="108" spans="1:12" x14ac:dyDescent="0.25">
      <c r="A108" s="27">
        <v>101</v>
      </c>
      <c r="B108" s="28" t="s">
        <v>151</v>
      </c>
      <c r="C108" s="28" t="s">
        <v>40</v>
      </c>
      <c r="D108" s="58">
        <v>0</v>
      </c>
      <c r="E108" s="56">
        <v>0</v>
      </c>
      <c r="F108" s="56">
        <v>0</v>
      </c>
      <c r="G108" s="58">
        <v>0</v>
      </c>
      <c r="H108" s="56">
        <v>0</v>
      </c>
      <c r="I108" s="56">
        <v>0</v>
      </c>
      <c r="J108" s="58">
        <v>0</v>
      </c>
      <c r="K108" s="56">
        <v>0</v>
      </c>
      <c r="L108" s="56">
        <v>0</v>
      </c>
    </row>
    <row r="109" spans="1:12" x14ac:dyDescent="0.25">
      <c r="A109" s="5">
        <v>102</v>
      </c>
      <c r="B109" s="4" t="s">
        <v>152</v>
      </c>
      <c r="C109" s="4" t="s">
        <v>27</v>
      </c>
      <c r="D109" s="59">
        <v>2301</v>
      </c>
      <c r="E109" s="57">
        <v>24.335899999999999</v>
      </c>
      <c r="F109" s="57">
        <v>8.9349410999999996</v>
      </c>
      <c r="G109" s="59">
        <v>2721</v>
      </c>
      <c r="H109" s="57">
        <v>20.531424999999999</v>
      </c>
      <c r="I109" s="57">
        <v>8.2858306109999997</v>
      </c>
      <c r="J109" s="59">
        <v>5022</v>
      </c>
      <c r="K109" s="57">
        <v>44.867325000000001</v>
      </c>
      <c r="L109" s="57">
        <v>17.220771711000001</v>
      </c>
    </row>
    <row r="110" spans="1:12" x14ac:dyDescent="0.25">
      <c r="A110" s="27">
        <v>103</v>
      </c>
      <c r="B110" s="28" t="s">
        <v>153</v>
      </c>
      <c r="C110" s="28" t="s">
        <v>27</v>
      </c>
      <c r="D110" s="58">
        <v>3950</v>
      </c>
      <c r="E110" s="56">
        <v>46.678029000000002</v>
      </c>
      <c r="F110" s="56">
        <v>19.237250400000001</v>
      </c>
      <c r="G110" s="58">
        <v>3758</v>
      </c>
      <c r="H110" s="56">
        <v>37.962169000000003</v>
      </c>
      <c r="I110" s="56">
        <v>20.072298739000001</v>
      </c>
      <c r="J110" s="58">
        <v>7708</v>
      </c>
      <c r="K110" s="56">
        <v>84.640197999999998</v>
      </c>
      <c r="L110" s="56">
        <v>39.309549138999998</v>
      </c>
    </row>
    <row r="111" spans="1:12" x14ac:dyDescent="0.25">
      <c r="A111" s="5">
        <v>104</v>
      </c>
      <c r="B111" s="4" t="s">
        <v>154</v>
      </c>
      <c r="C111" s="4" t="s">
        <v>28</v>
      </c>
      <c r="D111" s="59">
        <v>7222</v>
      </c>
      <c r="E111" s="57">
        <v>50.986199999999997</v>
      </c>
      <c r="F111" s="57">
        <v>20.758799499999999</v>
      </c>
      <c r="G111" s="59">
        <v>6437</v>
      </c>
      <c r="H111" s="57">
        <v>47.731296</v>
      </c>
      <c r="I111" s="57">
        <v>18.587735625000001</v>
      </c>
      <c r="J111" s="59">
        <v>13659</v>
      </c>
      <c r="K111" s="57">
        <v>98.717495999999997</v>
      </c>
      <c r="L111" s="57">
        <v>39.346535125000003</v>
      </c>
    </row>
    <row r="112" spans="1:12" x14ac:dyDescent="0.25">
      <c r="A112" s="27">
        <v>105</v>
      </c>
      <c r="B112" s="28" t="s">
        <v>155</v>
      </c>
      <c r="C112" s="28" t="s">
        <v>22</v>
      </c>
      <c r="D112" s="58">
        <v>6305</v>
      </c>
      <c r="E112" s="56">
        <v>67.533100000000005</v>
      </c>
      <c r="F112" s="56">
        <v>56.873283000000001</v>
      </c>
      <c r="G112" s="58">
        <v>6184</v>
      </c>
      <c r="H112" s="56">
        <v>65.007099999999994</v>
      </c>
      <c r="I112" s="56">
        <v>53.606290100000002</v>
      </c>
      <c r="J112" s="58">
        <v>12489</v>
      </c>
      <c r="K112" s="56">
        <v>132.5402</v>
      </c>
      <c r="L112" s="56">
        <v>110.4795731</v>
      </c>
    </row>
    <row r="113" spans="1:12" x14ac:dyDescent="0.25">
      <c r="A113" s="5">
        <v>106</v>
      </c>
      <c r="B113" s="4" t="s">
        <v>156</v>
      </c>
      <c r="C113" s="4" t="s">
        <v>27</v>
      </c>
      <c r="D113" s="59">
        <v>11951</v>
      </c>
      <c r="E113" s="57">
        <v>312.77050600000001</v>
      </c>
      <c r="F113" s="57">
        <v>211.25659425000001</v>
      </c>
      <c r="G113" s="59">
        <v>11308</v>
      </c>
      <c r="H113" s="57">
        <v>310.69255700000002</v>
      </c>
      <c r="I113" s="57">
        <v>216.76893238400001</v>
      </c>
      <c r="J113" s="59">
        <v>23259</v>
      </c>
      <c r="K113" s="57">
        <v>623.46306300000003</v>
      </c>
      <c r="L113" s="57">
        <v>428.02552663400002</v>
      </c>
    </row>
    <row r="114" spans="1:12" x14ac:dyDescent="0.25">
      <c r="A114" s="27">
        <v>107</v>
      </c>
      <c r="B114" s="28" t="s">
        <v>157</v>
      </c>
      <c r="C114" s="28" t="s">
        <v>27</v>
      </c>
      <c r="D114" s="58">
        <v>17468</v>
      </c>
      <c r="E114" s="56">
        <v>249.3691</v>
      </c>
      <c r="F114" s="56">
        <v>173.40178470000001</v>
      </c>
      <c r="G114" s="58">
        <v>19951</v>
      </c>
      <c r="H114" s="56">
        <v>252.61921000000001</v>
      </c>
      <c r="I114" s="56">
        <v>202.232932538</v>
      </c>
      <c r="J114" s="58">
        <v>37419</v>
      </c>
      <c r="K114" s="56">
        <v>501.98831000000001</v>
      </c>
      <c r="L114" s="56">
        <v>375.63471723800001</v>
      </c>
    </row>
    <row r="115" spans="1:12" x14ac:dyDescent="0.25">
      <c r="A115" s="5">
        <v>108</v>
      </c>
      <c r="B115" s="4" t="s">
        <v>158</v>
      </c>
      <c r="C115" s="4" t="s">
        <v>52</v>
      </c>
      <c r="D115" s="59">
        <v>848</v>
      </c>
      <c r="E115" s="57">
        <v>5.7839</v>
      </c>
      <c r="F115" s="57">
        <v>2.0173185</v>
      </c>
      <c r="G115" s="59">
        <v>604</v>
      </c>
      <c r="H115" s="57">
        <v>4.7621000000000002</v>
      </c>
      <c r="I115" s="57">
        <v>1.7151432</v>
      </c>
      <c r="J115" s="59">
        <v>1452</v>
      </c>
      <c r="K115" s="57">
        <v>10.545999999999999</v>
      </c>
      <c r="L115" s="57">
        <v>3.7324617</v>
      </c>
    </row>
    <row r="116" spans="1:12" x14ac:dyDescent="0.25">
      <c r="A116" s="27">
        <v>109</v>
      </c>
      <c r="B116" s="28" t="s">
        <v>159</v>
      </c>
      <c r="C116" s="28" t="s">
        <v>42</v>
      </c>
      <c r="D116" s="58">
        <v>0</v>
      </c>
      <c r="E116" s="56">
        <v>0</v>
      </c>
      <c r="F116" s="56">
        <v>0</v>
      </c>
      <c r="G116" s="58">
        <v>0</v>
      </c>
      <c r="H116" s="56">
        <v>0</v>
      </c>
      <c r="I116" s="56">
        <v>0</v>
      </c>
      <c r="J116" s="58">
        <v>0</v>
      </c>
      <c r="K116" s="56">
        <v>0</v>
      </c>
      <c r="L116" s="56">
        <v>0</v>
      </c>
    </row>
    <row r="117" spans="1:12" x14ac:dyDescent="0.25">
      <c r="A117" s="5">
        <v>110</v>
      </c>
      <c r="B117" s="4" t="s">
        <v>160</v>
      </c>
      <c r="C117" s="4" t="s">
        <v>52</v>
      </c>
      <c r="D117" s="59">
        <v>15056</v>
      </c>
      <c r="E117" s="57">
        <v>338.82840800000002</v>
      </c>
      <c r="F117" s="57">
        <v>257.93071134000002</v>
      </c>
      <c r="G117" s="59">
        <v>13028</v>
      </c>
      <c r="H117" s="57">
        <v>208.48060899999999</v>
      </c>
      <c r="I117" s="57">
        <v>169.557179671</v>
      </c>
      <c r="J117" s="59">
        <v>28084</v>
      </c>
      <c r="K117" s="57">
        <v>547.30901700000004</v>
      </c>
      <c r="L117" s="57">
        <v>427.48789101099999</v>
      </c>
    </row>
    <row r="118" spans="1:12" x14ac:dyDescent="0.25">
      <c r="A118" s="27">
        <v>111</v>
      </c>
      <c r="B118" s="28" t="s">
        <v>161</v>
      </c>
      <c r="C118" s="28" t="s">
        <v>28</v>
      </c>
      <c r="D118" s="58">
        <v>4143</v>
      </c>
      <c r="E118" s="56">
        <v>57.561700000000002</v>
      </c>
      <c r="F118" s="56">
        <v>24.061095699999999</v>
      </c>
      <c r="G118" s="58">
        <v>4723</v>
      </c>
      <c r="H118" s="56">
        <v>61.034218000000003</v>
      </c>
      <c r="I118" s="56">
        <v>20.313184400000001</v>
      </c>
      <c r="J118" s="58">
        <v>8866</v>
      </c>
      <c r="K118" s="56">
        <v>118.595918</v>
      </c>
      <c r="L118" s="56">
        <v>44.3742801</v>
      </c>
    </row>
    <row r="119" spans="1:12" x14ac:dyDescent="0.25">
      <c r="A119" s="5">
        <v>112</v>
      </c>
      <c r="B119" s="4" t="s">
        <v>162</v>
      </c>
      <c r="C119" s="4" t="s">
        <v>21</v>
      </c>
      <c r="D119" s="59">
        <v>54602</v>
      </c>
      <c r="E119" s="57">
        <v>527.78470000000004</v>
      </c>
      <c r="F119" s="57">
        <v>444.39632440000003</v>
      </c>
      <c r="G119" s="59">
        <v>36380</v>
      </c>
      <c r="H119" s="57">
        <v>519.13989000000004</v>
      </c>
      <c r="I119" s="57">
        <v>445.10315375499999</v>
      </c>
      <c r="J119" s="59">
        <v>90982</v>
      </c>
      <c r="K119" s="57">
        <v>1046.9245900000001</v>
      </c>
      <c r="L119" s="57">
        <v>889.49947815500002</v>
      </c>
    </row>
    <row r="120" spans="1:12" x14ac:dyDescent="0.25">
      <c r="A120" s="27">
        <v>113</v>
      </c>
      <c r="B120" s="28" t="s">
        <v>163</v>
      </c>
      <c r="C120" s="28" t="s">
        <v>27</v>
      </c>
      <c r="D120" s="58">
        <v>83768</v>
      </c>
      <c r="E120" s="56">
        <v>3023.8717240000001</v>
      </c>
      <c r="F120" s="56">
        <v>704.81908354999996</v>
      </c>
      <c r="G120" s="58">
        <v>74151</v>
      </c>
      <c r="H120" s="56">
        <v>2980.3039869999998</v>
      </c>
      <c r="I120" s="56">
        <v>715.92831766899997</v>
      </c>
      <c r="J120" s="58">
        <v>157919</v>
      </c>
      <c r="K120" s="56">
        <v>6004.1757109999999</v>
      </c>
      <c r="L120" s="56">
        <v>1420.747401219</v>
      </c>
    </row>
    <row r="121" spans="1:12" x14ac:dyDescent="0.25">
      <c r="A121" s="5">
        <v>114</v>
      </c>
      <c r="B121" s="4" t="s">
        <v>164</v>
      </c>
      <c r="C121" s="4" t="s">
        <v>50</v>
      </c>
      <c r="D121" s="59">
        <v>198</v>
      </c>
      <c r="E121" s="57">
        <v>0.95530000000000004</v>
      </c>
      <c r="F121" s="57">
        <v>0.43488280000000001</v>
      </c>
      <c r="G121" s="59">
        <v>149</v>
      </c>
      <c r="H121" s="57">
        <v>0.84619999999999995</v>
      </c>
      <c r="I121" s="57">
        <v>0.45265349999999999</v>
      </c>
      <c r="J121" s="59">
        <v>347</v>
      </c>
      <c r="K121" s="57">
        <v>1.8015000000000001</v>
      </c>
      <c r="L121" s="57">
        <v>0.88753629999999994</v>
      </c>
    </row>
    <row r="122" spans="1:12" x14ac:dyDescent="0.25">
      <c r="A122" s="27">
        <v>115</v>
      </c>
      <c r="B122" s="28" t="s">
        <v>165</v>
      </c>
      <c r="C122" s="28" t="s">
        <v>42</v>
      </c>
      <c r="D122" s="58">
        <v>2</v>
      </c>
      <c r="E122" s="56">
        <v>4.3299999999999998E-2</v>
      </c>
      <c r="F122" s="56">
        <v>7.7074000000000004E-2</v>
      </c>
      <c r="G122" s="58">
        <v>2</v>
      </c>
      <c r="H122" s="56">
        <v>4.3400000000000001E-2</v>
      </c>
      <c r="I122" s="56">
        <v>7.4277200000000002E-2</v>
      </c>
      <c r="J122" s="58">
        <v>4</v>
      </c>
      <c r="K122" s="56">
        <v>8.6699999999999999E-2</v>
      </c>
      <c r="L122" s="56">
        <v>0.15135119999999999</v>
      </c>
    </row>
    <row r="123" spans="1:12" x14ac:dyDescent="0.25">
      <c r="A123" s="5">
        <v>116</v>
      </c>
      <c r="B123" s="4" t="s">
        <v>166</v>
      </c>
      <c r="C123" s="4" t="s">
        <v>40</v>
      </c>
      <c r="D123" s="59">
        <v>49</v>
      </c>
      <c r="E123" s="57">
        <v>0.5746</v>
      </c>
      <c r="F123" s="57">
        <v>0.1631338</v>
      </c>
      <c r="G123" s="59">
        <v>47</v>
      </c>
      <c r="H123" s="57">
        <v>0.21410000000000001</v>
      </c>
      <c r="I123" s="57">
        <v>0.13773879999999999</v>
      </c>
      <c r="J123" s="59">
        <v>96</v>
      </c>
      <c r="K123" s="57">
        <v>0.78869999999999996</v>
      </c>
      <c r="L123" s="57">
        <v>0.30087259999999999</v>
      </c>
    </row>
    <row r="124" spans="1:12" x14ac:dyDescent="0.25">
      <c r="A124" s="27">
        <v>117</v>
      </c>
      <c r="B124" s="28" t="s">
        <v>167</v>
      </c>
      <c r="C124" s="28" t="s">
        <v>47</v>
      </c>
      <c r="D124" s="58">
        <v>97</v>
      </c>
      <c r="E124" s="56">
        <v>0.1711</v>
      </c>
      <c r="F124" s="56">
        <v>0.52578539999999996</v>
      </c>
      <c r="G124" s="58">
        <v>61</v>
      </c>
      <c r="H124" s="56">
        <v>0.10349999999999999</v>
      </c>
      <c r="I124" s="56">
        <v>0.27276539999999999</v>
      </c>
      <c r="J124" s="58">
        <v>158</v>
      </c>
      <c r="K124" s="56">
        <v>0.27460000000000001</v>
      </c>
      <c r="L124" s="56">
        <v>0.79855080000000001</v>
      </c>
    </row>
    <row r="125" spans="1:12" x14ac:dyDescent="0.25">
      <c r="A125" s="5">
        <v>118</v>
      </c>
      <c r="B125" s="4" t="s">
        <v>168</v>
      </c>
      <c r="C125" s="4" t="s">
        <v>44</v>
      </c>
      <c r="D125" s="59">
        <v>3286</v>
      </c>
      <c r="E125" s="57">
        <v>29.081499999999998</v>
      </c>
      <c r="F125" s="57">
        <v>12.394099600000001</v>
      </c>
      <c r="G125" s="59">
        <v>2343</v>
      </c>
      <c r="H125" s="57">
        <v>24.372800000000002</v>
      </c>
      <c r="I125" s="57">
        <v>11.8378911</v>
      </c>
      <c r="J125" s="59">
        <v>5629</v>
      </c>
      <c r="K125" s="57">
        <v>53.454300000000003</v>
      </c>
      <c r="L125" s="57">
        <v>24.231990700000001</v>
      </c>
    </row>
    <row r="126" spans="1:12" x14ac:dyDescent="0.25">
      <c r="A126" s="27">
        <v>119</v>
      </c>
      <c r="B126" s="28" t="s">
        <v>169</v>
      </c>
      <c r="C126" s="28" t="s">
        <v>51</v>
      </c>
      <c r="D126" s="58">
        <v>326</v>
      </c>
      <c r="E126" s="56">
        <v>1.3032999999999999</v>
      </c>
      <c r="F126" s="56">
        <v>0.37293189999999998</v>
      </c>
      <c r="G126" s="58">
        <v>109</v>
      </c>
      <c r="H126" s="56">
        <v>0.84789999999999999</v>
      </c>
      <c r="I126" s="56">
        <v>0.33547339999999998</v>
      </c>
      <c r="J126" s="58">
        <v>435</v>
      </c>
      <c r="K126" s="56">
        <v>2.1511999999999998</v>
      </c>
      <c r="L126" s="56">
        <v>0.70840530000000002</v>
      </c>
    </row>
    <row r="127" spans="1:12" x14ac:dyDescent="0.25">
      <c r="A127" s="5">
        <v>120</v>
      </c>
      <c r="B127" s="4" t="s">
        <v>170</v>
      </c>
      <c r="C127" s="4" t="s">
        <v>41</v>
      </c>
      <c r="D127" s="59">
        <v>339</v>
      </c>
      <c r="E127" s="57">
        <v>1.1698</v>
      </c>
      <c r="F127" s="57">
        <v>1.3521875000000001</v>
      </c>
      <c r="G127" s="59">
        <v>208</v>
      </c>
      <c r="H127" s="57">
        <v>1.1931</v>
      </c>
      <c r="I127" s="57">
        <v>1.8010854999999999</v>
      </c>
      <c r="J127" s="59">
        <v>547</v>
      </c>
      <c r="K127" s="57">
        <v>2.3628999999999998</v>
      </c>
      <c r="L127" s="57">
        <v>3.153273</v>
      </c>
    </row>
    <row r="128" spans="1:12" x14ac:dyDescent="0.25">
      <c r="A128" s="27">
        <v>121</v>
      </c>
      <c r="B128" s="28" t="s">
        <v>171</v>
      </c>
      <c r="C128" s="28" t="s">
        <v>46</v>
      </c>
      <c r="D128" s="58">
        <v>90</v>
      </c>
      <c r="E128" s="56">
        <v>0.73119999999999996</v>
      </c>
      <c r="F128" s="56">
        <v>0.26272079999999998</v>
      </c>
      <c r="G128" s="58">
        <v>87</v>
      </c>
      <c r="H128" s="56">
        <v>0.69079999999999997</v>
      </c>
      <c r="I128" s="56">
        <v>0.21873619999999999</v>
      </c>
      <c r="J128" s="58">
        <v>177</v>
      </c>
      <c r="K128" s="56">
        <v>1.4219999999999999</v>
      </c>
      <c r="L128" s="56">
        <v>0.48145700000000002</v>
      </c>
    </row>
    <row r="129" spans="1:12" x14ac:dyDescent="0.25">
      <c r="A129" s="5">
        <v>122</v>
      </c>
      <c r="B129" s="4" t="s">
        <v>172</v>
      </c>
      <c r="C129" s="4" t="s">
        <v>43</v>
      </c>
      <c r="D129" s="59">
        <v>96</v>
      </c>
      <c r="E129" s="57">
        <v>1.8147</v>
      </c>
      <c r="F129" s="57">
        <v>0.90014019999999995</v>
      </c>
      <c r="G129" s="59">
        <v>81</v>
      </c>
      <c r="H129" s="57">
        <v>2.5215999999999998</v>
      </c>
      <c r="I129" s="57">
        <v>1.2294818000000001</v>
      </c>
      <c r="J129" s="59">
        <v>177</v>
      </c>
      <c r="K129" s="57">
        <v>4.3362999999999996</v>
      </c>
      <c r="L129" s="57">
        <v>2.1296219999999999</v>
      </c>
    </row>
    <row r="130" spans="1:12" x14ac:dyDescent="0.25">
      <c r="A130" s="27">
        <v>123</v>
      </c>
      <c r="B130" s="28" t="s">
        <v>173</v>
      </c>
      <c r="C130" s="28" t="s">
        <v>41</v>
      </c>
      <c r="D130" s="58">
        <v>197</v>
      </c>
      <c r="E130" s="56">
        <v>0.29820000000000002</v>
      </c>
      <c r="F130" s="56">
        <v>0.38998870000000002</v>
      </c>
      <c r="G130" s="58">
        <v>185</v>
      </c>
      <c r="H130" s="56">
        <v>0.30422900000000003</v>
      </c>
      <c r="I130" s="56">
        <v>0.38783867700000002</v>
      </c>
      <c r="J130" s="58">
        <v>382</v>
      </c>
      <c r="K130" s="56">
        <v>0.60242899999999999</v>
      </c>
      <c r="L130" s="56">
        <v>0.77782737700000004</v>
      </c>
    </row>
    <row r="131" spans="1:12" x14ac:dyDescent="0.25">
      <c r="A131" s="5">
        <v>124</v>
      </c>
      <c r="B131" s="4" t="s">
        <v>174</v>
      </c>
      <c r="C131" s="4" t="s">
        <v>27</v>
      </c>
      <c r="D131" s="59">
        <v>2637</v>
      </c>
      <c r="E131" s="57">
        <v>31.987200000000001</v>
      </c>
      <c r="F131" s="57">
        <v>8.304271</v>
      </c>
      <c r="G131" s="59">
        <v>2641</v>
      </c>
      <c r="H131" s="57">
        <v>36.321500999999998</v>
      </c>
      <c r="I131" s="57">
        <v>8.4547988749999998</v>
      </c>
      <c r="J131" s="59">
        <v>5278</v>
      </c>
      <c r="K131" s="57">
        <v>68.308700999999999</v>
      </c>
      <c r="L131" s="57">
        <v>16.759069875000002</v>
      </c>
    </row>
    <row r="132" spans="1:12" x14ac:dyDescent="0.25">
      <c r="A132" s="27">
        <v>125</v>
      </c>
      <c r="B132" s="28" t="s">
        <v>175</v>
      </c>
      <c r="C132" s="28" t="s">
        <v>20</v>
      </c>
      <c r="D132" s="58">
        <v>11</v>
      </c>
      <c r="E132" s="56">
        <v>7.4000000000000003E-3</v>
      </c>
      <c r="F132" s="56">
        <v>1.6053000000000001E-2</v>
      </c>
      <c r="G132" s="58">
        <v>9</v>
      </c>
      <c r="H132" s="56">
        <v>4.4000000000000003E-3</v>
      </c>
      <c r="I132" s="56">
        <v>1.2763E-2</v>
      </c>
      <c r="J132" s="58">
        <v>20</v>
      </c>
      <c r="K132" s="56">
        <v>1.18E-2</v>
      </c>
      <c r="L132" s="56">
        <v>2.8816000000000001E-2</v>
      </c>
    </row>
    <row r="133" spans="1:12" x14ac:dyDescent="0.25">
      <c r="A133" s="5">
        <v>126</v>
      </c>
      <c r="B133" s="4" t="s">
        <v>176</v>
      </c>
      <c r="C133" s="4" t="s">
        <v>21</v>
      </c>
      <c r="D133" s="59">
        <v>2988</v>
      </c>
      <c r="E133" s="57">
        <v>25.857700000000001</v>
      </c>
      <c r="F133" s="57">
        <v>18.273470700000001</v>
      </c>
      <c r="G133" s="59">
        <v>2481</v>
      </c>
      <c r="H133" s="57">
        <v>35.929447000000003</v>
      </c>
      <c r="I133" s="57">
        <v>18.923618399999999</v>
      </c>
      <c r="J133" s="59">
        <v>5469</v>
      </c>
      <c r="K133" s="57">
        <v>61.787146999999997</v>
      </c>
      <c r="L133" s="57">
        <v>37.197089099999999</v>
      </c>
    </row>
    <row r="134" spans="1:12" x14ac:dyDescent="0.25">
      <c r="A134" s="27">
        <v>127</v>
      </c>
      <c r="B134" s="28" t="s">
        <v>19</v>
      </c>
      <c r="C134" s="28" t="s">
        <v>19</v>
      </c>
      <c r="D134" s="58">
        <v>1549</v>
      </c>
      <c r="E134" s="56">
        <v>6.7051999999999996</v>
      </c>
      <c r="F134" s="56">
        <v>3.4532560999999999</v>
      </c>
      <c r="G134" s="58">
        <v>1450</v>
      </c>
      <c r="H134" s="56">
        <v>6.0949679999999997</v>
      </c>
      <c r="I134" s="56">
        <v>2.9326648</v>
      </c>
      <c r="J134" s="58">
        <v>2999</v>
      </c>
      <c r="K134" s="56">
        <v>12.800167999999999</v>
      </c>
      <c r="L134" s="56">
        <v>6.3859209000000003</v>
      </c>
    </row>
    <row r="135" spans="1:12" x14ac:dyDescent="0.25">
      <c r="A135" s="5">
        <v>128</v>
      </c>
      <c r="B135" s="4" t="s">
        <v>177</v>
      </c>
      <c r="C135" s="4" t="s">
        <v>19</v>
      </c>
      <c r="D135" s="59">
        <v>109</v>
      </c>
      <c r="E135" s="57">
        <v>0.4713</v>
      </c>
      <c r="F135" s="57">
        <v>0.14826700000000001</v>
      </c>
      <c r="G135" s="59">
        <v>28</v>
      </c>
      <c r="H135" s="57">
        <v>0.11210000000000001</v>
      </c>
      <c r="I135" s="57">
        <v>0.122683</v>
      </c>
      <c r="J135" s="59">
        <v>137</v>
      </c>
      <c r="K135" s="57">
        <v>0.58340000000000003</v>
      </c>
      <c r="L135" s="57">
        <v>0.27095000000000002</v>
      </c>
    </row>
    <row r="136" spans="1:12" x14ac:dyDescent="0.25">
      <c r="A136" s="27">
        <v>129</v>
      </c>
      <c r="B136" s="28" t="s">
        <v>178</v>
      </c>
      <c r="C136" s="28" t="s">
        <v>46</v>
      </c>
      <c r="D136" s="58">
        <v>5443</v>
      </c>
      <c r="E136" s="56">
        <v>12.244300000000001</v>
      </c>
      <c r="F136" s="56">
        <v>15.040793600000001</v>
      </c>
      <c r="G136" s="58">
        <v>2397</v>
      </c>
      <c r="H136" s="56">
        <v>10.97</v>
      </c>
      <c r="I136" s="56">
        <v>15.3676166</v>
      </c>
      <c r="J136" s="58">
        <v>7840</v>
      </c>
      <c r="K136" s="56">
        <v>23.214300000000001</v>
      </c>
      <c r="L136" s="56">
        <v>30.408410199999999</v>
      </c>
    </row>
    <row r="137" spans="1:12" x14ac:dyDescent="0.25">
      <c r="A137" s="5">
        <v>130</v>
      </c>
      <c r="B137" s="4" t="s">
        <v>179</v>
      </c>
      <c r="C137" s="4" t="s">
        <v>29</v>
      </c>
      <c r="D137" s="59">
        <v>8224</v>
      </c>
      <c r="E137" s="57">
        <v>226.25540000000001</v>
      </c>
      <c r="F137" s="57">
        <v>64.878821000000002</v>
      </c>
      <c r="G137" s="59">
        <v>7069</v>
      </c>
      <c r="H137" s="57">
        <v>93.617613000000006</v>
      </c>
      <c r="I137" s="57">
        <v>53.660348274999997</v>
      </c>
      <c r="J137" s="59">
        <v>15293</v>
      </c>
      <c r="K137" s="57">
        <v>319.87301300000001</v>
      </c>
      <c r="L137" s="57">
        <v>118.53916927500001</v>
      </c>
    </row>
    <row r="138" spans="1:12" x14ac:dyDescent="0.25">
      <c r="A138" s="27">
        <v>131</v>
      </c>
      <c r="B138" s="28" t="s">
        <v>180</v>
      </c>
      <c r="C138" s="28" t="s">
        <v>28</v>
      </c>
      <c r="D138" s="58">
        <v>3007</v>
      </c>
      <c r="E138" s="56">
        <v>15.3613</v>
      </c>
      <c r="F138" s="56">
        <v>8.0874085000000004</v>
      </c>
      <c r="G138" s="58">
        <v>3037</v>
      </c>
      <c r="H138" s="56">
        <v>16.660298999999998</v>
      </c>
      <c r="I138" s="56">
        <v>8.4077478499999998</v>
      </c>
      <c r="J138" s="58">
        <v>6044</v>
      </c>
      <c r="K138" s="56">
        <v>32.021599000000002</v>
      </c>
      <c r="L138" s="56">
        <v>16.495156349999998</v>
      </c>
    </row>
    <row r="139" spans="1:12" x14ac:dyDescent="0.25">
      <c r="A139" s="5">
        <v>132</v>
      </c>
      <c r="B139" s="4" t="s">
        <v>181</v>
      </c>
      <c r="C139" s="4" t="s">
        <v>24</v>
      </c>
      <c r="D139" s="59">
        <v>1457</v>
      </c>
      <c r="E139" s="57">
        <v>12.343</v>
      </c>
      <c r="F139" s="57">
        <v>3.9989363999999998</v>
      </c>
      <c r="G139" s="59">
        <v>1263</v>
      </c>
      <c r="H139" s="57">
        <v>12.241662</v>
      </c>
      <c r="I139" s="57">
        <v>3.8075700000000001</v>
      </c>
      <c r="J139" s="59">
        <v>2720</v>
      </c>
      <c r="K139" s="57">
        <v>24.584662000000002</v>
      </c>
      <c r="L139" s="57">
        <v>7.8065064</v>
      </c>
    </row>
    <row r="140" spans="1:12" x14ac:dyDescent="0.25">
      <c r="A140" s="27">
        <v>133</v>
      </c>
      <c r="B140" s="28" t="s">
        <v>182</v>
      </c>
      <c r="C140" s="28" t="s">
        <v>32</v>
      </c>
      <c r="D140" s="58">
        <v>333</v>
      </c>
      <c r="E140" s="56">
        <v>1.8771</v>
      </c>
      <c r="F140" s="56">
        <v>3.5765557000000001</v>
      </c>
      <c r="G140" s="58">
        <v>320</v>
      </c>
      <c r="H140" s="56">
        <v>2.0055999999999998</v>
      </c>
      <c r="I140" s="56">
        <v>3.8189066999999999</v>
      </c>
      <c r="J140" s="58">
        <v>653</v>
      </c>
      <c r="K140" s="56">
        <v>3.8826999999999998</v>
      </c>
      <c r="L140" s="56">
        <v>7.3954624000000004</v>
      </c>
    </row>
    <row r="141" spans="1:12" x14ac:dyDescent="0.25">
      <c r="A141" s="5">
        <v>134</v>
      </c>
      <c r="B141" s="4" t="s">
        <v>183</v>
      </c>
      <c r="C141" s="4" t="s">
        <v>52</v>
      </c>
      <c r="D141" s="59">
        <v>285</v>
      </c>
      <c r="E141" s="57">
        <v>1.863</v>
      </c>
      <c r="F141" s="57">
        <v>1.5661236999999999</v>
      </c>
      <c r="G141" s="59">
        <v>290</v>
      </c>
      <c r="H141" s="57">
        <v>3.5438999999999998</v>
      </c>
      <c r="I141" s="57">
        <v>2.0299988</v>
      </c>
      <c r="J141" s="59">
        <v>575</v>
      </c>
      <c r="K141" s="57">
        <v>5.4069000000000003</v>
      </c>
      <c r="L141" s="57">
        <v>3.5961224999999999</v>
      </c>
    </row>
    <row r="142" spans="1:12" x14ac:dyDescent="0.25">
      <c r="A142" s="27">
        <v>135</v>
      </c>
      <c r="B142" s="28" t="s">
        <v>184</v>
      </c>
      <c r="C142" s="28" t="s">
        <v>39</v>
      </c>
      <c r="D142" s="58">
        <v>17</v>
      </c>
      <c r="E142" s="56">
        <v>1.6999999999999999E-3</v>
      </c>
      <c r="F142" s="56">
        <v>1.1203999999999999E-3</v>
      </c>
      <c r="G142" s="58">
        <v>20</v>
      </c>
      <c r="H142" s="56">
        <v>2E-3</v>
      </c>
      <c r="I142" s="56">
        <v>1.5070000000000001E-3</v>
      </c>
      <c r="J142" s="58">
        <v>37</v>
      </c>
      <c r="K142" s="56">
        <v>3.7000000000000002E-3</v>
      </c>
      <c r="L142" s="56">
        <v>2.6273999999999998E-3</v>
      </c>
    </row>
    <row r="143" spans="1:12" x14ac:dyDescent="0.25">
      <c r="A143" s="5">
        <v>136</v>
      </c>
      <c r="B143" s="4" t="s">
        <v>185</v>
      </c>
      <c r="C143" s="4" t="s">
        <v>39</v>
      </c>
      <c r="D143" s="59">
        <v>4</v>
      </c>
      <c r="E143" s="57">
        <v>8.0999999999999996E-3</v>
      </c>
      <c r="F143" s="57">
        <v>1.97E-3</v>
      </c>
      <c r="G143" s="59">
        <v>3</v>
      </c>
      <c r="H143" s="57">
        <v>6.9999999999999999E-4</v>
      </c>
      <c r="I143" s="57">
        <v>5.1449999999999998E-4</v>
      </c>
      <c r="J143" s="59">
        <v>7</v>
      </c>
      <c r="K143" s="57">
        <v>8.8000000000000005E-3</v>
      </c>
      <c r="L143" s="57">
        <v>2.4845000000000002E-3</v>
      </c>
    </row>
    <row r="144" spans="1:12" x14ac:dyDescent="0.25">
      <c r="A144" s="27">
        <v>137</v>
      </c>
      <c r="B144" s="28" t="s">
        <v>186</v>
      </c>
      <c r="C144" s="28" t="s">
        <v>39</v>
      </c>
      <c r="D144" s="58">
        <v>2</v>
      </c>
      <c r="E144" s="56">
        <v>4.3E-3</v>
      </c>
      <c r="F144" s="56">
        <v>6.1910000000000003E-4</v>
      </c>
      <c r="G144" s="58">
        <v>1</v>
      </c>
      <c r="H144" s="56">
        <v>4.3E-3</v>
      </c>
      <c r="I144" s="56">
        <v>6.1490000000000004E-4</v>
      </c>
      <c r="J144" s="58">
        <v>3</v>
      </c>
      <c r="K144" s="56">
        <v>8.6E-3</v>
      </c>
      <c r="L144" s="56">
        <v>1.2340000000000001E-3</v>
      </c>
    </row>
    <row r="145" spans="1:12" x14ac:dyDescent="0.25">
      <c r="A145" s="5">
        <v>138</v>
      </c>
      <c r="B145" s="4" t="s">
        <v>187</v>
      </c>
      <c r="C145" s="4" t="s">
        <v>39</v>
      </c>
      <c r="D145" s="59">
        <v>24</v>
      </c>
      <c r="E145" s="57">
        <v>0.15620000000000001</v>
      </c>
      <c r="F145" s="57">
        <v>0.19422159999999999</v>
      </c>
      <c r="G145" s="59">
        <v>33</v>
      </c>
      <c r="H145" s="57">
        <v>9.0700000000000003E-2</v>
      </c>
      <c r="I145" s="57">
        <v>0.2275075</v>
      </c>
      <c r="J145" s="59">
        <v>57</v>
      </c>
      <c r="K145" s="57">
        <v>0.24690000000000001</v>
      </c>
      <c r="L145" s="57">
        <v>0.42172910000000002</v>
      </c>
    </row>
    <row r="146" spans="1:12" x14ac:dyDescent="0.25">
      <c r="A146" s="27">
        <v>139</v>
      </c>
      <c r="B146" s="28" t="s">
        <v>188</v>
      </c>
      <c r="C146" s="28" t="s">
        <v>39</v>
      </c>
      <c r="D146" s="58">
        <v>68</v>
      </c>
      <c r="E146" s="56">
        <v>0.17599999999999999</v>
      </c>
      <c r="F146" s="56">
        <v>6.7464399999999994E-2</v>
      </c>
      <c r="G146" s="58">
        <v>46</v>
      </c>
      <c r="H146" s="56">
        <v>0.20549999999999999</v>
      </c>
      <c r="I146" s="56">
        <v>7.5448699999999994E-2</v>
      </c>
      <c r="J146" s="58">
        <v>114</v>
      </c>
      <c r="K146" s="56">
        <v>0.38150000000000001</v>
      </c>
      <c r="L146" s="56">
        <v>0.14291309999999999</v>
      </c>
    </row>
    <row r="147" spans="1:12" x14ac:dyDescent="0.25">
      <c r="A147" s="5">
        <v>140</v>
      </c>
      <c r="B147" s="4" t="s">
        <v>189</v>
      </c>
      <c r="C147" s="4" t="s">
        <v>31</v>
      </c>
      <c r="D147" s="59">
        <v>173</v>
      </c>
      <c r="E147" s="57">
        <v>0.88200000000000001</v>
      </c>
      <c r="F147" s="57">
        <v>0.81936010000000004</v>
      </c>
      <c r="G147" s="59">
        <v>124</v>
      </c>
      <c r="H147" s="57">
        <v>1.0569</v>
      </c>
      <c r="I147" s="57">
        <v>0.77712179999999997</v>
      </c>
      <c r="J147" s="59">
        <v>297</v>
      </c>
      <c r="K147" s="57">
        <v>1.9389000000000001</v>
      </c>
      <c r="L147" s="57">
        <v>1.5964818999999999</v>
      </c>
    </row>
    <row r="148" spans="1:12" x14ac:dyDescent="0.25">
      <c r="A148" s="27">
        <v>141</v>
      </c>
      <c r="B148" s="28" t="s">
        <v>190</v>
      </c>
      <c r="C148" s="28" t="s">
        <v>31</v>
      </c>
      <c r="D148" s="58">
        <v>57</v>
      </c>
      <c r="E148" s="56">
        <v>7.1900000000000006E-2</v>
      </c>
      <c r="F148" s="56">
        <v>5.2420599999999998E-2</v>
      </c>
      <c r="G148" s="58">
        <v>39</v>
      </c>
      <c r="H148" s="56">
        <v>6.3899999999999998E-2</v>
      </c>
      <c r="I148" s="56">
        <v>6.5301700000000004E-2</v>
      </c>
      <c r="J148" s="58">
        <v>96</v>
      </c>
      <c r="K148" s="56">
        <v>0.1358</v>
      </c>
      <c r="L148" s="56">
        <v>0.1177223</v>
      </c>
    </row>
    <row r="149" spans="1:12" x14ac:dyDescent="0.25">
      <c r="A149" s="5">
        <v>142</v>
      </c>
      <c r="B149" s="4" t="s">
        <v>191</v>
      </c>
      <c r="C149" s="4" t="s">
        <v>31</v>
      </c>
      <c r="D149" s="59">
        <v>130</v>
      </c>
      <c r="E149" s="57">
        <v>1.0471999999999999</v>
      </c>
      <c r="F149" s="57">
        <v>0.40405390000000002</v>
      </c>
      <c r="G149" s="59">
        <v>100</v>
      </c>
      <c r="H149" s="57">
        <v>0.92530000000000001</v>
      </c>
      <c r="I149" s="57">
        <v>0.35774230000000001</v>
      </c>
      <c r="J149" s="59">
        <v>230</v>
      </c>
      <c r="K149" s="57">
        <v>1.9724999999999999</v>
      </c>
      <c r="L149" s="57">
        <v>0.76179620000000003</v>
      </c>
    </row>
    <row r="150" spans="1:12" x14ac:dyDescent="0.25">
      <c r="A150" s="27">
        <v>143</v>
      </c>
      <c r="B150" s="28" t="s">
        <v>192</v>
      </c>
      <c r="C150" s="28" t="s">
        <v>52</v>
      </c>
      <c r="D150" s="58">
        <v>185</v>
      </c>
      <c r="E150" s="56">
        <v>1.4224000000000001</v>
      </c>
      <c r="F150" s="56">
        <v>0.67683660000000001</v>
      </c>
      <c r="G150" s="58">
        <v>195</v>
      </c>
      <c r="H150" s="56">
        <v>1.3956999999999999</v>
      </c>
      <c r="I150" s="56">
        <v>0.7375138</v>
      </c>
      <c r="J150" s="58">
        <v>380</v>
      </c>
      <c r="K150" s="56">
        <v>2.8180999999999998</v>
      </c>
      <c r="L150" s="56">
        <v>1.4143504</v>
      </c>
    </row>
    <row r="151" spans="1:12" x14ac:dyDescent="0.25">
      <c r="A151" s="5">
        <v>144</v>
      </c>
      <c r="B151" s="4" t="s">
        <v>193</v>
      </c>
      <c r="C151" s="4" t="s">
        <v>44</v>
      </c>
      <c r="D151" s="59">
        <v>1183</v>
      </c>
      <c r="E151" s="57">
        <v>8.4885999999999999</v>
      </c>
      <c r="F151" s="57">
        <v>5.4332060000000002</v>
      </c>
      <c r="G151" s="59">
        <v>1568</v>
      </c>
      <c r="H151" s="57">
        <v>9.6094000000000008</v>
      </c>
      <c r="I151" s="57">
        <v>6.4891693000000004</v>
      </c>
      <c r="J151" s="59">
        <v>2751</v>
      </c>
      <c r="K151" s="57">
        <v>18.097999999999999</v>
      </c>
      <c r="L151" s="57">
        <v>11.922375300000001</v>
      </c>
    </row>
    <row r="152" spans="1:12" x14ac:dyDescent="0.25">
      <c r="A152" s="27">
        <v>145</v>
      </c>
      <c r="B152" s="28" t="s">
        <v>194</v>
      </c>
      <c r="C152" s="28" t="s">
        <v>44</v>
      </c>
      <c r="D152" s="58">
        <v>870</v>
      </c>
      <c r="E152" s="56">
        <v>9.7931000000000008</v>
      </c>
      <c r="F152" s="56">
        <v>3.2729553999999998</v>
      </c>
      <c r="G152" s="58">
        <v>959</v>
      </c>
      <c r="H152" s="56">
        <v>9.5860000000000003</v>
      </c>
      <c r="I152" s="56">
        <v>4.2699832999999998</v>
      </c>
      <c r="J152" s="58">
        <v>1829</v>
      </c>
      <c r="K152" s="56">
        <v>19.379100000000001</v>
      </c>
      <c r="L152" s="56">
        <v>7.5429386999999997</v>
      </c>
    </row>
    <row r="153" spans="1:12" x14ac:dyDescent="0.25">
      <c r="A153" s="5">
        <v>146</v>
      </c>
      <c r="B153" s="4" t="s">
        <v>195</v>
      </c>
      <c r="C153" s="4" t="s">
        <v>27</v>
      </c>
      <c r="D153" s="59">
        <v>4055</v>
      </c>
      <c r="E153" s="57">
        <v>25.2544</v>
      </c>
      <c r="F153" s="57">
        <v>9.5625143999999995</v>
      </c>
      <c r="G153" s="59">
        <v>4223</v>
      </c>
      <c r="H153" s="57">
        <v>28.573478000000001</v>
      </c>
      <c r="I153" s="57">
        <v>12.132127949999999</v>
      </c>
      <c r="J153" s="59">
        <v>8278</v>
      </c>
      <c r="K153" s="57">
        <v>53.827877999999998</v>
      </c>
      <c r="L153" s="57">
        <v>21.694642349999999</v>
      </c>
    </row>
    <row r="154" spans="1:12" x14ac:dyDescent="0.25">
      <c r="A154" s="27">
        <v>147</v>
      </c>
      <c r="B154" s="28" t="s">
        <v>538</v>
      </c>
      <c r="C154" s="28" t="s">
        <v>42</v>
      </c>
      <c r="D154" s="58">
        <v>0</v>
      </c>
      <c r="E154" s="56">
        <v>0</v>
      </c>
      <c r="F154" s="56">
        <v>0</v>
      </c>
      <c r="G154" s="58">
        <v>0</v>
      </c>
      <c r="H154" s="56">
        <v>0</v>
      </c>
      <c r="I154" s="56">
        <v>0</v>
      </c>
      <c r="J154" s="58">
        <v>0</v>
      </c>
      <c r="K154" s="56">
        <v>0</v>
      </c>
      <c r="L154" s="56">
        <v>0</v>
      </c>
    </row>
    <row r="155" spans="1:12" x14ac:dyDescent="0.25">
      <c r="A155" s="5">
        <v>148</v>
      </c>
      <c r="B155" s="4" t="s">
        <v>196</v>
      </c>
      <c r="C155" s="4" t="s">
        <v>25</v>
      </c>
      <c r="D155" s="59">
        <v>751110</v>
      </c>
      <c r="E155" s="57">
        <v>28215.820566999999</v>
      </c>
      <c r="F155" s="57">
        <v>10315.993124619999</v>
      </c>
      <c r="G155" s="59">
        <v>715642</v>
      </c>
      <c r="H155" s="57">
        <v>28229.799921999998</v>
      </c>
      <c r="I155" s="57">
        <v>10518.461781137001</v>
      </c>
      <c r="J155" s="59">
        <v>1466752</v>
      </c>
      <c r="K155" s="57">
        <v>56445.620489000001</v>
      </c>
      <c r="L155" s="57">
        <v>20834.454905757</v>
      </c>
    </row>
    <row r="156" spans="1:12" x14ac:dyDescent="0.25">
      <c r="A156" s="27">
        <v>149</v>
      </c>
      <c r="B156" s="28" t="s">
        <v>197</v>
      </c>
      <c r="C156" s="28" t="s">
        <v>25</v>
      </c>
      <c r="D156" s="58">
        <v>325791</v>
      </c>
      <c r="E156" s="56">
        <v>28997.037548</v>
      </c>
      <c r="F156" s="56">
        <v>9376.0905226890009</v>
      </c>
      <c r="G156" s="58">
        <v>337371</v>
      </c>
      <c r="H156" s="56">
        <v>26801.768444000001</v>
      </c>
      <c r="I156" s="56">
        <v>9717.5058800269999</v>
      </c>
      <c r="J156" s="58">
        <v>663162</v>
      </c>
      <c r="K156" s="56">
        <v>55798.805992000001</v>
      </c>
      <c r="L156" s="56">
        <v>19093.596402716001</v>
      </c>
    </row>
    <row r="157" spans="1:12" x14ac:dyDescent="0.25">
      <c r="A157" s="5">
        <v>150</v>
      </c>
      <c r="B157" s="4" t="s">
        <v>198</v>
      </c>
      <c r="C157" s="4" t="s">
        <v>25</v>
      </c>
      <c r="D157" s="59">
        <v>1178633</v>
      </c>
      <c r="E157" s="57">
        <v>86941.292879999994</v>
      </c>
      <c r="F157" s="57">
        <v>51088.083138105001</v>
      </c>
      <c r="G157" s="59">
        <v>1131467</v>
      </c>
      <c r="H157" s="57">
        <v>101950.987635</v>
      </c>
      <c r="I157" s="57">
        <v>104319.170571264</v>
      </c>
      <c r="J157" s="59">
        <v>2310100</v>
      </c>
      <c r="K157" s="57">
        <v>188892.28051499999</v>
      </c>
      <c r="L157" s="57">
        <v>155407.25370936899</v>
      </c>
    </row>
    <row r="158" spans="1:12" x14ac:dyDescent="0.25">
      <c r="A158" s="27">
        <v>151</v>
      </c>
      <c r="B158" s="28" t="s">
        <v>199</v>
      </c>
      <c r="C158" s="28" t="s">
        <v>25</v>
      </c>
      <c r="D158" s="58">
        <v>283607</v>
      </c>
      <c r="E158" s="56">
        <v>5537.0982439999998</v>
      </c>
      <c r="F158" s="56">
        <v>2602.222754588</v>
      </c>
      <c r="G158" s="58">
        <v>252368</v>
      </c>
      <c r="H158" s="56">
        <v>6078.5450049999999</v>
      </c>
      <c r="I158" s="56">
        <v>2706.877317206</v>
      </c>
      <c r="J158" s="58">
        <v>535975</v>
      </c>
      <c r="K158" s="56">
        <v>11615.643249000001</v>
      </c>
      <c r="L158" s="56">
        <v>5309.1000717939996</v>
      </c>
    </row>
    <row r="159" spans="1:12" x14ac:dyDescent="0.25">
      <c r="A159" s="5">
        <v>152</v>
      </c>
      <c r="B159" s="4" t="s">
        <v>200</v>
      </c>
      <c r="C159" s="4" t="s">
        <v>25</v>
      </c>
      <c r="D159" s="59">
        <v>364804</v>
      </c>
      <c r="E159" s="57">
        <v>18306.416889</v>
      </c>
      <c r="F159" s="57">
        <v>6111.7290777910002</v>
      </c>
      <c r="G159" s="59">
        <v>386958</v>
      </c>
      <c r="H159" s="57">
        <v>14462.513419999999</v>
      </c>
      <c r="I159" s="57">
        <v>5715.9963138889998</v>
      </c>
      <c r="J159" s="59">
        <v>751762</v>
      </c>
      <c r="K159" s="57">
        <v>32768.930309000003</v>
      </c>
      <c r="L159" s="57">
        <v>11827.72539168</v>
      </c>
    </row>
    <row r="160" spans="1:12" x14ac:dyDescent="0.25">
      <c r="A160" s="27">
        <v>153</v>
      </c>
      <c r="B160" s="28" t="s">
        <v>26</v>
      </c>
      <c r="C160" s="28" t="s">
        <v>26</v>
      </c>
      <c r="D160" s="58">
        <v>19976</v>
      </c>
      <c r="E160" s="56">
        <v>255.97880000000001</v>
      </c>
      <c r="F160" s="56">
        <v>122.5269371</v>
      </c>
      <c r="G160" s="58">
        <v>19139</v>
      </c>
      <c r="H160" s="56">
        <v>366.318938</v>
      </c>
      <c r="I160" s="56">
        <v>120.682316125</v>
      </c>
      <c r="J160" s="58">
        <v>39115</v>
      </c>
      <c r="K160" s="56">
        <v>622.29773799999998</v>
      </c>
      <c r="L160" s="56">
        <v>243.209253225</v>
      </c>
    </row>
    <row r="161" spans="1:12" x14ac:dyDescent="0.25">
      <c r="A161" s="5">
        <v>154</v>
      </c>
      <c r="B161" s="4" t="s">
        <v>201</v>
      </c>
      <c r="C161" s="4" t="s">
        <v>42</v>
      </c>
      <c r="D161" s="59">
        <v>6933</v>
      </c>
      <c r="E161" s="57">
        <v>83.466399999999993</v>
      </c>
      <c r="F161" s="57">
        <v>38.9131073</v>
      </c>
      <c r="G161" s="59">
        <v>9614</v>
      </c>
      <c r="H161" s="57">
        <v>78.783231999999998</v>
      </c>
      <c r="I161" s="57">
        <v>39.186412367999999</v>
      </c>
      <c r="J161" s="59">
        <v>16547</v>
      </c>
      <c r="K161" s="57">
        <v>162.24963199999999</v>
      </c>
      <c r="L161" s="57">
        <v>78.099519667999999</v>
      </c>
    </row>
    <row r="162" spans="1:12" x14ac:dyDescent="0.25">
      <c r="A162" s="27">
        <v>155</v>
      </c>
      <c r="B162" s="28" t="s">
        <v>202</v>
      </c>
      <c r="C162" s="28" t="s">
        <v>42</v>
      </c>
      <c r="D162" s="58">
        <v>296</v>
      </c>
      <c r="E162" s="56">
        <v>0.93579999999999997</v>
      </c>
      <c r="F162" s="56">
        <v>0.50422140000000004</v>
      </c>
      <c r="G162" s="58">
        <v>226</v>
      </c>
      <c r="H162" s="56">
        <v>0.84830000000000005</v>
      </c>
      <c r="I162" s="56">
        <v>0.32696500000000001</v>
      </c>
      <c r="J162" s="58">
        <v>522</v>
      </c>
      <c r="K162" s="56">
        <v>1.7841</v>
      </c>
      <c r="L162" s="56">
        <v>0.83118639999999999</v>
      </c>
    </row>
    <row r="163" spans="1:12" x14ac:dyDescent="0.25">
      <c r="A163" s="5">
        <v>156</v>
      </c>
      <c r="B163" s="4" t="s">
        <v>203</v>
      </c>
      <c r="C163" s="4" t="s">
        <v>29</v>
      </c>
      <c r="D163" s="59">
        <v>13707</v>
      </c>
      <c r="E163" s="57">
        <v>312.28623199999998</v>
      </c>
      <c r="F163" s="57">
        <v>210.69499175999999</v>
      </c>
      <c r="G163" s="59">
        <v>13157</v>
      </c>
      <c r="H163" s="57">
        <v>338.10179499999998</v>
      </c>
      <c r="I163" s="57">
        <v>220.70142745800001</v>
      </c>
      <c r="J163" s="59">
        <v>26864</v>
      </c>
      <c r="K163" s="57">
        <v>650.38802699999997</v>
      </c>
      <c r="L163" s="57">
        <v>431.39641921800001</v>
      </c>
    </row>
    <row r="164" spans="1:12" x14ac:dyDescent="0.25">
      <c r="A164" s="27">
        <v>157</v>
      </c>
      <c r="B164" s="28" t="s">
        <v>204</v>
      </c>
      <c r="C164" s="28" t="s">
        <v>21</v>
      </c>
      <c r="D164" s="58">
        <v>1022</v>
      </c>
      <c r="E164" s="56">
        <v>3.7288999999999999</v>
      </c>
      <c r="F164" s="56">
        <v>2.7532057999999999</v>
      </c>
      <c r="G164" s="58">
        <v>873</v>
      </c>
      <c r="H164" s="56">
        <v>3.7818589999999999</v>
      </c>
      <c r="I164" s="56">
        <v>2.8137471500000002</v>
      </c>
      <c r="J164" s="58">
        <v>1895</v>
      </c>
      <c r="K164" s="56">
        <v>7.5107590000000002</v>
      </c>
      <c r="L164" s="56">
        <v>5.5669529500000001</v>
      </c>
    </row>
    <row r="165" spans="1:12" x14ac:dyDescent="0.25">
      <c r="A165" s="5">
        <v>158</v>
      </c>
      <c r="B165" s="4" t="s">
        <v>205</v>
      </c>
      <c r="C165" s="4" t="s">
        <v>46</v>
      </c>
      <c r="D165" s="59">
        <v>61</v>
      </c>
      <c r="E165" s="57">
        <v>4.0300000000000002E-2</v>
      </c>
      <c r="F165" s="57">
        <v>2.3211099999999998E-2</v>
      </c>
      <c r="G165" s="59">
        <v>30</v>
      </c>
      <c r="H165" s="57">
        <v>1.5188999999999999E-2</v>
      </c>
      <c r="I165" s="57">
        <v>5.0116124999999997E-2</v>
      </c>
      <c r="J165" s="59">
        <v>91</v>
      </c>
      <c r="K165" s="57">
        <v>5.5488999999999997E-2</v>
      </c>
      <c r="L165" s="57">
        <v>7.3327224999999996E-2</v>
      </c>
    </row>
    <row r="166" spans="1:12" x14ac:dyDescent="0.25">
      <c r="A166" s="27">
        <v>159</v>
      </c>
      <c r="B166" s="28" t="s">
        <v>206</v>
      </c>
      <c r="C166" s="28" t="s">
        <v>28</v>
      </c>
      <c r="D166" s="58">
        <v>3452</v>
      </c>
      <c r="E166" s="56">
        <v>39.460500000000003</v>
      </c>
      <c r="F166" s="56">
        <v>38.852927200000003</v>
      </c>
      <c r="G166" s="58">
        <v>2665</v>
      </c>
      <c r="H166" s="56">
        <v>31.8231</v>
      </c>
      <c r="I166" s="56">
        <v>24.488072200000001</v>
      </c>
      <c r="J166" s="58">
        <v>6117</v>
      </c>
      <c r="K166" s="56">
        <v>71.283600000000007</v>
      </c>
      <c r="L166" s="56">
        <v>63.340999400000001</v>
      </c>
    </row>
    <row r="167" spans="1:12" x14ac:dyDescent="0.25">
      <c r="A167" s="5">
        <v>160</v>
      </c>
      <c r="B167" s="4" t="s">
        <v>207</v>
      </c>
      <c r="C167" s="4" t="s">
        <v>29</v>
      </c>
      <c r="D167" s="59">
        <v>6298</v>
      </c>
      <c r="E167" s="57">
        <v>51.370100000000001</v>
      </c>
      <c r="F167" s="57">
        <v>39.182623800000002</v>
      </c>
      <c r="G167" s="59">
        <v>6982</v>
      </c>
      <c r="H167" s="57">
        <v>82.704877999999994</v>
      </c>
      <c r="I167" s="57">
        <v>37.070427049999999</v>
      </c>
      <c r="J167" s="59">
        <v>13280</v>
      </c>
      <c r="K167" s="57">
        <v>134.07497799999999</v>
      </c>
      <c r="L167" s="57">
        <v>76.253050849999994</v>
      </c>
    </row>
    <row r="168" spans="1:12" x14ac:dyDescent="0.25">
      <c r="A168" s="27">
        <v>161</v>
      </c>
      <c r="B168" s="28" t="s">
        <v>208</v>
      </c>
      <c r="C168" s="28" t="s">
        <v>48</v>
      </c>
      <c r="D168" s="58">
        <v>633</v>
      </c>
      <c r="E168" s="56">
        <v>5.5114999999999998</v>
      </c>
      <c r="F168" s="56">
        <v>1.8139422000000001</v>
      </c>
      <c r="G168" s="58">
        <v>802</v>
      </c>
      <c r="H168" s="56">
        <v>5.1344000000000003</v>
      </c>
      <c r="I168" s="56">
        <v>1.7792524999999999</v>
      </c>
      <c r="J168" s="58">
        <v>1435</v>
      </c>
      <c r="K168" s="56">
        <v>10.645899999999999</v>
      </c>
      <c r="L168" s="56">
        <v>3.5931947000000002</v>
      </c>
    </row>
    <row r="169" spans="1:12" x14ac:dyDescent="0.25">
      <c r="A169" s="5">
        <v>162</v>
      </c>
      <c r="B169" s="4" t="s">
        <v>209</v>
      </c>
      <c r="C169" s="4" t="s">
        <v>48</v>
      </c>
      <c r="D169" s="59">
        <v>0</v>
      </c>
      <c r="E169" s="57">
        <v>0</v>
      </c>
      <c r="F169" s="57">
        <v>0</v>
      </c>
      <c r="G169" s="59">
        <v>0</v>
      </c>
      <c r="H169" s="57">
        <v>0</v>
      </c>
      <c r="I169" s="57">
        <v>0</v>
      </c>
      <c r="J169" s="59">
        <v>0</v>
      </c>
      <c r="K169" s="57">
        <v>0</v>
      </c>
      <c r="L169" s="57">
        <v>0</v>
      </c>
    </row>
    <row r="170" spans="1:12" x14ac:dyDescent="0.25">
      <c r="A170" s="27">
        <v>163</v>
      </c>
      <c r="B170" s="28" t="s">
        <v>210</v>
      </c>
      <c r="C170" s="28" t="s">
        <v>41</v>
      </c>
      <c r="D170" s="58">
        <v>0</v>
      </c>
      <c r="E170" s="56">
        <v>0</v>
      </c>
      <c r="F170" s="56">
        <v>0</v>
      </c>
      <c r="G170" s="58">
        <v>0</v>
      </c>
      <c r="H170" s="56">
        <v>0</v>
      </c>
      <c r="I170" s="56">
        <v>0</v>
      </c>
      <c r="J170" s="58">
        <v>0</v>
      </c>
      <c r="K170" s="56">
        <v>0</v>
      </c>
      <c r="L170" s="56">
        <v>0</v>
      </c>
    </row>
    <row r="171" spans="1:12" x14ac:dyDescent="0.25">
      <c r="A171" s="5">
        <v>164</v>
      </c>
      <c r="B171" s="4" t="s">
        <v>211</v>
      </c>
      <c r="C171" s="4" t="s">
        <v>51</v>
      </c>
      <c r="D171" s="59">
        <v>0</v>
      </c>
      <c r="E171" s="57">
        <v>0</v>
      </c>
      <c r="F171" s="57">
        <v>0</v>
      </c>
      <c r="G171" s="59">
        <v>0</v>
      </c>
      <c r="H171" s="57">
        <v>0</v>
      </c>
      <c r="I171" s="57">
        <v>0</v>
      </c>
      <c r="J171" s="59">
        <v>0</v>
      </c>
      <c r="K171" s="57">
        <v>0</v>
      </c>
      <c r="L171" s="57">
        <v>0</v>
      </c>
    </row>
    <row r="172" spans="1:12" x14ac:dyDescent="0.25">
      <c r="A172" s="27">
        <v>165</v>
      </c>
      <c r="B172" s="28" t="s">
        <v>212</v>
      </c>
      <c r="C172" s="28" t="s">
        <v>39</v>
      </c>
      <c r="D172" s="58">
        <v>0</v>
      </c>
      <c r="E172" s="56">
        <v>0</v>
      </c>
      <c r="F172" s="56">
        <v>0</v>
      </c>
      <c r="G172" s="58">
        <v>0</v>
      </c>
      <c r="H172" s="56">
        <v>0</v>
      </c>
      <c r="I172" s="56">
        <v>0</v>
      </c>
      <c r="J172" s="58">
        <v>0</v>
      </c>
      <c r="K172" s="56">
        <v>0</v>
      </c>
      <c r="L172" s="56">
        <v>0</v>
      </c>
    </row>
    <row r="173" spans="1:12" x14ac:dyDescent="0.25">
      <c r="A173" s="5">
        <v>166</v>
      </c>
      <c r="B173" s="4" t="s">
        <v>213</v>
      </c>
      <c r="C173" s="4" t="s">
        <v>43</v>
      </c>
      <c r="D173" s="59">
        <v>48</v>
      </c>
      <c r="E173" s="57">
        <v>0.73119999999999996</v>
      </c>
      <c r="F173" s="57">
        <v>0.18595970000000001</v>
      </c>
      <c r="G173" s="59">
        <v>26</v>
      </c>
      <c r="H173" s="57">
        <v>0.71609999999999996</v>
      </c>
      <c r="I173" s="57">
        <v>0.18105869999999999</v>
      </c>
      <c r="J173" s="59">
        <v>74</v>
      </c>
      <c r="K173" s="57">
        <v>1.4473</v>
      </c>
      <c r="L173" s="57">
        <v>0.36701840000000002</v>
      </c>
    </row>
    <row r="174" spans="1:12" x14ac:dyDescent="0.25">
      <c r="A174" s="27">
        <v>167</v>
      </c>
      <c r="B174" s="28" t="s">
        <v>214</v>
      </c>
      <c r="C174" s="28" t="s">
        <v>44</v>
      </c>
      <c r="D174" s="58">
        <v>1440</v>
      </c>
      <c r="E174" s="56">
        <v>5.4583000000000004</v>
      </c>
      <c r="F174" s="56">
        <v>1.9356319</v>
      </c>
      <c r="G174" s="58">
        <v>1803</v>
      </c>
      <c r="H174" s="56">
        <v>4.7694539999999996</v>
      </c>
      <c r="I174" s="56">
        <v>2.1894958999999998</v>
      </c>
      <c r="J174" s="58">
        <v>3243</v>
      </c>
      <c r="K174" s="56">
        <v>10.227753999999999</v>
      </c>
      <c r="L174" s="56">
        <v>4.1251277999999996</v>
      </c>
    </row>
    <row r="175" spans="1:12" x14ac:dyDescent="0.25">
      <c r="A175" s="5">
        <v>168</v>
      </c>
      <c r="B175" s="4" t="s">
        <v>215</v>
      </c>
      <c r="C175" s="4" t="s">
        <v>32</v>
      </c>
      <c r="D175" s="59">
        <v>352</v>
      </c>
      <c r="E175" s="57">
        <v>2.2972000000000001</v>
      </c>
      <c r="F175" s="57">
        <v>0.42174529999999999</v>
      </c>
      <c r="G175" s="59">
        <v>235</v>
      </c>
      <c r="H175" s="57">
        <v>1.7050000000000001</v>
      </c>
      <c r="I175" s="57">
        <v>0.40025680000000002</v>
      </c>
      <c r="J175" s="59">
        <v>587</v>
      </c>
      <c r="K175" s="57">
        <v>4.0022000000000002</v>
      </c>
      <c r="L175" s="57">
        <v>0.82200209999999996</v>
      </c>
    </row>
    <row r="176" spans="1:12" x14ac:dyDescent="0.25">
      <c r="A176" s="27">
        <v>169</v>
      </c>
      <c r="B176" s="28" t="s">
        <v>216</v>
      </c>
      <c r="C176" s="28" t="s">
        <v>30</v>
      </c>
      <c r="D176" s="58">
        <v>514</v>
      </c>
      <c r="E176" s="56">
        <v>1.3309</v>
      </c>
      <c r="F176" s="56">
        <v>0.4688311</v>
      </c>
      <c r="G176" s="58">
        <v>316</v>
      </c>
      <c r="H176" s="56">
        <v>1.0317000000000001</v>
      </c>
      <c r="I176" s="56">
        <v>0.41196680000000002</v>
      </c>
      <c r="J176" s="58">
        <v>830</v>
      </c>
      <c r="K176" s="56">
        <v>2.3626</v>
      </c>
      <c r="L176" s="56">
        <v>0.88079790000000002</v>
      </c>
    </row>
    <row r="177" spans="1:12" x14ac:dyDescent="0.25">
      <c r="A177" s="5">
        <v>170</v>
      </c>
      <c r="B177" s="4" t="s">
        <v>217</v>
      </c>
      <c r="C177" s="4" t="s">
        <v>21</v>
      </c>
      <c r="D177" s="59">
        <v>986</v>
      </c>
      <c r="E177" s="57">
        <v>4.4051999999999998</v>
      </c>
      <c r="F177" s="57">
        <v>2.8801510000000001</v>
      </c>
      <c r="G177" s="59">
        <v>678</v>
      </c>
      <c r="H177" s="57">
        <v>3.7383199999999999</v>
      </c>
      <c r="I177" s="57">
        <v>3.0178425</v>
      </c>
      <c r="J177" s="59">
        <v>1664</v>
      </c>
      <c r="K177" s="57">
        <v>8.1435200000000005</v>
      </c>
      <c r="L177" s="57">
        <v>5.8979935000000001</v>
      </c>
    </row>
    <row r="178" spans="1:12" x14ac:dyDescent="0.25">
      <c r="A178" s="27">
        <v>171</v>
      </c>
      <c r="B178" s="28" t="s">
        <v>218</v>
      </c>
      <c r="C178" s="28" t="s">
        <v>28</v>
      </c>
      <c r="D178" s="58">
        <v>10389</v>
      </c>
      <c r="E178" s="56">
        <v>139.145715</v>
      </c>
      <c r="F178" s="56">
        <v>47.174184205000003</v>
      </c>
      <c r="G178" s="58">
        <v>11089</v>
      </c>
      <c r="H178" s="56">
        <v>151.26932199999999</v>
      </c>
      <c r="I178" s="56">
        <v>48.070000299999997</v>
      </c>
      <c r="J178" s="58">
        <v>21478</v>
      </c>
      <c r="K178" s="56">
        <v>290.41503699999998</v>
      </c>
      <c r="L178" s="56">
        <v>95.244184505000007</v>
      </c>
    </row>
    <row r="179" spans="1:12" x14ac:dyDescent="0.25">
      <c r="A179" s="5">
        <v>172</v>
      </c>
      <c r="B179" s="4" t="s">
        <v>219</v>
      </c>
      <c r="C179" s="4" t="s">
        <v>27</v>
      </c>
      <c r="D179" s="59">
        <v>20292</v>
      </c>
      <c r="E179" s="57">
        <v>316.21211299999999</v>
      </c>
      <c r="F179" s="57">
        <v>125.146206468</v>
      </c>
      <c r="G179" s="59">
        <v>19133</v>
      </c>
      <c r="H179" s="57">
        <v>314.57097900000002</v>
      </c>
      <c r="I179" s="57">
        <v>133.01161984300001</v>
      </c>
      <c r="J179" s="59">
        <v>39425</v>
      </c>
      <c r="K179" s="57">
        <v>630.78309200000001</v>
      </c>
      <c r="L179" s="57">
        <v>258.15782631100001</v>
      </c>
    </row>
    <row r="180" spans="1:12" x14ac:dyDescent="0.25">
      <c r="A180" s="27">
        <v>173</v>
      </c>
      <c r="B180" s="28" t="s">
        <v>220</v>
      </c>
      <c r="C180" s="28" t="s">
        <v>36</v>
      </c>
      <c r="D180" s="58">
        <v>1375</v>
      </c>
      <c r="E180" s="56">
        <v>17.208200000000001</v>
      </c>
      <c r="F180" s="56">
        <v>9.4813568999999998</v>
      </c>
      <c r="G180" s="58">
        <v>962</v>
      </c>
      <c r="H180" s="56">
        <v>14.560266</v>
      </c>
      <c r="I180" s="56">
        <v>4.5635598499999999</v>
      </c>
      <c r="J180" s="58">
        <v>2337</v>
      </c>
      <c r="K180" s="56">
        <v>31.768466</v>
      </c>
      <c r="L180" s="56">
        <v>14.044916750000001</v>
      </c>
    </row>
    <row r="181" spans="1:12" x14ac:dyDescent="0.25">
      <c r="A181" s="5">
        <v>174</v>
      </c>
      <c r="B181" s="4" t="s">
        <v>221</v>
      </c>
      <c r="C181" s="4" t="s">
        <v>52</v>
      </c>
      <c r="D181" s="59">
        <v>1905</v>
      </c>
      <c r="E181" s="57">
        <v>16.933199999999999</v>
      </c>
      <c r="F181" s="57">
        <v>11.393956599999999</v>
      </c>
      <c r="G181" s="59">
        <v>1575</v>
      </c>
      <c r="H181" s="57">
        <v>14.0085</v>
      </c>
      <c r="I181" s="57">
        <v>10.390464</v>
      </c>
      <c r="J181" s="59">
        <v>3480</v>
      </c>
      <c r="K181" s="57">
        <v>30.941700000000001</v>
      </c>
      <c r="L181" s="57">
        <v>21.784420600000001</v>
      </c>
    </row>
    <row r="182" spans="1:12" x14ac:dyDescent="0.25">
      <c r="A182" s="27">
        <v>175</v>
      </c>
      <c r="B182" s="28" t="s">
        <v>222</v>
      </c>
      <c r="C182" s="28" t="s">
        <v>32</v>
      </c>
      <c r="D182" s="58">
        <v>17</v>
      </c>
      <c r="E182" s="56">
        <v>4.3E-3</v>
      </c>
      <c r="F182" s="56">
        <v>4.6081000000000004E-3</v>
      </c>
      <c r="G182" s="58">
        <v>4</v>
      </c>
      <c r="H182" s="56">
        <v>5.0000000000000001E-4</v>
      </c>
      <c r="I182" s="56">
        <v>4.5840000000000004E-3</v>
      </c>
      <c r="J182" s="58">
        <v>21</v>
      </c>
      <c r="K182" s="56">
        <v>4.7999999999999996E-3</v>
      </c>
      <c r="L182" s="56">
        <v>9.1920999999999999E-3</v>
      </c>
    </row>
    <row r="183" spans="1:12" x14ac:dyDescent="0.25">
      <c r="A183" s="5">
        <v>176</v>
      </c>
      <c r="B183" s="4" t="s">
        <v>223</v>
      </c>
      <c r="C183" s="4" t="s">
        <v>23</v>
      </c>
      <c r="D183" s="59">
        <v>71</v>
      </c>
      <c r="E183" s="57">
        <v>0.61890000000000001</v>
      </c>
      <c r="F183" s="57">
        <v>0.14761589999999999</v>
      </c>
      <c r="G183" s="59">
        <v>66</v>
      </c>
      <c r="H183" s="57">
        <v>0.6774</v>
      </c>
      <c r="I183" s="57">
        <v>0.1489328</v>
      </c>
      <c r="J183" s="59">
        <v>137</v>
      </c>
      <c r="K183" s="57">
        <v>1.2963</v>
      </c>
      <c r="L183" s="57">
        <v>0.2965487</v>
      </c>
    </row>
    <row r="184" spans="1:12" x14ac:dyDescent="0.25">
      <c r="A184" s="27">
        <v>177</v>
      </c>
      <c r="B184" s="28" t="s">
        <v>224</v>
      </c>
      <c r="C184" s="28" t="s">
        <v>30</v>
      </c>
      <c r="D184" s="58">
        <v>222</v>
      </c>
      <c r="E184" s="56">
        <v>6.0023999999999997</v>
      </c>
      <c r="F184" s="56">
        <v>0.6808959</v>
      </c>
      <c r="G184" s="58">
        <v>203</v>
      </c>
      <c r="H184" s="56">
        <v>5.6891999999999996</v>
      </c>
      <c r="I184" s="56">
        <v>0.64720650000000002</v>
      </c>
      <c r="J184" s="58">
        <v>425</v>
      </c>
      <c r="K184" s="56">
        <v>11.691599999999999</v>
      </c>
      <c r="L184" s="56">
        <v>1.3281023999999999</v>
      </c>
    </row>
    <row r="185" spans="1:12" x14ac:dyDescent="0.25">
      <c r="A185" s="5">
        <v>178</v>
      </c>
      <c r="B185" s="4" t="s">
        <v>225</v>
      </c>
      <c r="C185" s="4" t="s">
        <v>28</v>
      </c>
      <c r="D185" s="59">
        <v>4027</v>
      </c>
      <c r="E185" s="57">
        <v>24.099</v>
      </c>
      <c r="F185" s="57">
        <v>11.4442605</v>
      </c>
      <c r="G185" s="59">
        <v>3615</v>
      </c>
      <c r="H185" s="57">
        <v>23.151344999999999</v>
      </c>
      <c r="I185" s="57">
        <v>11.467161825</v>
      </c>
      <c r="J185" s="59">
        <v>7642</v>
      </c>
      <c r="K185" s="57">
        <v>47.250345000000003</v>
      </c>
      <c r="L185" s="57">
        <v>22.911422325</v>
      </c>
    </row>
    <row r="186" spans="1:12" x14ac:dyDescent="0.25">
      <c r="A186" s="27">
        <v>179</v>
      </c>
      <c r="B186" s="28" t="s">
        <v>226</v>
      </c>
      <c r="C186" s="28" t="s">
        <v>29</v>
      </c>
      <c r="D186" s="58">
        <v>16683</v>
      </c>
      <c r="E186" s="56">
        <v>287.67673200000002</v>
      </c>
      <c r="F186" s="56">
        <v>263.21784214799999</v>
      </c>
      <c r="G186" s="58">
        <v>16880</v>
      </c>
      <c r="H186" s="56">
        <v>233.274393</v>
      </c>
      <c r="I186" s="56">
        <v>218.28227303400001</v>
      </c>
      <c r="J186" s="58">
        <v>33563</v>
      </c>
      <c r="K186" s="56">
        <v>520.95112500000005</v>
      </c>
      <c r="L186" s="56">
        <v>481.500115182</v>
      </c>
    </row>
    <row r="187" spans="1:12" x14ac:dyDescent="0.25">
      <c r="A187" s="5">
        <v>180</v>
      </c>
      <c r="B187" s="4" t="s">
        <v>227</v>
      </c>
      <c r="C187" s="4" t="s">
        <v>42</v>
      </c>
      <c r="D187" s="59">
        <v>8</v>
      </c>
      <c r="E187" s="57">
        <v>1.6999999999999999E-3</v>
      </c>
      <c r="F187" s="57">
        <v>3.3019999999999998E-3</v>
      </c>
      <c r="G187" s="59">
        <v>7</v>
      </c>
      <c r="H187" s="57">
        <v>1.6000000000000001E-3</v>
      </c>
      <c r="I187" s="57">
        <v>1.9350000000000001E-3</v>
      </c>
      <c r="J187" s="59">
        <v>15</v>
      </c>
      <c r="K187" s="57">
        <v>3.3E-3</v>
      </c>
      <c r="L187" s="57">
        <v>5.2370000000000003E-3</v>
      </c>
    </row>
    <row r="188" spans="1:12" x14ac:dyDescent="0.25">
      <c r="A188" s="27">
        <v>181</v>
      </c>
      <c r="B188" s="28" t="s">
        <v>228</v>
      </c>
      <c r="C188" s="28" t="s">
        <v>28</v>
      </c>
      <c r="D188" s="58">
        <v>2932</v>
      </c>
      <c r="E188" s="56">
        <v>24.522500000000001</v>
      </c>
      <c r="F188" s="56">
        <v>7.0530122000000004</v>
      </c>
      <c r="G188" s="58">
        <v>2733</v>
      </c>
      <c r="H188" s="56">
        <v>18.733139000000001</v>
      </c>
      <c r="I188" s="56">
        <v>6.2834170499999997</v>
      </c>
      <c r="J188" s="58">
        <v>5665</v>
      </c>
      <c r="K188" s="56">
        <v>43.255639000000002</v>
      </c>
      <c r="L188" s="56">
        <v>13.33642925</v>
      </c>
    </row>
    <row r="189" spans="1:12" x14ac:dyDescent="0.25">
      <c r="A189" s="5">
        <v>182</v>
      </c>
      <c r="B189" s="4" t="s">
        <v>229</v>
      </c>
      <c r="C189" s="4" t="s">
        <v>48</v>
      </c>
      <c r="D189" s="59">
        <v>2960</v>
      </c>
      <c r="E189" s="57">
        <v>19.715599999999998</v>
      </c>
      <c r="F189" s="57">
        <v>10.3694595</v>
      </c>
      <c r="G189" s="59">
        <v>2719</v>
      </c>
      <c r="H189" s="57">
        <v>17.905201999999999</v>
      </c>
      <c r="I189" s="57">
        <v>10.217355100000001</v>
      </c>
      <c r="J189" s="59">
        <v>5679</v>
      </c>
      <c r="K189" s="57">
        <v>37.620801999999998</v>
      </c>
      <c r="L189" s="57">
        <v>20.5868146</v>
      </c>
    </row>
    <row r="190" spans="1:12" x14ac:dyDescent="0.25">
      <c r="A190" s="27">
        <v>183</v>
      </c>
      <c r="B190" s="28" t="s">
        <v>230</v>
      </c>
      <c r="C190" s="28" t="s">
        <v>49</v>
      </c>
      <c r="D190" s="58">
        <v>111</v>
      </c>
      <c r="E190" s="56">
        <v>3.4099999999999998E-2</v>
      </c>
      <c r="F190" s="56">
        <v>0.24885640000000001</v>
      </c>
      <c r="G190" s="58">
        <v>69</v>
      </c>
      <c r="H190" s="56">
        <v>0.30940000000000001</v>
      </c>
      <c r="I190" s="56">
        <v>0.30492520000000001</v>
      </c>
      <c r="J190" s="58">
        <v>180</v>
      </c>
      <c r="K190" s="56">
        <v>0.34350000000000003</v>
      </c>
      <c r="L190" s="56">
        <v>0.55378159999999998</v>
      </c>
    </row>
    <row r="191" spans="1:12" x14ac:dyDescent="0.25">
      <c r="A191" s="5">
        <v>184</v>
      </c>
      <c r="B191" s="4" t="s">
        <v>231</v>
      </c>
      <c r="C191" s="4" t="s">
        <v>23</v>
      </c>
      <c r="D191" s="59">
        <v>190</v>
      </c>
      <c r="E191" s="57">
        <v>7.8100000000000003E-2</v>
      </c>
      <c r="F191" s="57">
        <v>0.1023593</v>
      </c>
      <c r="G191" s="59">
        <v>121</v>
      </c>
      <c r="H191" s="57">
        <v>7.8200000000000006E-2</v>
      </c>
      <c r="I191" s="57">
        <v>8.71952E-2</v>
      </c>
      <c r="J191" s="59">
        <v>311</v>
      </c>
      <c r="K191" s="57">
        <v>0.15629999999999999</v>
      </c>
      <c r="L191" s="57">
        <v>0.18955449999999999</v>
      </c>
    </row>
    <row r="192" spans="1:12" x14ac:dyDescent="0.25">
      <c r="A192" s="27">
        <v>185</v>
      </c>
      <c r="B192" s="28" t="s">
        <v>232</v>
      </c>
      <c r="C192" s="28" t="s">
        <v>36</v>
      </c>
      <c r="D192" s="58">
        <v>11</v>
      </c>
      <c r="E192" s="56">
        <v>7.2400000000000006E-2</v>
      </c>
      <c r="F192" s="56">
        <v>1.6425599999999999E-2</v>
      </c>
      <c r="G192" s="58">
        <v>9</v>
      </c>
      <c r="H192" s="56">
        <v>4.3400000000000001E-2</v>
      </c>
      <c r="I192" s="56">
        <v>1.4793499999999999E-2</v>
      </c>
      <c r="J192" s="58">
        <v>20</v>
      </c>
      <c r="K192" s="56">
        <v>0.1158</v>
      </c>
      <c r="L192" s="56">
        <v>3.12191E-2</v>
      </c>
    </row>
    <row r="193" spans="1:12" x14ac:dyDescent="0.25">
      <c r="A193" s="5">
        <v>186</v>
      </c>
      <c r="B193" s="4" t="s">
        <v>233</v>
      </c>
      <c r="C193" s="4" t="s">
        <v>38</v>
      </c>
      <c r="D193" s="59">
        <v>9</v>
      </c>
      <c r="E193" s="57">
        <v>0.2787</v>
      </c>
      <c r="F193" s="57">
        <v>0.2342168</v>
      </c>
      <c r="G193" s="59">
        <v>9</v>
      </c>
      <c r="H193" s="57">
        <v>1.84E-2</v>
      </c>
      <c r="I193" s="57">
        <v>3.4792499999999997E-2</v>
      </c>
      <c r="J193" s="59">
        <v>18</v>
      </c>
      <c r="K193" s="57">
        <v>0.29709999999999998</v>
      </c>
      <c r="L193" s="57">
        <v>0.26900930000000001</v>
      </c>
    </row>
    <row r="194" spans="1:12" x14ac:dyDescent="0.25">
      <c r="A194" s="27">
        <v>187</v>
      </c>
      <c r="B194" s="28" t="s">
        <v>234</v>
      </c>
      <c r="C194" s="28" t="s">
        <v>50</v>
      </c>
      <c r="D194" s="58">
        <v>15</v>
      </c>
      <c r="E194" s="56">
        <v>1.61E-2</v>
      </c>
      <c r="F194" s="56">
        <v>7.7261099999999999E-2</v>
      </c>
      <c r="G194" s="58">
        <v>9</v>
      </c>
      <c r="H194" s="56">
        <v>8.0999999999999996E-3</v>
      </c>
      <c r="I194" s="56">
        <v>4.9485000000000001E-2</v>
      </c>
      <c r="J194" s="58">
        <v>24</v>
      </c>
      <c r="K194" s="56">
        <v>2.4199999999999999E-2</v>
      </c>
      <c r="L194" s="56">
        <v>0.1267461</v>
      </c>
    </row>
    <row r="195" spans="1:12" x14ac:dyDescent="0.25">
      <c r="A195" s="5">
        <v>188</v>
      </c>
      <c r="B195" s="4" t="s">
        <v>235</v>
      </c>
      <c r="C195" s="4" t="s">
        <v>44</v>
      </c>
      <c r="D195" s="59">
        <v>524</v>
      </c>
      <c r="E195" s="57">
        <v>2.4759000000000002</v>
      </c>
      <c r="F195" s="57">
        <v>1.2347785</v>
      </c>
      <c r="G195" s="59">
        <v>418</v>
      </c>
      <c r="H195" s="57">
        <v>2.5453999999999999</v>
      </c>
      <c r="I195" s="57">
        <v>1.1658790999999999</v>
      </c>
      <c r="J195" s="59">
        <v>942</v>
      </c>
      <c r="K195" s="57">
        <v>5.0213000000000001</v>
      </c>
      <c r="L195" s="57">
        <v>2.4006576000000002</v>
      </c>
    </row>
    <row r="196" spans="1:12" x14ac:dyDescent="0.25">
      <c r="A196" s="27">
        <v>189</v>
      </c>
      <c r="B196" s="28" t="s">
        <v>236</v>
      </c>
      <c r="C196" s="28" t="s">
        <v>49</v>
      </c>
      <c r="D196" s="58">
        <v>61</v>
      </c>
      <c r="E196" s="56">
        <v>7.6799999999999993E-2</v>
      </c>
      <c r="F196" s="56">
        <v>0.14447479999999999</v>
      </c>
      <c r="G196" s="58">
        <v>38</v>
      </c>
      <c r="H196" s="56">
        <v>3.1300000000000001E-2</v>
      </c>
      <c r="I196" s="56">
        <v>9.7797400000000007E-2</v>
      </c>
      <c r="J196" s="58">
        <v>99</v>
      </c>
      <c r="K196" s="56">
        <v>0.1081</v>
      </c>
      <c r="L196" s="56">
        <v>0.24227219999999999</v>
      </c>
    </row>
    <row r="197" spans="1:12" x14ac:dyDescent="0.25">
      <c r="A197" s="5">
        <v>190</v>
      </c>
      <c r="B197" s="4" t="s">
        <v>237</v>
      </c>
      <c r="C197" s="4" t="s">
        <v>46</v>
      </c>
      <c r="D197" s="59">
        <v>67</v>
      </c>
      <c r="E197" s="57">
        <v>0.4456</v>
      </c>
      <c r="F197" s="57">
        <v>0.16608700000000001</v>
      </c>
      <c r="G197" s="59">
        <v>50</v>
      </c>
      <c r="H197" s="57">
        <v>0.43</v>
      </c>
      <c r="I197" s="57">
        <v>0.196909</v>
      </c>
      <c r="J197" s="59">
        <v>117</v>
      </c>
      <c r="K197" s="57">
        <v>0.87560000000000004</v>
      </c>
      <c r="L197" s="57">
        <v>0.36299599999999999</v>
      </c>
    </row>
    <row r="198" spans="1:12" x14ac:dyDescent="0.25">
      <c r="A198" s="27">
        <v>191</v>
      </c>
      <c r="B198" s="28" t="s">
        <v>238</v>
      </c>
      <c r="C198" s="28" t="s">
        <v>25</v>
      </c>
      <c r="D198" s="58">
        <v>72</v>
      </c>
      <c r="E198" s="56">
        <v>0.13020000000000001</v>
      </c>
      <c r="F198" s="56">
        <v>0.12907270000000001</v>
      </c>
      <c r="G198" s="58">
        <v>25</v>
      </c>
      <c r="H198" s="56">
        <v>4.9200000000000001E-2</v>
      </c>
      <c r="I198" s="56">
        <v>8.4812499999999999E-2</v>
      </c>
      <c r="J198" s="58">
        <v>97</v>
      </c>
      <c r="K198" s="56">
        <v>0.1794</v>
      </c>
      <c r="L198" s="56">
        <v>0.2138852</v>
      </c>
    </row>
    <row r="199" spans="1:12" x14ac:dyDescent="0.25">
      <c r="A199" s="5">
        <v>192</v>
      </c>
      <c r="B199" s="4" t="s">
        <v>239</v>
      </c>
      <c r="C199" s="4" t="s">
        <v>39</v>
      </c>
      <c r="D199" s="59">
        <v>0</v>
      </c>
      <c r="E199" s="57">
        <v>0</v>
      </c>
      <c r="F199" s="57">
        <v>0</v>
      </c>
      <c r="G199" s="59">
        <v>0</v>
      </c>
      <c r="H199" s="57">
        <v>0</v>
      </c>
      <c r="I199" s="57">
        <v>0</v>
      </c>
      <c r="J199" s="59">
        <v>0</v>
      </c>
      <c r="K199" s="57">
        <v>0</v>
      </c>
      <c r="L199" s="57">
        <v>0</v>
      </c>
    </row>
    <row r="200" spans="1:12" x14ac:dyDescent="0.25">
      <c r="A200" s="27">
        <v>193</v>
      </c>
      <c r="B200" s="28" t="s">
        <v>240</v>
      </c>
      <c r="C200" s="28" t="s">
        <v>49</v>
      </c>
      <c r="D200" s="58">
        <v>54</v>
      </c>
      <c r="E200" s="56">
        <v>2.6100000000000002E-2</v>
      </c>
      <c r="F200" s="56">
        <v>8.4527999999999999E-3</v>
      </c>
      <c r="G200" s="58">
        <v>16</v>
      </c>
      <c r="H200" s="56">
        <v>1.7000000000000001E-2</v>
      </c>
      <c r="I200" s="56">
        <v>8.7755000000000003E-3</v>
      </c>
      <c r="J200" s="58">
        <v>70</v>
      </c>
      <c r="K200" s="56">
        <v>4.3099999999999999E-2</v>
      </c>
      <c r="L200" s="56">
        <v>1.7228299999999998E-2</v>
      </c>
    </row>
    <row r="201" spans="1:12" x14ac:dyDescent="0.25">
      <c r="A201" s="5">
        <v>194</v>
      </c>
      <c r="B201" s="4" t="s">
        <v>241</v>
      </c>
      <c r="C201" s="4" t="s">
        <v>42</v>
      </c>
      <c r="D201" s="59">
        <v>66</v>
      </c>
      <c r="E201" s="57">
        <v>1.712</v>
      </c>
      <c r="F201" s="57">
        <v>0.17434830000000001</v>
      </c>
      <c r="G201" s="59">
        <v>110</v>
      </c>
      <c r="H201" s="57">
        <v>1.5479000000000001</v>
      </c>
      <c r="I201" s="57">
        <v>0.17263149999999999</v>
      </c>
      <c r="J201" s="59">
        <v>176</v>
      </c>
      <c r="K201" s="57">
        <v>3.2599</v>
      </c>
      <c r="L201" s="57">
        <v>0.3469798</v>
      </c>
    </row>
    <row r="202" spans="1:12" x14ac:dyDescent="0.25">
      <c r="A202" s="27">
        <v>195</v>
      </c>
      <c r="B202" s="28" t="s">
        <v>242</v>
      </c>
      <c r="C202" s="28" t="s">
        <v>26</v>
      </c>
      <c r="D202" s="58">
        <v>741</v>
      </c>
      <c r="E202" s="56">
        <v>24.620699999999999</v>
      </c>
      <c r="F202" s="56">
        <v>4.4424057000000001</v>
      </c>
      <c r="G202" s="58">
        <v>1279</v>
      </c>
      <c r="H202" s="56">
        <v>24.476600000000001</v>
      </c>
      <c r="I202" s="56">
        <v>4.5690774000000003</v>
      </c>
      <c r="J202" s="58">
        <v>2020</v>
      </c>
      <c r="K202" s="56">
        <v>49.097299999999997</v>
      </c>
      <c r="L202" s="56">
        <v>9.0114830999999995</v>
      </c>
    </row>
    <row r="203" spans="1:12" x14ac:dyDescent="0.25">
      <c r="A203" s="5">
        <v>196</v>
      </c>
      <c r="B203" s="4" t="s">
        <v>243</v>
      </c>
      <c r="C203" s="4" t="s">
        <v>30</v>
      </c>
      <c r="D203" s="59">
        <v>1076</v>
      </c>
      <c r="E203" s="57">
        <v>9.8170000000000002</v>
      </c>
      <c r="F203" s="57">
        <v>7.7301266000000002</v>
      </c>
      <c r="G203" s="59">
        <v>881</v>
      </c>
      <c r="H203" s="57">
        <v>8.7553000000000001</v>
      </c>
      <c r="I203" s="57">
        <v>6.9086169000000002</v>
      </c>
      <c r="J203" s="59">
        <v>1957</v>
      </c>
      <c r="K203" s="57">
        <v>18.572299999999998</v>
      </c>
      <c r="L203" s="57">
        <v>14.6387435</v>
      </c>
    </row>
    <row r="204" spans="1:12" x14ac:dyDescent="0.25">
      <c r="A204" s="27">
        <v>197</v>
      </c>
      <c r="B204" s="28" t="s">
        <v>244</v>
      </c>
      <c r="C204" s="28" t="s">
        <v>28</v>
      </c>
      <c r="D204" s="58">
        <v>8772</v>
      </c>
      <c r="E204" s="56">
        <v>214.79422700000001</v>
      </c>
      <c r="F204" s="56">
        <v>69.242979943999998</v>
      </c>
      <c r="G204" s="58">
        <v>5448</v>
      </c>
      <c r="H204" s="56">
        <v>199.68097900000001</v>
      </c>
      <c r="I204" s="56">
        <v>80.165125486999997</v>
      </c>
      <c r="J204" s="58">
        <v>14220</v>
      </c>
      <c r="K204" s="56">
        <v>414.47520600000001</v>
      </c>
      <c r="L204" s="56">
        <v>149.408105431</v>
      </c>
    </row>
    <row r="205" spans="1:12" x14ac:dyDescent="0.25">
      <c r="A205" s="5">
        <v>198</v>
      </c>
      <c r="B205" s="4" t="s">
        <v>245</v>
      </c>
      <c r="C205" s="4" t="s">
        <v>21</v>
      </c>
      <c r="D205" s="59">
        <v>2575</v>
      </c>
      <c r="E205" s="57">
        <v>15.3043</v>
      </c>
      <c r="F205" s="57">
        <v>11.020451700000001</v>
      </c>
      <c r="G205" s="59">
        <v>2359</v>
      </c>
      <c r="H205" s="57">
        <v>15.989795000000001</v>
      </c>
      <c r="I205" s="57">
        <v>11.231192999999999</v>
      </c>
      <c r="J205" s="59">
        <v>4934</v>
      </c>
      <c r="K205" s="57">
        <v>31.294094999999999</v>
      </c>
      <c r="L205" s="57">
        <v>22.2516447</v>
      </c>
    </row>
    <row r="206" spans="1:12" x14ac:dyDescent="0.25">
      <c r="A206" s="27">
        <v>199</v>
      </c>
      <c r="B206" s="28" t="s">
        <v>246</v>
      </c>
      <c r="C206" s="28" t="s">
        <v>48</v>
      </c>
      <c r="D206" s="58">
        <v>561</v>
      </c>
      <c r="E206" s="56">
        <v>1.4592000000000001</v>
      </c>
      <c r="F206" s="56">
        <v>0.73641559999999995</v>
      </c>
      <c r="G206" s="58">
        <v>421</v>
      </c>
      <c r="H206" s="56">
        <v>1.3051999999999999</v>
      </c>
      <c r="I206" s="56">
        <v>0.65820460000000003</v>
      </c>
      <c r="J206" s="58">
        <v>982</v>
      </c>
      <c r="K206" s="56">
        <v>2.7644000000000002</v>
      </c>
      <c r="L206" s="56">
        <v>1.3946202000000001</v>
      </c>
    </row>
    <row r="207" spans="1:12" x14ac:dyDescent="0.25">
      <c r="A207" s="5">
        <v>200</v>
      </c>
      <c r="B207" s="4" t="s">
        <v>247</v>
      </c>
      <c r="C207" s="4" t="s">
        <v>48</v>
      </c>
      <c r="D207" s="59">
        <v>0</v>
      </c>
      <c r="E207" s="57">
        <v>0</v>
      </c>
      <c r="F207" s="57">
        <v>0</v>
      </c>
      <c r="G207" s="59">
        <v>0</v>
      </c>
      <c r="H207" s="57">
        <v>0</v>
      </c>
      <c r="I207" s="57">
        <v>0</v>
      </c>
      <c r="J207" s="59">
        <v>0</v>
      </c>
      <c r="K207" s="57">
        <v>0</v>
      </c>
      <c r="L207" s="57">
        <v>0</v>
      </c>
    </row>
    <row r="208" spans="1:12" x14ac:dyDescent="0.25">
      <c r="A208" s="27">
        <v>201</v>
      </c>
      <c r="B208" s="28" t="s">
        <v>248</v>
      </c>
      <c r="C208" s="28" t="s">
        <v>48</v>
      </c>
      <c r="D208" s="58">
        <v>9</v>
      </c>
      <c r="E208" s="56">
        <v>1.9099999999999999E-2</v>
      </c>
      <c r="F208" s="56">
        <v>1.09613E-2</v>
      </c>
      <c r="G208" s="58">
        <v>7</v>
      </c>
      <c r="H208" s="56">
        <v>2.6700000000000002E-2</v>
      </c>
      <c r="I208" s="56">
        <v>1.29392E-2</v>
      </c>
      <c r="J208" s="58">
        <v>16</v>
      </c>
      <c r="K208" s="56">
        <v>4.58E-2</v>
      </c>
      <c r="L208" s="56">
        <v>2.3900500000000002E-2</v>
      </c>
    </row>
    <row r="209" spans="1:12" x14ac:dyDescent="0.25">
      <c r="A209" s="5">
        <v>202</v>
      </c>
      <c r="B209" s="4" t="s">
        <v>249</v>
      </c>
      <c r="C209" s="4" t="s">
        <v>48</v>
      </c>
      <c r="D209" s="59">
        <v>383</v>
      </c>
      <c r="E209" s="57">
        <v>3.4956999999999998</v>
      </c>
      <c r="F209" s="57">
        <v>1.4530787000000001</v>
      </c>
      <c r="G209" s="59">
        <v>445</v>
      </c>
      <c r="H209" s="57">
        <v>3.3382000000000001</v>
      </c>
      <c r="I209" s="57">
        <v>1.4532262</v>
      </c>
      <c r="J209" s="59">
        <v>828</v>
      </c>
      <c r="K209" s="57">
        <v>6.8338999999999999</v>
      </c>
      <c r="L209" s="57">
        <v>2.9063048999999999</v>
      </c>
    </row>
    <row r="210" spans="1:12" x14ac:dyDescent="0.25">
      <c r="A210" s="27">
        <v>203</v>
      </c>
      <c r="B210" s="28" t="s">
        <v>250</v>
      </c>
      <c r="C210" s="28" t="s">
        <v>48</v>
      </c>
      <c r="D210" s="58">
        <v>0</v>
      </c>
      <c r="E210" s="56">
        <v>0</v>
      </c>
      <c r="F210" s="56">
        <v>0</v>
      </c>
      <c r="G210" s="58">
        <v>0</v>
      </c>
      <c r="H210" s="56">
        <v>0</v>
      </c>
      <c r="I210" s="56">
        <v>0</v>
      </c>
      <c r="J210" s="58">
        <v>0</v>
      </c>
      <c r="K210" s="56">
        <v>0</v>
      </c>
      <c r="L210" s="56">
        <v>0</v>
      </c>
    </row>
    <row r="211" spans="1:12" x14ac:dyDescent="0.25">
      <c r="A211" s="5">
        <v>204</v>
      </c>
      <c r="B211" s="4" t="s">
        <v>251</v>
      </c>
      <c r="C211" s="4" t="s">
        <v>31</v>
      </c>
      <c r="D211" s="59">
        <v>932</v>
      </c>
      <c r="E211" s="57">
        <v>2.9994999999999998</v>
      </c>
      <c r="F211" s="57">
        <v>4.0315460999999999</v>
      </c>
      <c r="G211" s="59">
        <v>461</v>
      </c>
      <c r="H211" s="57">
        <v>1.9336</v>
      </c>
      <c r="I211" s="57">
        <v>2.6334244999999998</v>
      </c>
      <c r="J211" s="59">
        <v>1393</v>
      </c>
      <c r="K211" s="57">
        <v>4.9330999999999996</v>
      </c>
      <c r="L211" s="57">
        <v>6.6649706000000002</v>
      </c>
    </row>
    <row r="212" spans="1:12" x14ac:dyDescent="0.25">
      <c r="A212" s="27">
        <v>205</v>
      </c>
      <c r="B212" s="28" t="s">
        <v>252</v>
      </c>
      <c r="C212" s="28" t="s">
        <v>49</v>
      </c>
      <c r="D212" s="58">
        <v>112</v>
      </c>
      <c r="E212" s="56">
        <v>9.6699999999999994E-2</v>
      </c>
      <c r="F212" s="56">
        <v>0.1376375</v>
      </c>
      <c r="G212" s="58">
        <v>70</v>
      </c>
      <c r="H212" s="56">
        <v>8.2320000000000004E-2</v>
      </c>
      <c r="I212" s="56">
        <v>0.13313649999999999</v>
      </c>
      <c r="J212" s="58">
        <v>182</v>
      </c>
      <c r="K212" s="56">
        <v>0.17902000000000001</v>
      </c>
      <c r="L212" s="56">
        <v>0.27077400000000001</v>
      </c>
    </row>
    <row r="213" spans="1:12" x14ac:dyDescent="0.25">
      <c r="A213" s="5">
        <v>206</v>
      </c>
      <c r="B213" s="4" t="s">
        <v>253</v>
      </c>
      <c r="C213" s="4" t="s">
        <v>32</v>
      </c>
      <c r="D213" s="59">
        <v>1268</v>
      </c>
      <c r="E213" s="57">
        <v>81.311199999999999</v>
      </c>
      <c r="F213" s="57">
        <v>84.892856800000004</v>
      </c>
      <c r="G213" s="59">
        <v>1763</v>
      </c>
      <c r="H213" s="57">
        <v>122.59699999999999</v>
      </c>
      <c r="I213" s="57">
        <v>115.5555567</v>
      </c>
      <c r="J213" s="59">
        <v>3031</v>
      </c>
      <c r="K213" s="57">
        <v>203.90819999999999</v>
      </c>
      <c r="L213" s="57">
        <v>200.44841349999999</v>
      </c>
    </row>
    <row r="214" spans="1:12" x14ac:dyDescent="0.25">
      <c r="A214" s="27">
        <v>207</v>
      </c>
      <c r="B214" s="28" t="s">
        <v>254</v>
      </c>
      <c r="C214" s="28" t="s">
        <v>32</v>
      </c>
      <c r="D214" s="58">
        <v>847</v>
      </c>
      <c r="E214" s="56">
        <v>3.6932999999999998</v>
      </c>
      <c r="F214" s="56">
        <v>2.2934692999999999</v>
      </c>
      <c r="G214" s="58">
        <v>674</v>
      </c>
      <c r="H214" s="56">
        <v>3.6154999999999999</v>
      </c>
      <c r="I214" s="56">
        <v>2.9847807</v>
      </c>
      <c r="J214" s="58">
        <v>1521</v>
      </c>
      <c r="K214" s="56">
        <v>7.3087999999999997</v>
      </c>
      <c r="L214" s="56">
        <v>5.2782499999999999</v>
      </c>
    </row>
    <row r="215" spans="1:12" x14ac:dyDescent="0.25">
      <c r="A215" s="5">
        <v>208</v>
      </c>
      <c r="B215" s="4" t="s">
        <v>255</v>
      </c>
      <c r="C215" s="4" t="s">
        <v>44</v>
      </c>
      <c r="D215" s="59">
        <v>165</v>
      </c>
      <c r="E215" s="57">
        <v>0.64259999999999995</v>
      </c>
      <c r="F215" s="57">
        <v>0.1416462</v>
      </c>
      <c r="G215" s="59">
        <v>97</v>
      </c>
      <c r="H215" s="57">
        <v>0.12379999999999999</v>
      </c>
      <c r="I215" s="57">
        <v>8.5890099999999997E-2</v>
      </c>
      <c r="J215" s="59">
        <v>262</v>
      </c>
      <c r="K215" s="57">
        <v>0.76639999999999997</v>
      </c>
      <c r="L215" s="57">
        <v>0.2275363</v>
      </c>
    </row>
    <row r="216" spans="1:12" x14ac:dyDescent="0.25">
      <c r="A216" s="27">
        <v>209</v>
      </c>
      <c r="B216" s="28" t="s">
        <v>256</v>
      </c>
      <c r="C216" s="28" t="s">
        <v>30</v>
      </c>
      <c r="D216" s="58">
        <v>4253</v>
      </c>
      <c r="E216" s="56">
        <v>74.380499999999998</v>
      </c>
      <c r="F216" s="56">
        <v>25.1753775</v>
      </c>
      <c r="G216" s="58">
        <v>4552</v>
      </c>
      <c r="H216" s="56">
        <v>74.474599999999995</v>
      </c>
      <c r="I216" s="56">
        <v>24.085081599999999</v>
      </c>
      <c r="J216" s="58">
        <v>8805</v>
      </c>
      <c r="K216" s="56">
        <v>148.85509999999999</v>
      </c>
      <c r="L216" s="56">
        <v>49.260459099999999</v>
      </c>
    </row>
    <row r="217" spans="1:12" x14ac:dyDescent="0.25">
      <c r="A217" s="5">
        <v>210</v>
      </c>
      <c r="B217" s="4" t="s">
        <v>257</v>
      </c>
      <c r="C217" s="4" t="s">
        <v>28</v>
      </c>
      <c r="D217" s="59">
        <v>11168</v>
      </c>
      <c r="E217" s="57">
        <v>115.684</v>
      </c>
      <c r="F217" s="57">
        <v>81.812937005999999</v>
      </c>
      <c r="G217" s="59">
        <v>11020</v>
      </c>
      <c r="H217" s="57">
        <v>113.517302</v>
      </c>
      <c r="I217" s="57">
        <v>104.788976035</v>
      </c>
      <c r="J217" s="59">
        <v>22188</v>
      </c>
      <c r="K217" s="57">
        <v>229.201302</v>
      </c>
      <c r="L217" s="57">
        <v>186.60191304099999</v>
      </c>
    </row>
    <row r="218" spans="1:12" x14ac:dyDescent="0.25">
      <c r="A218" s="27">
        <v>211</v>
      </c>
      <c r="B218" s="28" t="s">
        <v>258</v>
      </c>
      <c r="C218" s="28" t="s">
        <v>24</v>
      </c>
      <c r="D218" s="58">
        <v>3127</v>
      </c>
      <c r="E218" s="56">
        <v>15.415800000000001</v>
      </c>
      <c r="F218" s="56">
        <v>6.0958576999999998</v>
      </c>
      <c r="G218" s="58">
        <v>2668</v>
      </c>
      <c r="H218" s="56">
        <v>14.806263</v>
      </c>
      <c r="I218" s="56">
        <v>5.7896454500000001</v>
      </c>
      <c r="J218" s="58">
        <v>5795</v>
      </c>
      <c r="K218" s="56">
        <v>30.222062999999999</v>
      </c>
      <c r="L218" s="56">
        <v>11.88550315</v>
      </c>
    </row>
    <row r="219" spans="1:12" x14ac:dyDescent="0.25">
      <c r="A219" s="5">
        <v>212</v>
      </c>
      <c r="B219" s="4" t="s">
        <v>259</v>
      </c>
      <c r="C219" s="4" t="s">
        <v>27</v>
      </c>
      <c r="D219" s="59">
        <v>4629</v>
      </c>
      <c r="E219" s="57">
        <v>79.704800000000006</v>
      </c>
      <c r="F219" s="57">
        <v>28.6928257</v>
      </c>
      <c r="G219" s="59">
        <v>3831</v>
      </c>
      <c r="H219" s="57">
        <v>73.305762000000001</v>
      </c>
      <c r="I219" s="57">
        <v>26.004352375</v>
      </c>
      <c r="J219" s="59">
        <v>8460</v>
      </c>
      <c r="K219" s="57">
        <v>153.01056199999999</v>
      </c>
      <c r="L219" s="57">
        <v>54.697178074999997</v>
      </c>
    </row>
    <row r="220" spans="1:12" x14ac:dyDescent="0.25">
      <c r="A220" s="27">
        <v>213</v>
      </c>
      <c r="B220" s="28" t="s">
        <v>260</v>
      </c>
      <c r="C220" s="28" t="s">
        <v>41</v>
      </c>
      <c r="D220" s="58">
        <v>2131</v>
      </c>
      <c r="E220" s="56">
        <v>30.1599</v>
      </c>
      <c r="F220" s="56">
        <v>16.382421099999998</v>
      </c>
      <c r="G220" s="58">
        <v>2880</v>
      </c>
      <c r="H220" s="56">
        <v>29.941949999999999</v>
      </c>
      <c r="I220" s="56">
        <v>16.271936549999999</v>
      </c>
      <c r="J220" s="58">
        <v>5011</v>
      </c>
      <c r="K220" s="56">
        <v>60.101849999999999</v>
      </c>
      <c r="L220" s="56">
        <v>32.654357650000001</v>
      </c>
    </row>
    <row r="221" spans="1:12" x14ac:dyDescent="0.25">
      <c r="A221" s="5">
        <v>214</v>
      </c>
      <c r="B221" s="4" t="s">
        <v>261</v>
      </c>
      <c r="C221" s="4" t="s">
        <v>33</v>
      </c>
      <c r="D221" s="59">
        <v>577</v>
      </c>
      <c r="E221" s="57">
        <v>7.2899000000000003</v>
      </c>
      <c r="F221" s="57">
        <v>4.5616025000000002</v>
      </c>
      <c r="G221" s="59">
        <v>628</v>
      </c>
      <c r="H221" s="57">
        <v>8.1262000000000008</v>
      </c>
      <c r="I221" s="57">
        <v>5.5743850999999998</v>
      </c>
      <c r="J221" s="59">
        <v>1205</v>
      </c>
      <c r="K221" s="57">
        <v>15.4161</v>
      </c>
      <c r="L221" s="57">
        <v>10.1359876</v>
      </c>
    </row>
    <row r="222" spans="1:12" x14ac:dyDescent="0.25">
      <c r="A222" s="27">
        <v>215</v>
      </c>
      <c r="B222" s="28" t="s">
        <v>262</v>
      </c>
      <c r="C222" s="28" t="s">
        <v>33</v>
      </c>
      <c r="D222" s="58">
        <v>2205</v>
      </c>
      <c r="E222" s="56">
        <v>8.5204000000000004</v>
      </c>
      <c r="F222" s="56">
        <v>5.6802954999999997</v>
      </c>
      <c r="G222" s="58">
        <v>2002</v>
      </c>
      <c r="H222" s="56">
        <v>8.1881000000000004</v>
      </c>
      <c r="I222" s="56">
        <v>5.9234684</v>
      </c>
      <c r="J222" s="58">
        <v>4207</v>
      </c>
      <c r="K222" s="56">
        <v>16.708500000000001</v>
      </c>
      <c r="L222" s="56">
        <v>11.603763900000001</v>
      </c>
    </row>
    <row r="223" spans="1:12" x14ac:dyDescent="0.25">
      <c r="A223" s="5">
        <v>216</v>
      </c>
      <c r="B223" s="4" t="s">
        <v>263</v>
      </c>
      <c r="C223" s="4" t="s">
        <v>33</v>
      </c>
      <c r="D223" s="59">
        <v>874</v>
      </c>
      <c r="E223" s="57">
        <v>9.3396000000000008</v>
      </c>
      <c r="F223" s="57">
        <v>3.8146315</v>
      </c>
      <c r="G223" s="59">
        <v>866</v>
      </c>
      <c r="H223" s="57">
        <v>9.2771000000000008</v>
      </c>
      <c r="I223" s="57">
        <v>3.5467249999999999</v>
      </c>
      <c r="J223" s="59">
        <v>1740</v>
      </c>
      <c r="K223" s="57">
        <v>18.616700000000002</v>
      </c>
      <c r="L223" s="57">
        <v>7.3613565000000003</v>
      </c>
    </row>
    <row r="224" spans="1:12" x14ac:dyDescent="0.25">
      <c r="A224" s="27">
        <v>217</v>
      </c>
      <c r="B224" s="28" t="s">
        <v>264</v>
      </c>
      <c r="C224" s="28" t="s">
        <v>52</v>
      </c>
      <c r="D224" s="58">
        <v>3103</v>
      </c>
      <c r="E224" s="56">
        <v>23.180199999999999</v>
      </c>
      <c r="F224" s="56">
        <v>12.8527436</v>
      </c>
      <c r="G224" s="58">
        <v>2456</v>
      </c>
      <c r="H224" s="56">
        <v>23.810738000000001</v>
      </c>
      <c r="I224" s="56">
        <v>12.847201500000001</v>
      </c>
      <c r="J224" s="58">
        <v>5559</v>
      </c>
      <c r="K224" s="56">
        <v>46.990938</v>
      </c>
      <c r="L224" s="56">
        <v>25.699945100000001</v>
      </c>
    </row>
    <row r="225" spans="1:12" x14ac:dyDescent="0.25">
      <c r="A225" s="5">
        <v>218</v>
      </c>
      <c r="B225" s="4" t="s">
        <v>265</v>
      </c>
      <c r="C225" s="4" t="s">
        <v>52</v>
      </c>
      <c r="D225" s="59">
        <v>158</v>
      </c>
      <c r="E225" s="57">
        <v>0.62980000000000003</v>
      </c>
      <c r="F225" s="57">
        <v>0.52866210000000002</v>
      </c>
      <c r="G225" s="59">
        <v>87</v>
      </c>
      <c r="H225" s="57">
        <v>0.68259999999999998</v>
      </c>
      <c r="I225" s="57">
        <v>0.36337760000000002</v>
      </c>
      <c r="J225" s="59">
        <v>245</v>
      </c>
      <c r="K225" s="57">
        <v>1.3124</v>
      </c>
      <c r="L225" s="57">
        <v>0.89203969999999999</v>
      </c>
    </row>
    <row r="226" spans="1:12" x14ac:dyDescent="0.25">
      <c r="A226" s="27">
        <v>219</v>
      </c>
      <c r="B226" s="28" t="s">
        <v>266</v>
      </c>
      <c r="C226" s="28" t="s">
        <v>52</v>
      </c>
      <c r="D226" s="58">
        <v>394</v>
      </c>
      <c r="E226" s="56">
        <v>1.0650999999999999</v>
      </c>
      <c r="F226" s="56">
        <v>1.3259259000000001</v>
      </c>
      <c r="G226" s="58">
        <v>315</v>
      </c>
      <c r="H226" s="56">
        <v>0.872</v>
      </c>
      <c r="I226" s="56">
        <v>0.88408710000000001</v>
      </c>
      <c r="J226" s="58">
        <v>709</v>
      </c>
      <c r="K226" s="56">
        <v>1.9371</v>
      </c>
      <c r="L226" s="56">
        <v>2.210013</v>
      </c>
    </row>
    <row r="227" spans="1:12" x14ac:dyDescent="0.25">
      <c r="A227" s="5">
        <v>220</v>
      </c>
      <c r="B227" s="4" t="s">
        <v>267</v>
      </c>
      <c r="C227" s="4" t="s">
        <v>51</v>
      </c>
      <c r="D227" s="59">
        <v>439</v>
      </c>
      <c r="E227" s="57">
        <v>2.1187</v>
      </c>
      <c r="F227" s="57">
        <v>1.1366951999999999</v>
      </c>
      <c r="G227" s="59">
        <v>294</v>
      </c>
      <c r="H227" s="57">
        <v>1.551787</v>
      </c>
      <c r="I227" s="57">
        <v>1.1055493999999999</v>
      </c>
      <c r="J227" s="59">
        <v>733</v>
      </c>
      <c r="K227" s="57">
        <v>3.6704870000000001</v>
      </c>
      <c r="L227" s="57">
        <v>2.2422445999999998</v>
      </c>
    </row>
    <row r="228" spans="1:12" x14ac:dyDescent="0.25">
      <c r="A228" s="27">
        <v>221</v>
      </c>
      <c r="B228" s="28" t="s">
        <v>268</v>
      </c>
      <c r="C228" s="28" t="s">
        <v>32</v>
      </c>
      <c r="D228" s="58">
        <v>270</v>
      </c>
      <c r="E228" s="56">
        <v>7.4776999999999996</v>
      </c>
      <c r="F228" s="56">
        <v>1.9536068</v>
      </c>
      <c r="G228" s="58">
        <v>771</v>
      </c>
      <c r="H228" s="56">
        <v>7.5270000000000001</v>
      </c>
      <c r="I228" s="56">
        <v>1.8989271000000001</v>
      </c>
      <c r="J228" s="58">
        <v>1041</v>
      </c>
      <c r="K228" s="56">
        <v>15.0047</v>
      </c>
      <c r="L228" s="56">
        <v>3.8525339000000001</v>
      </c>
    </row>
    <row r="229" spans="1:12" x14ac:dyDescent="0.25">
      <c r="A229" s="5">
        <v>222</v>
      </c>
      <c r="B229" s="4" t="s">
        <v>269</v>
      </c>
      <c r="C229" s="4" t="s">
        <v>29</v>
      </c>
      <c r="D229" s="59">
        <v>2595</v>
      </c>
      <c r="E229" s="57">
        <v>21.665800000000001</v>
      </c>
      <c r="F229" s="57">
        <v>7.3147039999999999</v>
      </c>
      <c r="G229" s="59">
        <v>1980</v>
      </c>
      <c r="H229" s="57">
        <v>19.897186999999999</v>
      </c>
      <c r="I229" s="57">
        <v>7.3730961500000003</v>
      </c>
      <c r="J229" s="59">
        <v>4575</v>
      </c>
      <c r="K229" s="57">
        <v>41.562987</v>
      </c>
      <c r="L229" s="57">
        <v>14.687800149999999</v>
      </c>
    </row>
    <row r="230" spans="1:12" x14ac:dyDescent="0.25">
      <c r="A230" s="27">
        <v>223</v>
      </c>
      <c r="B230" s="28" t="s">
        <v>270</v>
      </c>
      <c r="C230" s="28" t="s">
        <v>37</v>
      </c>
      <c r="D230" s="58">
        <v>417</v>
      </c>
      <c r="E230" s="56">
        <v>310.89830000000001</v>
      </c>
      <c r="F230" s="56">
        <v>30.893414499999999</v>
      </c>
      <c r="G230" s="58">
        <v>526</v>
      </c>
      <c r="H230" s="56">
        <v>311.85500000000002</v>
      </c>
      <c r="I230" s="56">
        <v>31.1753237</v>
      </c>
      <c r="J230" s="58">
        <v>943</v>
      </c>
      <c r="K230" s="56">
        <v>622.75329999999997</v>
      </c>
      <c r="L230" s="56">
        <v>62.068738199999999</v>
      </c>
    </row>
    <row r="231" spans="1:12" x14ac:dyDescent="0.25">
      <c r="A231" s="5">
        <v>224</v>
      </c>
      <c r="B231" s="4" t="s">
        <v>271</v>
      </c>
      <c r="C231" s="4" t="s">
        <v>37</v>
      </c>
      <c r="D231" s="59">
        <v>3164</v>
      </c>
      <c r="E231" s="57">
        <v>33.895533</v>
      </c>
      <c r="F231" s="57">
        <v>14.14947385</v>
      </c>
      <c r="G231" s="59">
        <v>3609</v>
      </c>
      <c r="H231" s="57">
        <v>31.731031999999999</v>
      </c>
      <c r="I231" s="57">
        <v>13.554963425</v>
      </c>
      <c r="J231" s="59">
        <v>6773</v>
      </c>
      <c r="K231" s="57">
        <v>65.626564999999999</v>
      </c>
      <c r="L231" s="57">
        <v>27.704437275</v>
      </c>
    </row>
    <row r="232" spans="1:12" x14ac:dyDescent="0.25">
      <c r="A232" s="27">
        <v>225</v>
      </c>
      <c r="B232" s="28" t="s">
        <v>272</v>
      </c>
      <c r="C232" s="28" t="s">
        <v>37</v>
      </c>
      <c r="D232" s="58">
        <v>2232</v>
      </c>
      <c r="E232" s="56">
        <v>11.410600000000001</v>
      </c>
      <c r="F232" s="56">
        <v>3.0143328</v>
      </c>
      <c r="G232" s="58">
        <v>1858</v>
      </c>
      <c r="H232" s="56">
        <v>10.898192999999999</v>
      </c>
      <c r="I232" s="56">
        <v>2.8313594750000002</v>
      </c>
      <c r="J232" s="58">
        <v>4090</v>
      </c>
      <c r="K232" s="56">
        <v>22.308793000000001</v>
      </c>
      <c r="L232" s="56">
        <v>5.8456922750000002</v>
      </c>
    </row>
    <row r="233" spans="1:12" x14ac:dyDescent="0.25">
      <c r="A233" s="5">
        <v>226</v>
      </c>
      <c r="B233" s="4" t="s">
        <v>273</v>
      </c>
      <c r="C233" s="4" t="s">
        <v>37</v>
      </c>
      <c r="D233" s="59">
        <v>844</v>
      </c>
      <c r="E233" s="57">
        <v>5.3624000000000001</v>
      </c>
      <c r="F233" s="57">
        <v>1.3533572</v>
      </c>
      <c r="G233" s="59">
        <v>2148</v>
      </c>
      <c r="H233" s="57">
        <v>4.8966000000000003</v>
      </c>
      <c r="I233" s="57">
        <v>1.2648082</v>
      </c>
      <c r="J233" s="59">
        <v>2992</v>
      </c>
      <c r="K233" s="57">
        <v>10.259</v>
      </c>
      <c r="L233" s="57">
        <v>2.6181654000000001</v>
      </c>
    </row>
    <row r="234" spans="1:12" x14ac:dyDescent="0.25">
      <c r="A234" s="27">
        <v>227</v>
      </c>
      <c r="B234" s="28" t="s">
        <v>274</v>
      </c>
      <c r="C234" s="28" t="s">
        <v>37</v>
      </c>
      <c r="D234" s="58">
        <v>489</v>
      </c>
      <c r="E234" s="56">
        <v>1.9262999999999999</v>
      </c>
      <c r="F234" s="56">
        <v>0.91480709999999998</v>
      </c>
      <c r="G234" s="58">
        <v>529</v>
      </c>
      <c r="H234" s="56">
        <v>1.6877</v>
      </c>
      <c r="I234" s="56">
        <v>0.80525440000000004</v>
      </c>
      <c r="J234" s="58">
        <v>1018</v>
      </c>
      <c r="K234" s="56">
        <v>3.6139999999999999</v>
      </c>
      <c r="L234" s="56">
        <v>1.7200614999999999</v>
      </c>
    </row>
    <row r="235" spans="1:12" x14ac:dyDescent="0.25">
      <c r="A235" s="5">
        <v>228</v>
      </c>
      <c r="B235" s="4" t="s">
        <v>275</v>
      </c>
      <c r="C235" s="4" t="s">
        <v>30</v>
      </c>
      <c r="D235" s="59">
        <v>131</v>
      </c>
      <c r="E235" s="57">
        <v>0.15079999999999999</v>
      </c>
      <c r="F235" s="57">
        <v>0.2025499</v>
      </c>
      <c r="G235" s="59">
        <v>87</v>
      </c>
      <c r="H235" s="57">
        <v>0.13</v>
      </c>
      <c r="I235" s="57">
        <v>0.12933059999999999</v>
      </c>
      <c r="J235" s="59">
        <v>218</v>
      </c>
      <c r="K235" s="57">
        <v>0.28079999999999999</v>
      </c>
      <c r="L235" s="57">
        <v>0.33188050000000002</v>
      </c>
    </row>
    <row r="236" spans="1:12" x14ac:dyDescent="0.25">
      <c r="A236" s="27">
        <v>229</v>
      </c>
      <c r="B236" s="28" t="s">
        <v>276</v>
      </c>
      <c r="C236" s="28" t="s">
        <v>52</v>
      </c>
      <c r="D236" s="58">
        <v>1549</v>
      </c>
      <c r="E236" s="56">
        <v>24.366800000000001</v>
      </c>
      <c r="F236" s="56">
        <v>14.744854500000001</v>
      </c>
      <c r="G236" s="58">
        <v>1581</v>
      </c>
      <c r="H236" s="56">
        <v>24.084900000000001</v>
      </c>
      <c r="I236" s="56">
        <v>16.545179900000001</v>
      </c>
      <c r="J236" s="58">
        <v>3130</v>
      </c>
      <c r="K236" s="56">
        <v>48.451700000000002</v>
      </c>
      <c r="L236" s="56">
        <v>31.2900344</v>
      </c>
    </row>
    <row r="237" spans="1:12" x14ac:dyDescent="0.25">
      <c r="A237" s="5">
        <v>230</v>
      </c>
      <c r="B237" s="4" t="s">
        <v>277</v>
      </c>
      <c r="C237" s="4" t="s">
        <v>20</v>
      </c>
      <c r="D237" s="59">
        <v>405</v>
      </c>
      <c r="E237" s="57">
        <v>3.8466999999999998</v>
      </c>
      <c r="F237" s="57">
        <v>2.1007544999999999</v>
      </c>
      <c r="G237" s="59">
        <v>471</v>
      </c>
      <c r="H237" s="57">
        <v>4.4936999999999996</v>
      </c>
      <c r="I237" s="57">
        <v>2.3594518</v>
      </c>
      <c r="J237" s="59">
        <v>876</v>
      </c>
      <c r="K237" s="57">
        <v>8.3404000000000007</v>
      </c>
      <c r="L237" s="57">
        <v>4.4602063000000003</v>
      </c>
    </row>
    <row r="238" spans="1:12" x14ac:dyDescent="0.25">
      <c r="A238" s="27">
        <v>231</v>
      </c>
      <c r="B238" s="28" t="s">
        <v>278</v>
      </c>
      <c r="C238" s="28" t="s">
        <v>42</v>
      </c>
      <c r="D238" s="58">
        <v>0</v>
      </c>
      <c r="E238" s="56">
        <v>0</v>
      </c>
      <c r="F238" s="56">
        <v>0</v>
      </c>
      <c r="G238" s="58">
        <v>0</v>
      </c>
      <c r="H238" s="56">
        <v>0</v>
      </c>
      <c r="I238" s="56">
        <v>0</v>
      </c>
      <c r="J238" s="58">
        <v>0</v>
      </c>
      <c r="K238" s="56">
        <v>0</v>
      </c>
      <c r="L238" s="56">
        <v>0</v>
      </c>
    </row>
    <row r="239" spans="1:12" x14ac:dyDescent="0.25">
      <c r="A239" s="5">
        <v>232</v>
      </c>
      <c r="B239" s="4" t="s">
        <v>279</v>
      </c>
      <c r="C239" s="4" t="s">
        <v>22</v>
      </c>
      <c r="D239" s="59">
        <v>735</v>
      </c>
      <c r="E239" s="57">
        <v>2.6511</v>
      </c>
      <c r="F239" s="57">
        <v>2.0727790000000001</v>
      </c>
      <c r="G239" s="59">
        <v>494</v>
      </c>
      <c r="H239" s="57">
        <v>2.1651030000000002</v>
      </c>
      <c r="I239" s="57">
        <v>1.7165469499999999</v>
      </c>
      <c r="J239" s="59">
        <v>1229</v>
      </c>
      <c r="K239" s="57">
        <v>4.8162029999999998</v>
      </c>
      <c r="L239" s="57">
        <v>3.7893259499999998</v>
      </c>
    </row>
    <row r="240" spans="1:12" x14ac:dyDescent="0.25">
      <c r="A240" s="27">
        <v>233</v>
      </c>
      <c r="B240" s="28" t="s">
        <v>280</v>
      </c>
      <c r="C240" s="28" t="s">
        <v>23</v>
      </c>
      <c r="D240" s="58">
        <v>10</v>
      </c>
      <c r="E240" s="56">
        <v>1.2999999999999999E-3</v>
      </c>
      <c r="F240" s="56">
        <v>8.7350000000000004E-4</v>
      </c>
      <c r="G240" s="58">
        <v>9</v>
      </c>
      <c r="H240" s="56">
        <v>1.6670000000000001E-3</v>
      </c>
      <c r="I240" s="56">
        <v>1.0917049999999999E-2</v>
      </c>
      <c r="J240" s="58">
        <v>19</v>
      </c>
      <c r="K240" s="56">
        <v>2.967E-3</v>
      </c>
      <c r="L240" s="56">
        <v>1.179055E-2</v>
      </c>
    </row>
    <row r="241" spans="1:12" x14ac:dyDescent="0.25">
      <c r="A241" s="5">
        <v>234</v>
      </c>
      <c r="B241" s="4" t="s">
        <v>281</v>
      </c>
      <c r="C241" s="4" t="s">
        <v>41</v>
      </c>
      <c r="D241" s="59">
        <v>42</v>
      </c>
      <c r="E241" s="57">
        <v>4.7800000000000002E-2</v>
      </c>
      <c r="F241" s="57">
        <v>5.10117E-2</v>
      </c>
      <c r="G241" s="59">
        <v>10</v>
      </c>
      <c r="H241" s="57">
        <v>5.8799999999999998E-2</v>
      </c>
      <c r="I241" s="57">
        <v>0.1438864</v>
      </c>
      <c r="J241" s="59">
        <v>52</v>
      </c>
      <c r="K241" s="57">
        <v>0.1066</v>
      </c>
      <c r="L241" s="57">
        <v>0.19489809999999999</v>
      </c>
    </row>
    <row r="242" spans="1:12" x14ac:dyDescent="0.25">
      <c r="A242" s="27">
        <v>235</v>
      </c>
      <c r="B242" s="28" t="s">
        <v>282</v>
      </c>
      <c r="C242" s="28" t="s">
        <v>20</v>
      </c>
      <c r="D242" s="58">
        <v>1471</v>
      </c>
      <c r="E242" s="56">
        <v>13.1637</v>
      </c>
      <c r="F242" s="56">
        <v>3.9594239</v>
      </c>
      <c r="G242" s="58">
        <v>1574</v>
      </c>
      <c r="H242" s="56">
        <v>12.7662</v>
      </c>
      <c r="I242" s="56">
        <v>3.9989298999999998</v>
      </c>
      <c r="J242" s="58">
        <v>3045</v>
      </c>
      <c r="K242" s="56">
        <v>25.9299</v>
      </c>
      <c r="L242" s="56">
        <v>7.9583538000000003</v>
      </c>
    </row>
    <row r="243" spans="1:12" x14ac:dyDescent="0.25">
      <c r="A243" s="5">
        <v>236</v>
      </c>
      <c r="B243" s="4" t="s">
        <v>283</v>
      </c>
      <c r="C243" s="4" t="s">
        <v>50</v>
      </c>
      <c r="D243" s="59">
        <v>614</v>
      </c>
      <c r="E243" s="57">
        <v>6.1497999999999999</v>
      </c>
      <c r="F243" s="57">
        <v>2.0654154</v>
      </c>
      <c r="G243" s="59">
        <v>787</v>
      </c>
      <c r="H243" s="57">
        <v>5.6879999999999997</v>
      </c>
      <c r="I243" s="57">
        <v>1.9594985</v>
      </c>
      <c r="J243" s="59">
        <v>1401</v>
      </c>
      <c r="K243" s="57">
        <v>11.8378</v>
      </c>
      <c r="L243" s="57">
        <v>4.0249138999999996</v>
      </c>
    </row>
    <row r="244" spans="1:12" x14ac:dyDescent="0.25">
      <c r="A244" s="27">
        <v>237</v>
      </c>
      <c r="B244" s="28" t="s">
        <v>284</v>
      </c>
      <c r="C244" s="28" t="s">
        <v>36</v>
      </c>
      <c r="D244" s="58">
        <v>778</v>
      </c>
      <c r="E244" s="56">
        <v>2.8167</v>
      </c>
      <c r="F244" s="56">
        <v>1.3900437000000001</v>
      </c>
      <c r="G244" s="58">
        <v>328</v>
      </c>
      <c r="H244" s="56">
        <v>2.5859999999999999</v>
      </c>
      <c r="I244" s="56">
        <v>1.3431474999999999</v>
      </c>
      <c r="J244" s="58">
        <v>1106</v>
      </c>
      <c r="K244" s="56">
        <v>5.4027000000000003</v>
      </c>
      <c r="L244" s="56">
        <v>2.7331911999999998</v>
      </c>
    </row>
    <row r="245" spans="1:12" x14ac:dyDescent="0.25">
      <c r="A245" s="5">
        <v>238</v>
      </c>
      <c r="B245" s="4" t="s">
        <v>285</v>
      </c>
      <c r="C245" s="4" t="s">
        <v>40</v>
      </c>
      <c r="D245" s="59">
        <v>793</v>
      </c>
      <c r="E245" s="57">
        <v>6.1101999999999999</v>
      </c>
      <c r="F245" s="57">
        <v>2.4099621</v>
      </c>
      <c r="G245" s="59">
        <v>1045</v>
      </c>
      <c r="H245" s="57">
        <v>6.6144619999999996</v>
      </c>
      <c r="I245" s="57">
        <v>2.25733315</v>
      </c>
      <c r="J245" s="59">
        <v>1838</v>
      </c>
      <c r="K245" s="57">
        <v>12.724662</v>
      </c>
      <c r="L245" s="57">
        <v>4.6672952499999996</v>
      </c>
    </row>
    <row r="246" spans="1:12" x14ac:dyDescent="0.25">
      <c r="A246" s="27">
        <v>239</v>
      </c>
      <c r="B246" s="28" t="s">
        <v>286</v>
      </c>
      <c r="C246" s="28" t="s">
        <v>40</v>
      </c>
      <c r="D246" s="58">
        <v>1014</v>
      </c>
      <c r="E246" s="56">
        <v>3.9039000000000001</v>
      </c>
      <c r="F246" s="56">
        <v>1.2329557</v>
      </c>
      <c r="G246" s="58">
        <v>598</v>
      </c>
      <c r="H246" s="56">
        <v>3.2827679999999999</v>
      </c>
      <c r="I246" s="56">
        <v>1.2291943000000001</v>
      </c>
      <c r="J246" s="58">
        <v>1612</v>
      </c>
      <c r="K246" s="56">
        <v>7.1866680000000001</v>
      </c>
      <c r="L246" s="56">
        <v>2.4621499999999998</v>
      </c>
    </row>
    <row r="247" spans="1:12" x14ac:dyDescent="0.25">
      <c r="A247" s="5">
        <v>240</v>
      </c>
      <c r="B247" s="4" t="s">
        <v>287</v>
      </c>
      <c r="C247" s="4" t="s">
        <v>40</v>
      </c>
      <c r="D247" s="59">
        <v>437</v>
      </c>
      <c r="E247" s="57">
        <v>3.532</v>
      </c>
      <c r="F247" s="57">
        <v>0.77399240000000002</v>
      </c>
      <c r="G247" s="59">
        <v>325</v>
      </c>
      <c r="H247" s="57">
        <v>3.6640000000000001</v>
      </c>
      <c r="I247" s="57">
        <v>0.78038050000000003</v>
      </c>
      <c r="J247" s="59">
        <v>762</v>
      </c>
      <c r="K247" s="57">
        <v>7.1959999999999997</v>
      </c>
      <c r="L247" s="57">
        <v>1.5543728999999999</v>
      </c>
    </row>
    <row r="248" spans="1:12" x14ac:dyDescent="0.25">
      <c r="A248" s="27">
        <v>241</v>
      </c>
      <c r="B248" s="28" t="s">
        <v>288</v>
      </c>
      <c r="C248" s="28" t="s">
        <v>40</v>
      </c>
      <c r="D248" s="58">
        <v>6</v>
      </c>
      <c r="E248" s="56">
        <v>3.7000000000000002E-3</v>
      </c>
      <c r="F248" s="56">
        <v>4.4457999999999998E-3</v>
      </c>
      <c r="G248" s="58">
        <v>1</v>
      </c>
      <c r="H248" s="56">
        <v>2.0000000000000001E-4</v>
      </c>
      <c r="I248" s="56">
        <v>4.2999999999999999E-4</v>
      </c>
      <c r="J248" s="58">
        <v>7</v>
      </c>
      <c r="K248" s="56">
        <v>3.8999999999999998E-3</v>
      </c>
      <c r="L248" s="56">
        <v>4.8757999999999996E-3</v>
      </c>
    </row>
    <row r="249" spans="1:12" x14ac:dyDescent="0.25">
      <c r="A249" s="5">
        <v>242</v>
      </c>
      <c r="B249" s="4" t="s">
        <v>289</v>
      </c>
      <c r="C249" s="4" t="s">
        <v>51</v>
      </c>
      <c r="D249" s="59">
        <v>2129</v>
      </c>
      <c r="E249" s="57">
        <v>18.754100000000001</v>
      </c>
      <c r="F249" s="57">
        <v>10.8441534</v>
      </c>
      <c r="G249" s="59">
        <v>2081</v>
      </c>
      <c r="H249" s="57">
        <v>20.064952000000002</v>
      </c>
      <c r="I249" s="57">
        <v>12.771704775</v>
      </c>
      <c r="J249" s="59">
        <v>4210</v>
      </c>
      <c r="K249" s="57">
        <v>38.819051999999999</v>
      </c>
      <c r="L249" s="57">
        <v>23.615858175</v>
      </c>
    </row>
    <row r="250" spans="1:12" x14ac:dyDescent="0.25">
      <c r="A250" s="27">
        <v>243</v>
      </c>
      <c r="B250" s="28" t="s">
        <v>290</v>
      </c>
      <c r="C250" s="28" t="s">
        <v>29</v>
      </c>
      <c r="D250" s="58">
        <v>2436</v>
      </c>
      <c r="E250" s="56">
        <v>33.323703999999999</v>
      </c>
      <c r="F250" s="56">
        <v>23.112885592000001</v>
      </c>
      <c r="G250" s="58">
        <v>2097</v>
      </c>
      <c r="H250" s="56">
        <v>30.230706000000001</v>
      </c>
      <c r="I250" s="56">
        <v>17.308444364</v>
      </c>
      <c r="J250" s="58">
        <v>4533</v>
      </c>
      <c r="K250" s="56">
        <v>63.554409999999997</v>
      </c>
      <c r="L250" s="56">
        <v>40.421329956000001</v>
      </c>
    </row>
    <row r="251" spans="1:12" x14ac:dyDescent="0.25">
      <c r="A251" s="5">
        <v>244</v>
      </c>
      <c r="B251" s="4" t="s">
        <v>291</v>
      </c>
      <c r="C251" s="4" t="s">
        <v>46</v>
      </c>
      <c r="D251" s="59">
        <v>99</v>
      </c>
      <c r="E251" s="57">
        <v>0.26479999999999998</v>
      </c>
      <c r="F251" s="57">
        <v>0.1973278</v>
      </c>
      <c r="G251" s="59">
        <v>78</v>
      </c>
      <c r="H251" s="57">
        <v>0.25659999999999999</v>
      </c>
      <c r="I251" s="57">
        <v>0.1623935</v>
      </c>
      <c r="J251" s="59">
        <v>177</v>
      </c>
      <c r="K251" s="57">
        <v>0.52139999999999997</v>
      </c>
      <c r="L251" s="57">
        <v>0.35972130000000002</v>
      </c>
    </row>
    <row r="252" spans="1:12" x14ac:dyDescent="0.25">
      <c r="A252" s="27">
        <v>245</v>
      </c>
      <c r="B252" s="28" t="s">
        <v>292</v>
      </c>
      <c r="C252" s="28" t="s">
        <v>46</v>
      </c>
      <c r="D252" s="58">
        <v>835</v>
      </c>
      <c r="E252" s="56">
        <v>4.6071999999999997</v>
      </c>
      <c r="F252" s="56">
        <v>5.1130959000000002</v>
      </c>
      <c r="G252" s="58">
        <v>536</v>
      </c>
      <c r="H252" s="56">
        <v>3.6945999999999999</v>
      </c>
      <c r="I252" s="56">
        <v>4.7203499000000004</v>
      </c>
      <c r="J252" s="58">
        <v>1371</v>
      </c>
      <c r="K252" s="56">
        <v>8.3018000000000001</v>
      </c>
      <c r="L252" s="56">
        <v>9.8334457999999998</v>
      </c>
    </row>
    <row r="253" spans="1:12" x14ac:dyDescent="0.25">
      <c r="A253" s="5">
        <v>246</v>
      </c>
      <c r="B253" s="4" t="s">
        <v>293</v>
      </c>
      <c r="C253" s="4" t="s">
        <v>46</v>
      </c>
      <c r="D253" s="59">
        <v>148</v>
      </c>
      <c r="E253" s="57">
        <v>2.6785000000000001</v>
      </c>
      <c r="F253" s="57">
        <v>0.95127899999999999</v>
      </c>
      <c r="G253" s="59">
        <v>207</v>
      </c>
      <c r="H253" s="57">
        <v>2.6661000000000001</v>
      </c>
      <c r="I253" s="57">
        <v>1.3361003</v>
      </c>
      <c r="J253" s="59">
        <v>355</v>
      </c>
      <c r="K253" s="57">
        <v>5.3445999999999998</v>
      </c>
      <c r="L253" s="57">
        <v>2.2873793</v>
      </c>
    </row>
    <row r="254" spans="1:12" x14ac:dyDescent="0.25">
      <c r="A254" s="27">
        <v>247</v>
      </c>
      <c r="B254" s="28" t="s">
        <v>294</v>
      </c>
      <c r="C254" s="28" t="s">
        <v>29</v>
      </c>
      <c r="D254" s="58">
        <v>9358</v>
      </c>
      <c r="E254" s="56">
        <v>82.320099999999996</v>
      </c>
      <c r="F254" s="56">
        <v>79.643720700000003</v>
      </c>
      <c r="G254" s="58">
        <v>7883</v>
      </c>
      <c r="H254" s="56">
        <v>70.471202000000005</v>
      </c>
      <c r="I254" s="56">
        <v>67.807135775000006</v>
      </c>
      <c r="J254" s="58">
        <v>17241</v>
      </c>
      <c r="K254" s="56">
        <v>152.791302</v>
      </c>
      <c r="L254" s="56">
        <v>147.45085647499999</v>
      </c>
    </row>
    <row r="255" spans="1:12" x14ac:dyDescent="0.25">
      <c r="A255" s="5">
        <v>248</v>
      </c>
      <c r="B255" s="4" t="s">
        <v>295</v>
      </c>
      <c r="C255" s="4" t="s">
        <v>28</v>
      </c>
      <c r="D255" s="59">
        <v>19520</v>
      </c>
      <c r="E255" s="57">
        <v>238.76318599999999</v>
      </c>
      <c r="F255" s="57">
        <v>137.558553512</v>
      </c>
      <c r="G255" s="59">
        <v>14357</v>
      </c>
      <c r="H255" s="57">
        <v>228.823297</v>
      </c>
      <c r="I255" s="57">
        <v>139.166154702</v>
      </c>
      <c r="J255" s="59">
        <v>33877</v>
      </c>
      <c r="K255" s="57">
        <v>467.58648299999999</v>
      </c>
      <c r="L255" s="57">
        <v>276.72470821399997</v>
      </c>
    </row>
    <row r="256" spans="1:12" x14ac:dyDescent="0.25">
      <c r="A256" s="27">
        <v>249</v>
      </c>
      <c r="B256" s="28" t="s">
        <v>296</v>
      </c>
      <c r="C256" s="28" t="s">
        <v>29</v>
      </c>
      <c r="D256" s="58">
        <v>2600</v>
      </c>
      <c r="E256" s="56">
        <v>25.979800000000001</v>
      </c>
      <c r="F256" s="56">
        <v>11.5236871</v>
      </c>
      <c r="G256" s="58">
        <v>2206</v>
      </c>
      <c r="H256" s="56">
        <v>24.1907</v>
      </c>
      <c r="I256" s="56">
        <v>11.3696986</v>
      </c>
      <c r="J256" s="58">
        <v>4806</v>
      </c>
      <c r="K256" s="56">
        <v>50.170499999999997</v>
      </c>
      <c r="L256" s="56">
        <v>22.8933857</v>
      </c>
    </row>
    <row r="257" spans="1:12" x14ac:dyDescent="0.25">
      <c r="A257" s="5">
        <v>250</v>
      </c>
      <c r="B257" s="4" t="s">
        <v>297</v>
      </c>
      <c r="C257" s="4" t="s">
        <v>33</v>
      </c>
      <c r="D257" s="59">
        <v>0</v>
      </c>
      <c r="E257" s="57">
        <v>0</v>
      </c>
      <c r="F257" s="57">
        <v>0</v>
      </c>
      <c r="G257" s="59">
        <v>0</v>
      </c>
      <c r="H257" s="57">
        <v>0</v>
      </c>
      <c r="I257" s="57">
        <v>0</v>
      </c>
      <c r="J257" s="59">
        <v>0</v>
      </c>
      <c r="K257" s="57">
        <v>0</v>
      </c>
      <c r="L257" s="57">
        <v>0</v>
      </c>
    </row>
    <row r="258" spans="1:12" x14ac:dyDescent="0.25">
      <c r="A258" s="27">
        <v>251</v>
      </c>
      <c r="B258" s="28" t="s">
        <v>298</v>
      </c>
      <c r="C258" s="28" t="s">
        <v>27</v>
      </c>
      <c r="D258" s="58">
        <v>1922</v>
      </c>
      <c r="E258" s="56">
        <v>22.543099999999999</v>
      </c>
      <c r="F258" s="56">
        <v>11.5704785</v>
      </c>
      <c r="G258" s="58">
        <v>1631</v>
      </c>
      <c r="H258" s="56">
        <v>21.285451999999999</v>
      </c>
      <c r="I258" s="56">
        <v>10.880123599999999</v>
      </c>
      <c r="J258" s="58">
        <v>3553</v>
      </c>
      <c r="K258" s="56">
        <v>43.828552000000002</v>
      </c>
      <c r="L258" s="56">
        <v>22.450602100000001</v>
      </c>
    </row>
    <row r="259" spans="1:12" x14ac:dyDescent="0.25">
      <c r="A259" s="5">
        <v>252</v>
      </c>
      <c r="B259" s="4" t="s">
        <v>299</v>
      </c>
      <c r="C259" s="4" t="s">
        <v>45</v>
      </c>
      <c r="D259" s="59">
        <v>8</v>
      </c>
      <c r="E259" s="57">
        <v>3.7499999999999999E-2</v>
      </c>
      <c r="F259" s="57">
        <v>2.2137500000000001E-2</v>
      </c>
      <c r="G259" s="59">
        <v>26</v>
      </c>
      <c r="H259" s="57">
        <v>4.2000000000000003E-2</v>
      </c>
      <c r="I259" s="57">
        <v>2.4695999999999999E-2</v>
      </c>
      <c r="J259" s="59">
        <v>34</v>
      </c>
      <c r="K259" s="57">
        <v>7.9500000000000001E-2</v>
      </c>
      <c r="L259" s="57">
        <v>4.68335E-2</v>
      </c>
    </row>
    <row r="260" spans="1:12" x14ac:dyDescent="0.25">
      <c r="A260" s="27">
        <v>253</v>
      </c>
      <c r="B260" s="28" t="s">
        <v>300</v>
      </c>
      <c r="C260" s="28" t="s">
        <v>46</v>
      </c>
      <c r="D260" s="58">
        <v>38542</v>
      </c>
      <c r="E260" s="56">
        <v>571.425657</v>
      </c>
      <c r="F260" s="56">
        <v>394.53647302100001</v>
      </c>
      <c r="G260" s="58">
        <v>38267</v>
      </c>
      <c r="H260" s="56">
        <v>531.42307900000003</v>
      </c>
      <c r="I260" s="56">
        <v>378.864841571</v>
      </c>
      <c r="J260" s="58">
        <v>76809</v>
      </c>
      <c r="K260" s="56">
        <v>1102.8487359999999</v>
      </c>
      <c r="L260" s="56">
        <v>773.40131459199995</v>
      </c>
    </row>
    <row r="261" spans="1:12" x14ac:dyDescent="0.25">
      <c r="A261" s="5">
        <v>254</v>
      </c>
      <c r="B261" s="4" t="s">
        <v>301</v>
      </c>
      <c r="C261" s="4" t="s">
        <v>29</v>
      </c>
      <c r="D261" s="59">
        <v>64778</v>
      </c>
      <c r="E261" s="57">
        <v>1176.4924820000001</v>
      </c>
      <c r="F261" s="57">
        <v>939.10562903100003</v>
      </c>
      <c r="G261" s="59">
        <v>71120</v>
      </c>
      <c r="H261" s="57">
        <v>891.79267500000003</v>
      </c>
      <c r="I261" s="57">
        <v>709.89578768900003</v>
      </c>
      <c r="J261" s="59">
        <v>135898</v>
      </c>
      <c r="K261" s="57">
        <v>2068.2851569999998</v>
      </c>
      <c r="L261" s="57">
        <v>1649.00141672</v>
      </c>
    </row>
    <row r="262" spans="1:12" x14ac:dyDescent="0.25">
      <c r="A262" s="27">
        <v>255</v>
      </c>
      <c r="B262" s="28" t="s">
        <v>302</v>
      </c>
      <c r="C262" s="28" t="s">
        <v>34</v>
      </c>
      <c r="D262" s="58">
        <v>118</v>
      </c>
      <c r="E262" s="56">
        <v>0.8095</v>
      </c>
      <c r="F262" s="56">
        <v>0.2453148</v>
      </c>
      <c r="G262" s="58">
        <v>134</v>
      </c>
      <c r="H262" s="56">
        <v>0.95420000000000005</v>
      </c>
      <c r="I262" s="56">
        <v>0.21105579999999999</v>
      </c>
      <c r="J262" s="58">
        <v>252</v>
      </c>
      <c r="K262" s="56">
        <v>1.7637</v>
      </c>
      <c r="L262" s="56">
        <v>0.45637060000000002</v>
      </c>
    </row>
    <row r="263" spans="1:12" x14ac:dyDescent="0.25">
      <c r="A263" s="5">
        <v>256</v>
      </c>
      <c r="B263" s="4" t="s">
        <v>303</v>
      </c>
      <c r="C263" s="4" t="s">
        <v>38</v>
      </c>
      <c r="D263" s="59">
        <v>45</v>
      </c>
      <c r="E263" s="57">
        <v>0.85499999999999998</v>
      </c>
      <c r="F263" s="57">
        <v>1.090425</v>
      </c>
      <c r="G263" s="59">
        <v>78</v>
      </c>
      <c r="H263" s="57">
        <v>0.88500000000000001</v>
      </c>
      <c r="I263" s="57">
        <v>1.5316000000000001</v>
      </c>
      <c r="J263" s="59">
        <v>123</v>
      </c>
      <c r="K263" s="57">
        <v>1.74</v>
      </c>
      <c r="L263" s="57">
        <v>2.6220249999999998</v>
      </c>
    </row>
    <row r="264" spans="1:12" x14ac:dyDescent="0.25">
      <c r="A264" s="27">
        <v>257</v>
      </c>
      <c r="B264" s="28" t="s">
        <v>304</v>
      </c>
      <c r="C264" s="28" t="s">
        <v>38</v>
      </c>
      <c r="D264" s="58">
        <v>94</v>
      </c>
      <c r="E264" s="56">
        <v>0.3004</v>
      </c>
      <c r="F264" s="56">
        <v>0.2251755</v>
      </c>
      <c r="G264" s="58">
        <v>97</v>
      </c>
      <c r="H264" s="56">
        <v>0.33360000000000001</v>
      </c>
      <c r="I264" s="56">
        <v>0.31995119999999999</v>
      </c>
      <c r="J264" s="58">
        <v>191</v>
      </c>
      <c r="K264" s="56">
        <v>0.63400000000000001</v>
      </c>
      <c r="L264" s="56">
        <v>0.54512669999999996</v>
      </c>
    </row>
    <row r="265" spans="1:12" x14ac:dyDescent="0.25">
      <c r="A265" s="5">
        <v>258</v>
      </c>
      <c r="B265" s="4" t="s">
        <v>305</v>
      </c>
      <c r="C265" s="4" t="s">
        <v>38</v>
      </c>
      <c r="D265" s="59">
        <v>9</v>
      </c>
      <c r="E265" s="57">
        <v>6.4999999999999997E-3</v>
      </c>
      <c r="F265" s="57">
        <v>1.4088E-2</v>
      </c>
      <c r="G265" s="59">
        <v>11</v>
      </c>
      <c r="H265" s="57">
        <v>2.8500000000000001E-2</v>
      </c>
      <c r="I265" s="57">
        <v>2.7644599999999998E-2</v>
      </c>
      <c r="J265" s="59">
        <v>20</v>
      </c>
      <c r="K265" s="57">
        <v>3.5000000000000003E-2</v>
      </c>
      <c r="L265" s="57">
        <v>4.1732600000000002E-2</v>
      </c>
    </row>
    <row r="266" spans="1:12" x14ac:dyDescent="0.25">
      <c r="A266" s="27">
        <v>259</v>
      </c>
      <c r="B266" s="28" t="s">
        <v>306</v>
      </c>
      <c r="C266" s="28" t="s">
        <v>38</v>
      </c>
      <c r="D266" s="58">
        <v>1</v>
      </c>
      <c r="E266" s="56">
        <v>1E-4</v>
      </c>
      <c r="F266" s="56">
        <v>1.4999999999999999E-4</v>
      </c>
      <c r="G266" s="58">
        <v>1</v>
      </c>
      <c r="H266" s="56">
        <v>1E-4</v>
      </c>
      <c r="I266" s="56">
        <v>1.225E-4</v>
      </c>
      <c r="J266" s="58">
        <v>2</v>
      </c>
      <c r="K266" s="56">
        <v>2.0000000000000001E-4</v>
      </c>
      <c r="L266" s="56">
        <v>2.7250000000000001E-4</v>
      </c>
    </row>
    <row r="267" spans="1:12" x14ac:dyDescent="0.25">
      <c r="A267" s="5">
        <v>260</v>
      </c>
      <c r="B267" s="4" t="s">
        <v>307</v>
      </c>
      <c r="C267" s="4" t="s">
        <v>45</v>
      </c>
      <c r="D267" s="59">
        <v>82</v>
      </c>
      <c r="E267" s="57">
        <v>0.25359999999999999</v>
      </c>
      <c r="F267" s="57">
        <v>0.24172399999999999</v>
      </c>
      <c r="G267" s="59">
        <v>101</v>
      </c>
      <c r="H267" s="57">
        <v>0.21149999999999999</v>
      </c>
      <c r="I267" s="57">
        <v>0.1830386</v>
      </c>
      <c r="J267" s="59">
        <v>183</v>
      </c>
      <c r="K267" s="57">
        <v>0.46510000000000001</v>
      </c>
      <c r="L267" s="57">
        <v>0.42476259999999999</v>
      </c>
    </row>
    <row r="268" spans="1:12" x14ac:dyDescent="0.25">
      <c r="A268" s="27">
        <v>261</v>
      </c>
      <c r="B268" s="28" t="s">
        <v>308</v>
      </c>
      <c r="C268" s="28" t="s">
        <v>42</v>
      </c>
      <c r="D268" s="58">
        <v>18</v>
      </c>
      <c r="E268" s="56">
        <v>0.1</v>
      </c>
      <c r="F268" s="56">
        <v>0.28615000000000002</v>
      </c>
      <c r="G268" s="58">
        <v>5</v>
      </c>
      <c r="H268" s="56">
        <v>0.08</v>
      </c>
      <c r="I268" s="56">
        <v>0.3301</v>
      </c>
      <c r="J268" s="58">
        <v>23</v>
      </c>
      <c r="K268" s="56">
        <v>0.18</v>
      </c>
      <c r="L268" s="56">
        <v>0.61624999999999996</v>
      </c>
    </row>
    <row r="269" spans="1:12" x14ac:dyDescent="0.25">
      <c r="A269" s="5">
        <v>262</v>
      </c>
      <c r="B269" s="4" t="s">
        <v>539</v>
      </c>
      <c r="C269" s="4" t="s">
        <v>42</v>
      </c>
      <c r="D269" s="59">
        <v>0</v>
      </c>
      <c r="E269" s="57">
        <v>0</v>
      </c>
      <c r="F269" s="57">
        <v>0</v>
      </c>
      <c r="G269" s="59">
        <v>0</v>
      </c>
      <c r="H269" s="57">
        <v>0</v>
      </c>
      <c r="I269" s="57">
        <v>0</v>
      </c>
      <c r="J269" s="59">
        <v>0</v>
      </c>
      <c r="K269" s="57">
        <v>0</v>
      </c>
      <c r="L269" s="57">
        <v>0</v>
      </c>
    </row>
    <row r="270" spans="1:12" x14ac:dyDescent="0.25">
      <c r="A270" s="27">
        <v>263</v>
      </c>
      <c r="B270" s="28" t="s">
        <v>309</v>
      </c>
      <c r="C270" s="28" t="s">
        <v>45</v>
      </c>
      <c r="D270" s="58">
        <v>488</v>
      </c>
      <c r="E270" s="56">
        <v>1.9842</v>
      </c>
      <c r="F270" s="56">
        <v>0.8445703</v>
      </c>
      <c r="G270" s="58">
        <v>314</v>
      </c>
      <c r="H270" s="56">
        <v>2.0653000000000001</v>
      </c>
      <c r="I270" s="56">
        <v>0.8569696</v>
      </c>
      <c r="J270" s="58">
        <v>802</v>
      </c>
      <c r="K270" s="56">
        <v>4.0495000000000001</v>
      </c>
      <c r="L270" s="56">
        <v>1.7015399</v>
      </c>
    </row>
    <row r="271" spans="1:12" x14ac:dyDescent="0.25">
      <c r="A271" s="5">
        <v>264</v>
      </c>
      <c r="B271" s="4" t="s">
        <v>310</v>
      </c>
      <c r="C271" s="4" t="s">
        <v>45</v>
      </c>
      <c r="D271" s="59">
        <v>0</v>
      </c>
      <c r="E271" s="57">
        <v>0</v>
      </c>
      <c r="F271" s="57">
        <v>0</v>
      </c>
      <c r="G271" s="59">
        <v>0</v>
      </c>
      <c r="H271" s="57">
        <v>0</v>
      </c>
      <c r="I271" s="57">
        <v>0</v>
      </c>
      <c r="J271" s="59">
        <v>0</v>
      </c>
      <c r="K271" s="57">
        <v>0</v>
      </c>
      <c r="L271" s="57">
        <v>0</v>
      </c>
    </row>
    <row r="272" spans="1:12" x14ac:dyDescent="0.25">
      <c r="A272" s="27">
        <v>265</v>
      </c>
      <c r="B272" s="28" t="s">
        <v>311</v>
      </c>
      <c r="C272" s="28" t="s">
        <v>45</v>
      </c>
      <c r="D272" s="58">
        <v>69</v>
      </c>
      <c r="E272" s="56">
        <v>1.1634</v>
      </c>
      <c r="F272" s="56">
        <v>0.77507300000000001</v>
      </c>
      <c r="G272" s="58">
        <v>22</v>
      </c>
      <c r="H272" s="56">
        <v>0.41610000000000003</v>
      </c>
      <c r="I272" s="56">
        <v>0.1129638</v>
      </c>
      <c r="J272" s="58">
        <v>91</v>
      </c>
      <c r="K272" s="56">
        <v>1.5794999999999999</v>
      </c>
      <c r="L272" s="56">
        <v>0.88803679999999996</v>
      </c>
    </row>
    <row r="273" spans="1:12" x14ac:dyDescent="0.25">
      <c r="A273" s="5">
        <v>266</v>
      </c>
      <c r="B273" s="4" t="s">
        <v>312</v>
      </c>
      <c r="C273" s="4" t="s">
        <v>49</v>
      </c>
      <c r="D273" s="59">
        <v>9556</v>
      </c>
      <c r="E273" s="57">
        <v>87.584226000000001</v>
      </c>
      <c r="F273" s="57">
        <v>74.433617999999996</v>
      </c>
      <c r="G273" s="59">
        <v>8987</v>
      </c>
      <c r="H273" s="57">
        <v>85.757983999999993</v>
      </c>
      <c r="I273" s="57">
        <v>76.415643500000002</v>
      </c>
      <c r="J273" s="59">
        <v>18543</v>
      </c>
      <c r="K273" s="57">
        <v>173.34220999999999</v>
      </c>
      <c r="L273" s="57">
        <v>150.84926150000001</v>
      </c>
    </row>
    <row r="274" spans="1:12" x14ac:dyDescent="0.25">
      <c r="A274" s="27">
        <v>267</v>
      </c>
      <c r="B274" s="28" t="s">
        <v>313</v>
      </c>
      <c r="C274" s="28" t="s">
        <v>52</v>
      </c>
      <c r="D274" s="58">
        <v>920</v>
      </c>
      <c r="E274" s="56">
        <v>1.6776</v>
      </c>
      <c r="F274" s="56">
        <v>1.3457713</v>
      </c>
      <c r="G274" s="58">
        <v>611</v>
      </c>
      <c r="H274" s="56">
        <v>1.0224</v>
      </c>
      <c r="I274" s="56">
        <v>1.2093468000000001</v>
      </c>
      <c r="J274" s="58">
        <v>1531</v>
      </c>
      <c r="K274" s="56">
        <v>2.7</v>
      </c>
      <c r="L274" s="56">
        <v>2.5551181000000001</v>
      </c>
    </row>
    <row r="275" spans="1:12" x14ac:dyDescent="0.25">
      <c r="A275" s="5">
        <v>268</v>
      </c>
      <c r="B275" s="4" t="s">
        <v>314</v>
      </c>
      <c r="C275" s="4" t="s">
        <v>41</v>
      </c>
      <c r="D275" s="59">
        <v>166</v>
      </c>
      <c r="E275" s="57">
        <v>1.4215</v>
      </c>
      <c r="F275" s="57">
        <v>0.73574139999999999</v>
      </c>
      <c r="G275" s="59">
        <v>99</v>
      </c>
      <c r="H275" s="57">
        <v>1.0438000000000001</v>
      </c>
      <c r="I275" s="57">
        <v>0.66860220000000004</v>
      </c>
      <c r="J275" s="59">
        <v>265</v>
      </c>
      <c r="K275" s="57">
        <v>2.4653</v>
      </c>
      <c r="L275" s="57">
        <v>1.4043436</v>
      </c>
    </row>
    <row r="276" spans="1:12" x14ac:dyDescent="0.25">
      <c r="A276" s="27">
        <v>269</v>
      </c>
      <c r="B276" s="28" t="s">
        <v>315</v>
      </c>
      <c r="C276" s="28" t="s">
        <v>41</v>
      </c>
      <c r="D276" s="58">
        <v>79</v>
      </c>
      <c r="E276" s="56">
        <v>2.4340999999999999</v>
      </c>
      <c r="F276" s="56">
        <v>0.50206479999999998</v>
      </c>
      <c r="G276" s="58">
        <v>65</v>
      </c>
      <c r="H276" s="56">
        <v>2.1764000000000001</v>
      </c>
      <c r="I276" s="56">
        <v>0.44763940000000002</v>
      </c>
      <c r="J276" s="58">
        <v>144</v>
      </c>
      <c r="K276" s="56">
        <v>4.6105</v>
      </c>
      <c r="L276" s="56">
        <v>0.9497042</v>
      </c>
    </row>
    <row r="277" spans="1:12" x14ac:dyDescent="0.25">
      <c r="A277" s="5">
        <v>270</v>
      </c>
      <c r="B277" s="4" t="s">
        <v>316</v>
      </c>
      <c r="C277" s="4" t="s">
        <v>41</v>
      </c>
      <c r="D277" s="59">
        <v>53</v>
      </c>
      <c r="E277" s="57">
        <v>8.6400000000000005E-2</v>
      </c>
      <c r="F277" s="57">
        <v>0.10521519999999999</v>
      </c>
      <c r="G277" s="59">
        <v>32</v>
      </c>
      <c r="H277" s="57">
        <v>0.1028</v>
      </c>
      <c r="I277" s="57">
        <v>0.1724985</v>
      </c>
      <c r="J277" s="59">
        <v>85</v>
      </c>
      <c r="K277" s="57">
        <v>0.18920000000000001</v>
      </c>
      <c r="L277" s="57">
        <v>0.27771370000000001</v>
      </c>
    </row>
    <row r="278" spans="1:12" x14ac:dyDescent="0.25">
      <c r="A278" s="27">
        <v>271</v>
      </c>
      <c r="B278" s="28" t="s">
        <v>317</v>
      </c>
      <c r="C278" s="28" t="s">
        <v>43</v>
      </c>
      <c r="D278" s="58">
        <v>1412</v>
      </c>
      <c r="E278" s="56">
        <v>13.4978</v>
      </c>
      <c r="F278" s="56">
        <v>5.8744581</v>
      </c>
      <c r="G278" s="58">
        <v>1337</v>
      </c>
      <c r="H278" s="56">
        <v>13.233364999999999</v>
      </c>
      <c r="I278" s="56">
        <v>6.0649926499999998</v>
      </c>
      <c r="J278" s="58">
        <v>2749</v>
      </c>
      <c r="K278" s="56">
        <v>26.731165000000001</v>
      </c>
      <c r="L278" s="56">
        <v>11.939450750000001</v>
      </c>
    </row>
    <row r="279" spans="1:12" x14ac:dyDescent="0.25">
      <c r="A279" s="5">
        <v>272</v>
      </c>
      <c r="B279" s="4" t="s">
        <v>318</v>
      </c>
      <c r="C279" s="4" t="s">
        <v>43</v>
      </c>
      <c r="D279" s="59">
        <v>0</v>
      </c>
      <c r="E279" s="57">
        <v>0</v>
      </c>
      <c r="F279" s="57">
        <v>0</v>
      </c>
      <c r="G279" s="59">
        <v>0</v>
      </c>
      <c r="H279" s="57">
        <v>0</v>
      </c>
      <c r="I279" s="57">
        <v>0</v>
      </c>
      <c r="J279" s="59">
        <v>0</v>
      </c>
      <c r="K279" s="57">
        <v>0</v>
      </c>
      <c r="L279" s="57">
        <v>0</v>
      </c>
    </row>
    <row r="280" spans="1:12" x14ac:dyDescent="0.25">
      <c r="A280" s="27">
        <v>273</v>
      </c>
      <c r="B280" s="28" t="s">
        <v>319</v>
      </c>
      <c r="C280" s="28" t="s">
        <v>42</v>
      </c>
      <c r="D280" s="58">
        <v>0</v>
      </c>
      <c r="E280" s="56">
        <v>0</v>
      </c>
      <c r="F280" s="56">
        <v>0</v>
      </c>
      <c r="G280" s="58">
        <v>0</v>
      </c>
      <c r="H280" s="56">
        <v>0</v>
      </c>
      <c r="I280" s="56">
        <v>0</v>
      </c>
      <c r="J280" s="58">
        <v>0</v>
      </c>
      <c r="K280" s="56">
        <v>0</v>
      </c>
      <c r="L280" s="56">
        <v>0</v>
      </c>
    </row>
    <row r="281" spans="1:12" x14ac:dyDescent="0.25">
      <c r="A281" s="5">
        <v>274</v>
      </c>
      <c r="B281" s="4" t="s">
        <v>320</v>
      </c>
      <c r="C281" s="4" t="s">
        <v>46</v>
      </c>
      <c r="D281" s="59">
        <v>432</v>
      </c>
      <c r="E281" s="57">
        <v>2.6655000000000002</v>
      </c>
      <c r="F281" s="57">
        <v>1.3513942999999999</v>
      </c>
      <c r="G281" s="59">
        <v>380</v>
      </c>
      <c r="H281" s="57">
        <v>2.5983000000000001</v>
      </c>
      <c r="I281" s="57">
        <v>1.2255746000000001</v>
      </c>
      <c r="J281" s="59">
        <v>812</v>
      </c>
      <c r="K281" s="57">
        <v>5.2637999999999998</v>
      </c>
      <c r="L281" s="57">
        <v>2.5769688999999998</v>
      </c>
    </row>
    <row r="282" spans="1:12" x14ac:dyDescent="0.25">
      <c r="A282" s="27">
        <v>275</v>
      </c>
      <c r="B282" s="28" t="s">
        <v>321</v>
      </c>
      <c r="C282" s="28" t="s">
        <v>40</v>
      </c>
      <c r="D282" s="58">
        <v>7304</v>
      </c>
      <c r="E282" s="56">
        <v>70.744399999999999</v>
      </c>
      <c r="F282" s="56">
        <v>33.781286100000003</v>
      </c>
      <c r="G282" s="58">
        <v>6001</v>
      </c>
      <c r="H282" s="56">
        <v>68.303210000000007</v>
      </c>
      <c r="I282" s="56">
        <v>32.113519400000001</v>
      </c>
      <c r="J282" s="58">
        <v>13305</v>
      </c>
      <c r="K282" s="56">
        <v>139.04760999999999</v>
      </c>
      <c r="L282" s="56">
        <v>65.894805500000004</v>
      </c>
    </row>
    <row r="283" spans="1:12" x14ac:dyDescent="0.25">
      <c r="A283" s="5">
        <v>276</v>
      </c>
      <c r="B283" s="4" t="s">
        <v>322</v>
      </c>
      <c r="C283" s="4" t="s">
        <v>43</v>
      </c>
      <c r="D283" s="59">
        <v>0</v>
      </c>
      <c r="E283" s="57">
        <v>0</v>
      </c>
      <c r="F283" s="57">
        <v>0</v>
      </c>
      <c r="G283" s="59">
        <v>0</v>
      </c>
      <c r="H283" s="57">
        <v>0</v>
      </c>
      <c r="I283" s="57">
        <v>0</v>
      </c>
      <c r="J283" s="59">
        <v>0</v>
      </c>
      <c r="K283" s="57">
        <v>0</v>
      </c>
      <c r="L283" s="57">
        <v>0</v>
      </c>
    </row>
    <row r="284" spans="1:12" x14ac:dyDescent="0.25">
      <c r="A284" s="27">
        <v>277</v>
      </c>
      <c r="B284" s="28" t="s">
        <v>323</v>
      </c>
      <c r="C284" s="28" t="s">
        <v>52</v>
      </c>
      <c r="D284" s="58">
        <v>166651</v>
      </c>
      <c r="E284" s="56">
        <v>3307.9824389999999</v>
      </c>
      <c r="F284" s="56">
        <v>1738.48369086</v>
      </c>
      <c r="G284" s="58">
        <v>172523</v>
      </c>
      <c r="H284" s="56">
        <v>3157.703176</v>
      </c>
      <c r="I284" s="56">
        <v>1782.2273997709999</v>
      </c>
      <c r="J284" s="58">
        <v>339174</v>
      </c>
      <c r="K284" s="56">
        <v>6465.6856150000003</v>
      </c>
      <c r="L284" s="56">
        <v>3520.7110906309999</v>
      </c>
    </row>
    <row r="285" spans="1:12" x14ac:dyDescent="0.25">
      <c r="A285" s="5">
        <v>278</v>
      </c>
      <c r="B285" s="4" t="s">
        <v>324</v>
      </c>
      <c r="C285" s="4" t="s">
        <v>30</v>
      </c>
      <c r="D285" s="59">
        <v>506</v>
      </c>
      <c r="E285" s="57">
        <v>9.6274999999999995</v>
      </c>
      <c r="F285" s="57">
        <v>1.710788</v>
      </c>
      <c r="G285" s="59">
        <v>455</v>
      </c>
      <c r="H285" s="57">
        <v>10.9375</v>
      </c>
      <c r="I285" s="57">
        <v>2.1595479000000002</v>
      </c>
      <c r="J285" s="59">
        <v>961</v>
      </c>
      <c r="K285" s="57">
        <v>20.565000000000001</v>
      </c>
      <c r="L285" s="57">
        <v>3.8703359000000002</v>
      </c>
    </row>
    <row r="286" spans="1:12" x14ac:dyDescent="0.25">
      <c r="A286" s="27">
        <v>279</v>
      </c>
      <c r="B286" s="28" t="s">
        <v>325</v>
      </c>
      <c r="C286" s="28" t="s">
        <v>30</v>
      </c>
      <c r="D286" s="58">
        <v>0</v>
      </c>
      <c r="E286" s="56">
        <v>0</v>
      </c>
      <c r="F286" s="56">
        <v>0</v>
      </c>
      <c r="G286" s="58">
        <v>0</v>
      </c>
      <c r="H286" s="56">
        <v>0</v>
      </c>
      <c r="I286" s="56">
        <v>0</v>
      </c>
      <c r="J286" s="58">
        <v>0</v>
      </c>
      <c r="K286" s="56">
        <v>0</v>
      </c>
      <c r="L286" s="56">
        <v>0</v>
      </c>
    </row>
    <row r="287" spans="1:12" x14ac:dyDescent="0.25">
      <c r="A287" s="5">
        <v>280</v>
      </c>
      <c r="B287" s="4" t="s">
        <v>326</v>
      </c>
      <c r="C287" s="4" t="s">
        <v>26</v>
      </c>
      <c r="D287" s="59">
        <v>642</v>
      </c>
      <c r="E287" s="57">
        <v>8.1968999999999994</v>
      </c>
      <c r="F287" s="57">
        <v>2.6675479000000002</v>
      </c>
      <c r="G287" s="59">
        <v>582</v>
      </c>
      <c r="H287" s="57">
        <v>7.0233999999999996</v>
      </c>
      <c r="I287" s="57">
        <v>2.1768390000000002</v>
      </c>
      <c r="J287" s="59">
        <v>1224</v>
      </c>
      <c r="K287" s="57">
        <v>15.2203</v>
      </c>
      <c r="L287" s="57">
        <v>4.8443868999999999</v>
      </c>
    </row>
    <row r="288" spans="1:12" x14ac:dyDescent="0.25">
      <c r="A288" s="27">
        <v>281</v>
      </c>
      <c r="B288" s="28" t="s">
        <v>327</v>
      </c>
      <c r="C288" s="28" t="s">
        <v>42</v>
      </c>
      <c r="D288" s="58">
        <v>1401</v>
      </c>
      <c r="E288" s="56">
        <v>11.015000000000001</v>
      </c>
      <c r="F288" s="56">
        <v>7.2006848000000003</v>
      </c>
      <c r="G288" s="58">
        <v>1505</v>
      </c>
      <c r="H288" s="56">
        <v>11.414099999999999</v>
      </c>
      <c r="I288" s="56">
        <v>7.8701382999999998</v>
      </c>
      <c r="J288" s="58">
        <v>2906</v>
      </c>
      <c r="K288" s="56">
        <v>22.429099999999998</v>
      </c>
      <c r="L288" s="56">
        <v>15.0708231</v>
      </c>
    </row>
    <row r="289" spans="1:12" x14ac:dyDescent="0.25">
      <c r="A289" s="5">
        <v>282</v>
      </c>
      <c r="B289" s="4" t="s">
        <v>328</v>
      </c>
      <c r="C289" s="4" t="s">
        <v>37</v>
      </c>
      <c r="D289" s="59">
        <v>48</v>
      </c>
      <c r="E289" s="57">
        <v>0.75570000000000004</v>
      </c>
      <c r="F289" s="57">
        <v>7.0151000000000005E-2</v>
      </c>
      <c r="G289" s="59">
        <v>42</v>
      </c>
      <c r="H289" s="57">
        <v>0.44350000000000001</v>
      </c>
      <c r="I289" s="57">
        <v>5.4487000000000001E-2</v>
      </c>
      <c r="J289" s="59">
        <v>90</v>
      </c>
      <c r="K289" s="57">
        <v>1.1992</v>
      </c>
      <c r="L289" s="57">
        <v>0.124638</v>
      </c>
    </row>
    <row r="290" spans="1:12" x14ac:dyDescent="0.25">
      <c r="A290" s="27">
        <v>283</v>
      </c>
      <c r="B290" s="28" t="s">
        <v>329</v>
      </c>
      <c r="C290" s="28" t="s">
        <v>37</v>
      </c>
      <c r="D290" s="58">
        <v>1145</v>
      </c>
      <c r="E290" s="56">
        <v>9.1968999999999994</v>
      </c>
      <c r="F290" s="56">
        <v>5.0692345999999997</v>
      </c>
      <c r="G290" s="58">
        <v>885</v>
      </c>
      <c r="H290" s="56">
        <v>8.9389230000000008</v>
      </c>
      <c r="I290" s="56">
        <v>4.91510465</v>
      </c>
      <c r="J290" s="58">
        <v>2030</v>
      </c>
      <c r="K290" s="56">
        <v>18.135822999999998</v>
      </c>
      <c r="L290" s="56">
        <v>9.9843392499999997</v>
      </c>
    </row>
    <row r="291" spans="1:12" x14ac:dyDescent="0.25">
      <c r="A291" s="5">
        <v>284</v>
      </c>
      <c r="B291" s="4" t="s">
        <v>330</v>
      </c>
      <c r="C291" s="4" t="s">
        <v>42</v>
      </c>
      <c r="D291" s="59">
        <v>2017</v>
      </c>
      <c r="E291" s="57">
        <v>32.902500000000003</v>
      </c>
      <c r="F291" s="57">
        <v>11.811803899999999</v>
      </c>
      <c r="G291" s="59">
        <v>1351</v>
      </c>
      <c r="H291" s="57">
        <v>28.45</v>
      </c>
      <c r="I291" s="57">
        <v>10.9834859</v>
      </c>
      <c r="J291" s="59">
        <v>3368</v>
      </c>
      <c r="K291" s="57">
        <v>61.352499999999999</v>
      </c>
      <c r="L291" s="57">
        <v>22.795289799999999</v>
      </c>
    </row>
    <row r="292" spans="1:12" x14ac:dyDescent="0.25">
      <c r="A292" s="27">
        <v>285</v>
      </c>
      <c r="B292" s="28" t="s">
        <v>331</v>
      </c>
      <c r="C292" s="28" t="s">
        <v>49</v>
      </c>
      <c r="D292" s="58">
        <v>804</v>
      </c>
      <c r="E292" s="56">
        <v>4.5785</v>
      </c>
      <c r="F292" s="56">
        <v>1.5340912</v>
      </c>
      <c r="G292" s="58">
        <v>697</v>
      </c>
      <c r="H292" s="56">
        <v>3.1012680000000001</v>
      </c>
      <c r="I292" s="56">
        <v>1.2740167499999999</v>
      </c>
      <c r="J292" s="58">
        <v>1501</v>
      </c>
      <c r="K292" s="56">
        <v>7.6797680000000001</v>
      </c>
      <c r="L292" s="56">
        <v>2.8081079500000001</v>
      </c>
    </row>
    <row r="293" spans="1:12" x14ac:dyDescent="0.25">
      <c r="A293" s="5">
        <v>286</v>
      </c>
      <c r="B293" s="4" t="s">
        <v>332</v>
      </c>
      <c r="C293" s="4" t="s">
        <v>49</v>
      </c>
      <c r="D293" s="59">
        <v>118</v>
      </c>
      <c r="E293" s="57">
        <v>0.63370000000000004</v>
      </c>
      <c r="F293" s="57">
        <v>9.0923400000000001E-2</v>
      </c>
      <c r="G293" s="59">
        <v>89</v>
      </c>
      <c r="H293" s="57">
        <v>0.45019999999999999</v>
      </c>
      <c r="I293" s="57">
        <v>0.1001604</v>
      </c>
      <c r="J293" s="59">
        <v>207</v>
      </c>
      <c r="K293" s="57">
        <v>1.0839000000000001</v>
      </c>
      <c r="L293" s="57">
        <v>0.1910838</v>
      </c>
    </row>
    <row r="294" spans="1:12" x14ac:dyDescent="0.25">
      <c r="A294" s="27">
        <v>287</v>
      </c>
      <c r="B294" s="28" t="s">
        <v>333</v>
      </c>
      <c r="C294" s="28" t="s">
        <v>49</v>
      </c>
      <c r="D294" s="58">
        <v>237</v>
      </c>
      <c r="E294" s="56">
        <v>4.7507000000000001</v>
      </c>
      <c r="F294" s="56">
        <v>2.8596526</v>
      </c>
      <c r="G294" s="58">
        <v>311</v>
      </c>
      <c r="H294" s="56">
        <v>3.4477000000000002</v>
      </c>
      <c r="I294" s="56">
        <v>2.3832582000000002</v>
      </c>
      <c r="J294" s="58">
        <v>548</v>
      </c>
      <c r="K294" s="56">
        <v>8.1983999999999995</v>
      </c>
      <c r="L294" s="56">
        <v>5.2429107999999998</v>
      </c>
    </row>
    <row r="295" spans="1:12" x14ac:dyDescent="0.25">
      <c r="A295" s="5">
        <v>288</v>
      </c>
      <c r="B295" s="4" t="s">
        <v>334</v>
      </c>
      <c r="C295" s="4" t="s">
        <v>49</v>
      </c>
      <c r="D295" s="59">
        <v>872</v>
      </c>
      <c r="E295" s="57">
        <v>3.6795</v>
      </c>
      <c r="F295" s="57">
        <v>3.0860107000000001</v>
      </c>
      <c r="G295" s="59">
        <v>697</v>
      </c>
      <c r="H295" s="57">
        <v>4.1018840000000001</v>
      </c>
      <c r="I295" s="57">
        <v>3.5693426499999998</v>
      </c>
      <c r="J295" s="59">
        <v>1569</v>
      </c>
      <c r="K295" s="57">
        <v>7.7813840000000001</v>
      </c>
      <c r="L295" s="57">
        <v>6.6553533500000004</v>
      </c>
    </row>
    <row r="296" spans="1:12" x14ac:dyDescent="0.25">
      <c r="A296" s="27">
        <v>289</v>
      </c>
      <c r="B296" s="28" t="s">
        <v>335</v>
      </c>
      <c r="C296" s="28" t="s">
        <v>29</v>
      </c>
      <c r="D296" s="58">
        <v>5920</v>
      </c>
      <c r="E296" s="56">
        <v>41.694909000000003</v>
      </c>
      <c r="F296" s="56">
        <v>24.605184361999999</v>
      </c>
      <c r="G296" s="58">
        <v>5384</v>
      </c>
      <c r="H296" s="56">
        <v>38.212043000000001</v>
      </c>
      <c r="I296" s="56">
        <v>22.722189164</v>
      </c>
      <c r="J296" s="58">
        <v>11304</v>
      </c>
      <c r="K296" s="56">
        <v>79.906952000000004</v>
      </c>
      <c r="L296" s="56">
        <v>47.327373526000002</v>
      </c>
    </row>
    <row r="297" spans="1:12" x14ac:dyDescent="0.25">
      <c r="A297" s="5">
        <v>290</v>
      </c>
      <c r="B297" s="4" t="s">
        <v>336</v>
      </c>
      <c r="C297" s="4" t="s">
        <v>47</v>
      </c>
      <c r="D297" s="59">
        <v>197</v>
      </c>
      <c r="E297" s="57">
        <v>0.98870000000000002</v>
      </c>
      <c r="F297" s="57">
        <v>0.7709319</v>
      </c>
      <c r="G297" s="59">
        <v>126</v>
      </c>
      <c r="H297" s="57">
        <v>1.2488999999999999</v>
      </c>
      <c r="I297" s="57">
        <v>0.74029889999999998</v>
      </c>
      <c r="J297" s="59">
        <v>323</v>
      </c>
      <c r="K297" s="57">
        <v>2.2376</v>
      </c>
      <c r="L297" s="57">
        <v>1.5112308000000001</v>
      </c>
    </row>
    <row r="298" spans="1:12" x14ac:dyDescent="0.25">
      <c r="A298" s="27">
        <v>291</v>
      </c>
      <c r="B298" s="28" t="s">
        <v>337</v>
      </c>
      <c r="C298" s="28" t="s">
        <v>47</v>
      </c>
      <c r="D298" s="58">
        <v>0</v>
      </c>
      <c r="E298" s="56">
        <v>0</v>
      </c>
      <c r="F298" s="56">
        <v>0</v>
      </c>
      <c r="G298" s="58">
        <v>0</v>
      </c>
      <c r="H298" s="56">
        <v>0</v>
      </c>
      <c r="I298" s="56">
        <v>0</v>
      </c>
      <c r="J298" s="58">
        <v>0</v>
      </c>
      <c r="K298" s="56">
        <v>0</v>
      </c>
      <c r="L298" s="56">
        <v>0</v>
      </c>
    </row>
    <row r="299" spans="1:12" x14ac:dyDescent="0.25">
      <c r="A299" s="5">
        <v>292</v>
      </c>
      <c r="B299" s="4" t="s">
        <v>338</v>
      </c>
      <c r="C299" s="4" t="s">
        <v>51</v>
      </c>
      <c r="D299" s="59">
        <v>1325</v>
      </c>
      <c r="E299" s="57">
        <v>37.079300000000003</v>
      </c>
      <c r="F299" s="57">
        <v>105.3268601</v>
      </c>
      <c r="G299" s="59">
        <v>1402</v>
      </c>
      <c r="H299" s="57">
        <v>75.442800000000005</v>
      </c>
      <c r="I299" s="57">
        <v>271.27882260000001</v>
      </c>
      <c r="J299" s="59">
        <v>2727</v>
      </c>
      <c r="K299" s="57">
        <v>112.52209999999999</v>
      </c>
      <c r="L299" s="57">
        <v>376.60568269999999</v>
      </c>
    </row>
    <row r="300" spans="1:12" x14ac:dyDescent="0.25">
      <c r="A300" s="27">
        <v>293</v>
      </c>
      <c r="B300" s="28" t="s">
        <v>339</v>
      </c>
      <c r="C300" s="28" t="s">
        <v>26</v>
      </c>
      <c r="D300" s="58">
        <v>743</v>
      </c>
      <c r="E300" s="56">
        <v>3.5463</v>
      </c>
      <c r="F300" s="56">
        <v>1.1881645999999999</v>
      </c>
      <c r="G300" s="58">
        <v>578</v>
      </c>
      <c r="H300" s="56">
        <v>3.8702000000000001</v>
      </c>
      <c r="I300" s="56">
        <v>1.0633657000000001</v>
      </c>
      <c r="J300" s="58">
        <v>1321</v>
      </c>
      <c r="K300" s="56">
        <v>7.4165000000000001</v>
      </c>
      <c r="L300" s="56">
        <v>2.2515303000000002</v>
      </c>
    </row>
    <row r="301" spans="1:12" x14ac:dyDescent="0.25">
      <c r="A301" s="5">
        <v>294</v>
      </c>
      <c r="B301" s="4" t="s">
        <v>340</v>
      </c>
      <c r="C301" s="4" t="s">
        <v>23</v>
      </c>
      <c r="D301" s="59">
        <v>165</v>
      </c>
      <c r="E301" s="57">
        <v>0.27239999999999998</v>
      </c>
      <c r="F301" s="57">
        <v>0.26238299999999998</v>
      </c>
      <c r="G301" s="59">
        <v>87</v>
      </c>
      <c r="H301" s="57">
        <v>0.28739999999999999</v>
      </c>
      <c r="I301" s="57">
        <v>0.40299800000000002</v>
      </c>
      <c r="J301" s="59">
        <v>252</v>
      </c>
      <c r="K301" s="57">
        <v>0.55979999999999996</v>
      </c>
      <c r="L301" s="57">
        <v>0.665381</v>
      </c>
    </row>
    <row r="302" spans="1:12" x14ac:dyDescent="0.25">
      <c r="A302" s="27">
        <v>295</v>
      </c>
      <c r="B302" s="28" t="s">
        <v>341</v>
      </c>
      <c r="C302" s="28" t="s">
        <v>48</v>
      </c>
      <c r="D302" s="58">
        <v>243</v>
      </c>
      <c r="E302" s="56">
        <v>2.7816000000000001</v>
      </c>
      <c r="F302" s="56">
        <v>0.75835620000000004</v>
      </c>
      <c r="G302" s="58">
        <v>248</v>
      </c>
      <c r="H302" s="56">
        <v>2.7061999999999999</v>
      </c>
      <c r="I302" s="56">
        <v>0.69167400000000001</v>
      </c>
      <c r="J302" s="58">
        <v>491</v>
      </c>
      <c r="K302" s="56">
        <v>5.4878</v>
      </c>
      <c r="L302" s="56">
        <v>1.4500302</v>
      </c>
    </row>
    <row r="303" spans="1:12" x14ac:dyDescent="0.25">
      <c r="A303" s="5">
        <v>296</v>
      </c>
      <c r="B303" s="4" t="s">
        <v>342</v>
      </c>
      <c r="C303" s="4" t="s">
        <v>48</v>
      </c>
      <c r="D303" s="59">
        <v>0</v>
      </c>
      <c r="E303" s="57">
        <v>0</v>
      </c>
      <c r="F303" s="57">
        <v>0</v>
      </c>
      <c r="G303" s="59">
        <v>0</v>
      </c>
      <c r="H303" s="57">
        <v>0</v>
      </c>
      <c r="I303" s="57">
        <v>0</v>
      </c>
      <c r="J303" s="59">
        <v>0</v>
      </c>
      <c r="K303" s="57">
        <v>0</v>
      </c>
      <c r="L303" s="57">
        <v>0</v>
      </c>
    </row>
    <row r="304" spans="1:12" x14ac:dyDescent="0.25">
      <c r="A304" s="27">
        <v>297</v>
      </c>
      <c r="B304" s="28" t="s">
        <v>343</v>
      </c>
      <c r="C304" s="28" t="s">
        <v>32</v>
      </c>
      <c r="D304" s="58">
        <v>46</v>
      </c>
      <c r="E304" s="56">
        <v>0.15090000000000001</v>
      </c>
      <c r="F304" s="56">
        <v>8.7631299999999995E-2</v>
      </c>
      <c r="G304" s="58">
        <v>33</v>
      </c>
      <c r="H304" s="56">
        <v>9.7799999999999998E-2</v>
      </c>
      <c r="I304" s="56">
        <v>5.6262899999999998E-2</v>
      </c>
      <c r="J304" s="58">
        <v>79</v>
      </c>
      <c r="K304" s="56">
        <v>0.2487</v>
      </c>
      <c r="L304" s="56">
        <v>0.1438942</v>
      </c>
    </row>
    <row r="305" spans="1:12" x14ac:dyDescent="0.25">
      <c r="A305" s="5">
        <v>298</v>
      </c>
      <c r="B305" s="4" t="s">
        <v>344</v>
      </c>
      <c r="C305" s="4" t="s">
        <v>51</v>
      </c>
      <c r="D305" s="59">
        <v>310</v>
      </c>
      <c r="E305" s="57">
        <v>0.87339999999999995</v>
      </c>
      <c r="F305" s="57">
        <v>1.3327026</v>
      </c>
      <c r="G305" s="59">
        <v>263</v>
      </c>
      <c r="H305" s="57">
        <v>1.3297000000000001</v>
      </c>
      <c r="I305" s="57">
        <v>1.2152816</v>
      </c>
      <c r="J305" s="59">
        <v>573</v>
      </c>
      <c r="K305" s="57">
        <v>2.2031000000000001</v>
      </c>
      <c r="L305" s="57">
        <v>2.5479842000000001</v>
      </c>
    </row>
    <row r="306" spans="1:12" x14ac:dyDescent="0.25">
      <c r="A306" s="27">
        <v>299</v>
      </c>
      <c r="B306" s="28" t="s">
        <v>345</v>
      </c>
      <c r="C306" s="28" t="s">
        <v>51</v>
      </c>
      <c r="D306" s="58">
        <v>100</v>
      </c>
      <c r="E306" s="56">
        <v>0.2316</v>
      </c>
      <c r="F306" s="56">
        <v>8.36393E-2</v>
      </c>
      <c r="G306" s="58">
        <v>77</v>
      </c>
      <c r="H306" s="56">
        <v>0.14610000000000001</v>
      </c>
      <c r="I306" s="56">
        <v>0.1317556</v>
      </c>
      <c r="J306" s="58">
        <v>177</v>
      </c>
      <c r="K306" s="56">
        <v>0.37769999999999998</v>
      </c>
      <c r="L306" s="56">
        <v>0.2153949</v>
      </c>
    </row>
    <row r="307" spans="1:12" x14ac:dyDescent="0.25">
      <c r="A307" s="5">
        <v>300</v>
      </c>
      <c r="B307" s="4" t="s">
        <v>346</v>
      </c>
      <c r="C307" s="4" t="s">
        <v>42</v>
      </c>
      <c r="D307" s="59">
        <v>821</v>
      </c>
      <c r="E307" s="57">
        <v>7.1296999999999997</v>
      </c>
      <c r="F307" s="57">
        <v>2.4617162000000001</v>
      </c>
      <c r="G307" s="59">
        <v>559</v>
      </c>
      <c r="H307" s="57">
        <v>7.4923000000000002</v>
      </c>
      <c r="I307" s="57">
        <v>3.8884287</v>
      </c>
      <c r="J307" s="59">
        <v>1380</v>
      </c>
      <c r="K307" s="57">
        <v>14.622</v>
      </c>
      <c r="L307" s="57">
        <v>6.3501449000000001</v>
      </c>
    </row>
    <row r="308" spans="1:12" x14ac:dyDescent="0.25">
      <c r="A308" s="27">
        <v>301</v>
      </c>
      <c r="B308" s="28" t="s">
        <v>347</v>
      </c>
      <c r="C308" s="28" t="s">
        <v>20</v>
      </c>
      <c r="D308" s="58">
        <v>131</v>
      </c>
      <c r="E308" s="56">
        <v>1.0508999999999999</v>
      </c>
      <c r="F308" s="56">
        <v>0.40115440000000002</v>
      </c>
      <c r="G308" s="58">
        <v>154</v>
      </c>
      <c r="H308" s="56">
        <v>1.1237999999999999</v>
      </c>
      <c r="I308" s="56">
        <v>0.45528299999999999</v>
      </c>
      <c r="J308" s="58">
        <v>285</v>
      </c>
      <c r="K308" s="56">
        <v>2.1747000000000001</v>
      </c>
      <c r="L308" s="56">
        <v>0.85643740000000002</v>
      </c>
    </row>
    <row r="309" spans="1:12" x14ac:dyDescent="0.25">
      <c r="A309" s="5">
        <v>302</v>
      </c>
      <c r="B309" s="4" t="s">
        <v>348</v>
      </c>
      <c r="C309" s="4" t="s">
        <v>41</v>
      </c>
      <c r="D309" s="59">
        <v>0</v>
      </c>
      <c r="E309" s="57">
        <v>0</v>
      </c>
      <c r="F309" s="57">
        <v>0</v>
      </c>
      <c r="G309" s="59">
        <v>1</v>
      </c>
      <c r="H309" s="57">
        <v>1E-3</v>
      </c>
      <c r="I309" s="57">
        <v>9.7249999999999993E-3</v>
      </c>
      <c r="J309" s="59">
        <v>1</v>
      </c>
      <c r="K309" s="57">
        <v>1E-3</v>
      </c>
      <c r="L309" s="57">
        <v>9.7249999999999993E-3</v>
      </c>
    </row>
    <row r="310" spans="1:12" x14ac:dyDescent="0.25">
      <c r="A310" s="27">
        <v>303</v>
      </c>
      <c r="B310" s="28" t="s">
        <v>349</v>
      </c>
      <c r="C310" s="28" t="s">
        <v>36</v>
      </c>
      <c r="D310" s="58">
        <v>85</v>
      </c>
      <c r="E310" s="56">
        <v>9.1899999999999996E-2</v>
      </c>
      <c r="F310" s="56">
        <v>0.13422829999999999</v>
      </c>
      <c r="G310" s="58">
        <v>41</v>
      </c>
      <c r="H310" s="56">
        <v>0.12089999999999999</v>
      </c>
      <c r="I310" s="56">
        <v>0.12579960000000001</v>
      </c>
      <c r="J310" s="58">
        <v>126</v>
      </c>
      <c r="K310" s="56">
        <v>0.21279999999999999</v>
      </c>
      <c r="L310" s="56">
        <v>0.26002789999999998</v>
      </c>
    </row>
    <row r="311" spans="1:12" x14ac:dyDescent="0.25">
      <c r="A311" s="5">
        <v>304</v>
      </c>
      <c r="B311" s="4" t="s">
        <v>350</v>
      </c>
      <c r="C311" s="4" t="s">
        <v>42</v>
      </c>
      <c r="D311" s="59">
        <v>0</v>
      </c>
      <c r="E311" s="57">
        <v>0</v>
      </c>
      <c r="F311" s="57">
        <v>0</v>
      </c>
      <c r="G311" s="59">
        <v>0</v>
      </c>
      <c r="H311" s="57">
        <v>0</v>
      </c>
      <c r="I311" s="57">
        <v>0</v>
      </c>
      <c r="J311" s="59">
        <v>0</v>
      </c>
      <c r="K311" s="57">
        <v>0</v>
      </c>
      <c r="L311" s="57">
        <v>0</v>
      </c>
    </row>
    <row r="312" spans="1:12" x14ac:dyDescent="0.25">
      <c r="A312" s="27">
        <v>305</v>
      </c>
      <c r="B312" s="28" t="s">
        <v>351</v>
      </c>
      <c r="C312" s="28" t="s">
        <v>41</v>
      </c>
      <c r="D312" s="58">
        <v>402</v>
      </c>
      <c r="E312" s="56">
        <v>6.7862</v>
      </c>
      <c r="F312" s="56">
        <v>1.1117421999999999</v>
      </c>
      <c r="G312" s="58">
        <v>487</v>
      </c>
      <c r="H312" s="56">
        <v>6.6981999999999999</v>
      </c>
      <c r="I312" s="56">
        <v>1.1287478</v>
      </c>
      <c r="J312" s="58">
        <v>889</v>
      </c>
      <c r="K312" s="56">
        <v>13.484400000000001</v>
      </c>
      <c r="L312" s="56">
        <v>2.2404899999999999</v>
      </c>
    </row>
    <row r="313" spans="1:12" x14ac:dyDescent="0.25">
      <c r="A313" s="5">
        <v>306</v>
      </c>
      <c r="B313" s="4" t="s">
        <v>352</v>
      </c>
      <c r="C313" s="4" t="s">
        <v>29</v>
      </c>
      <c r="D313" s="59">
        <v>3170</v>
      </c>
      <c r="E313" s="57">
        <v>13.590230999999999</v>
      </c>
      <c r="F313" s="57">
        <v>9.8356137199999996</v>
      </c>
      <c r="G313" s="59">
        <v>2163</v>
      </c>
      <c r="H313" s="57">
        <v>14.156744</v>
      </c>
      <c r="I313" s="57">
        <v>9.4728409679999999</v>
      </c>
      <c r="J313" s="59">
        <v>5333</v>
      </c>
      <c r="K313" s="57">
        <v>27.746974999999999</v>
      </c>
      <c r="L313" s="57">
        <v>19.308454688000001</v>
      </c>
    </row>
    <row r="314" spans="1:12" x14ac:dyDescent="0.25">
      <c r="A314" s="27">
        <v>307</v>
      </c>
      <c r="B314" s="28" t="s">
        <v>353</v>
      </c>
      <c r="C314" s="28" t="s">
        <v>29</v>
      </c>
      <c r="D314" s="58">
        <v>1325</v>
      </c>
      <c r="E314" s="56">
        <v>7.0984999999999996</v>
      </c>
      <c r="F314" s="56">
        <v>4.6005846000000004</v>
      </c>
      <c r="G314" s="58">
        <v>1072</v>
      </c>
      <c r="H314" s="56">
        <v>8.8031000000000006</v>
      </c>
      <c r="I314" s="56">
        <v>4.5667302999999997</v>
      </c>
      <c r="J314" s="58">
        <v>2397</v>
      </c>
      <c r="K314" s="56">
        <v>15.9016</v>
      </c>
      <c r="L314" s="56">
        <v>9.1673148999999992</v>
      </c>
    </row>
    <row r="315" spans="1:12" x14ac:dyDescent="0.25">
      <c r="A315" s="5">
        <v>308</v>
      </c>
      <c r="B315" s="4" t="s">
        <v>354</v>
      </c>
      <c r="C315" s="4" t="s">
        <v>52</v>
      </c>
      <c r="D315" s="59">
        <v>560</v>
      </c>
      <c r="E315" s="57">
        <v>7.4417</v>
      </c>
      <c r="F315" s="57">
        <v>2.6929802</v>
      </c>
      <c r="G315" s="59">
        <v>453</v>
      </c>
      <c r="H315" s="57">
        <v>6.2962999999999996</v>
      </c>
      <c r="I315" s="57">
        <v>2.3767480999999999</v>
      </c>
      <c r="J315" s="59">
        <v>1013</v>
      </c>
      <c r="K315" s="57">
        <v>13.738</v>
      </c>
      <c r="L315" s="57">
        <v>5.0697283000000004</v>
      </c>
    </row>
    <row r="316" spans="1:12" x14ac:dyDescent="0.25">
      <c r="A316" s="27">
        <v>309</v>
      </c>
      <c r="B316" s="28" t="s">
        <v>355</v>
      </c>
      <c r="C316" s="28" t="s">
        <v>52</v>
      </c>
      <c r="D316" s="58">
        <v>6</v>
      </c>
      <c r="E316" s="56">
        <v>4.6600000000000003E-2</v>
      </c>
      <c r="F316" s="56">
        <v>2.4200599999999999E-2</v>
      </c>
      <c r="G316" s="58">
        <v>3</v>
      </c>
      <c r="H316" s="56">
        <v>4.0000000000000002E-4</v>
      </c>
      <c r="I316" s="56">
        <v>8.2600000000000002E-4</v>
      </c>
      <c r="J316" s="58">
        <v>9</v>
      </c>
      <c r="K316" s="56">
        <v>4.7E-2</v>
      </c>
      <c r="L316" s="56">
        <v>2.50266E-2</v>
      </c>
    </row>
    <row r="317" spans="1:12" x14ac:dyDescent="0.25">
      <c r="A317" s="5">
        <v>310</v>
      </c>
      <c r="B317" s="4" t="s">
        <v>356</v>
      </c>
      <c r="C317" s="4" t="s">
        <v>52</v>
      </c>
      <c r="D317" s="59">
        <v>215</v>
      </c>
      <c r="E317" s="57">
        <v>2.6821000000000002</v>
      </c>
      <c r="F317" s="57">
        <v>0.82185220000000003</v>
      </c>
      <c r="G317" s="59">
        <v>221</v>
      </c>
      <c r="H317" s="57">
        <v>2.6053000000000002</v>
      </c>
      <c r="I317" s="57">
        <v>0.74106559999999999</v>
      </c>
      <c r="J317" s="59">
        <v>436</v>
      </c>
      <c r="K317" s="57">
        <v>5.2873999999999999</v>
      </c>
      <c r="L317" s="57">
        <v>1.5629177999999999</v>
      </c>
    </row>
    <row r="318" spans="1:12" x14ac:dyDescent="0.25">
      <c r="A318" s="27">
        <v>311</v>
      </c>
      <c r="B318" s="28" t="s">
        <v>357</v>
      </c>
      <c r="C318" s="28" t="s">
        <v>52</v>
      </c>
      <c r="D318" s="58">
        <v>89</v>
      </c>
      <c r="E318" s="56">
        <v>0.3876</v>
      </c>
      <c r="F318" s="56">
        <v>0.1162816</v>
      </c>
      <c r="G318" s="58">
        <v>70</v>
      </c>
      <c r="H318" s="56">
        <v>0.40820000000000001</v>
      </c>
      <c r="I318" s="56">
        <v>0.1112981</v>
      </c>
      <c r="J318" s="58">
        <v>159</v>
      </c>
      <c r="K318" s="56">
        <v>0.79579999999999995</v>
      </c>
      <c r="L318" s="56">
        <v>0.2275797</v>
      </c>
    </row>
    <row r="319" spans="1:12" x14ac:dyDescent="0.25">
      <c r="A319" s="5">
        <v>312</v>
      </c>
      <c r="B319" s="4" t="s">
        <v>358</v>
      </c>
      <c r="C319" s="4" t="s">
        <v>34</v>
      </c>
      <c r="D319" s="59">
        <v>351</v>
      </c>
      <c r="E319" s="57">
        <v>3.6103000000000001</v>
      </c>
      <c r="F319" s="57">
        <v>1.7741153999999999</v>
      </c>
      <c r="G319" s="59">
        <v>286</v>
      </c>
      <c r="H319" s="57">
        <v>3.4956</v>
      </c>
      <c r="I319" s="57">
        <v>1.8358558</v>
      </c>
      <c r="J319" s="59">
        <v>637</v>
      </c>
      <c r="K319" s="57">
        <v>7.1059000000000001</v>
      </c>
      <c r="L319" s="57">
        <v>3.6099711999999999</v>
      </c>
    </row>
    <row r="320" spans="1:12" x14ac:dyDescent="0.25">
      <c r="A320" s="27">
        <v>313</v>
      </c>
      <c r="B320" s="28" t="s">
        <v>359</v>
      </c>
      <c r="C320" s="28" t="s">
        <v>51</v>
      </c>
      <c r="D320" s="58">
        <v>773</v>
      </c>
      <c r="E320" s="56">
        <v>14.4085</v>
      </c>
      <c r="F320" s="56">
        <v>3.6858958999999998</v>
      </c>
      <c r="G320" s="58">
        <v>692</v>
      </c>
      <c r="H320" s="56">
        <v>12.261100000000001</v>
      </c>
      <c r="I320" s="56">
        <v>3.4465872000000002</v>
      </c>
      <c r="J320" s="58">
        <v>1465</v>
      </c>
      <c r="K320" s="56">
        <v>26.669599999999999</v>
      </c>
      <c r="L320" s="56">
        <v>7.1324831</v>
      </c>
    </row>
    <row r="321" spans="1:12" x14ac:dyDescent="0.25">
      <c r="A321" s="5">
        <v>314</v>
      </c>
      <c r="B321" s="4" t="s">
        <v>360</v>
      </c>
      <c r="C321" s="4" t="s">
        <v>51</v>
      </c>
      <c r="D321" s="59">
        <v>690</v>
      </c>
      <c r="E321" s="57">
        <v>10.5518</v>
      </c>
      <c r="F321" s="57">
        <v>5.4932391000000003</v>
      </c>
      <c r="G321" s="59">
        <v>633</v>
      </c>
      <c r="H321" s="57">
        <v>11.5657</v>
      </c>
      <c r="I321" s="57">
        <v>5.1010286000000002</v>
      </c>
      <c r="J321" s="59">
        <v>1323</v>
      </c>
      <c r="K321" s="57">
        <v>22.1175</v>
      </c>
      <c r="L321" s="57">
        <v>10.5942677</v>
      </c>
    </row>
    <row r="322" spans="1:12" x14ac:dyDescent="0.25">
      <c r="A322" s="27">
        <v>315</v>
      </c>
      <c r="B322" s="28" t="s">
        <v>361</v>
      </c>
      <c r="C322" s="28" t="s">
        <v>51</v>
      </c>
      <c r="D322" s="58">
        <v>918</v>
      </c>
      <c r="E322" s="56">
        <v>7.9537000000000004</v>
      </c>
      <c r="F322" s="56">
        <v>2.3629937000000001</v>
      </c>
      <c r="G322" s="58">
        <v>1052</v>
      </c>
      <c r="H322" s="56">
        <v>8.3652820000000006</v>
      </c>
      <c r="I322" s="56">
        <v>2.6330387499999999</v>
      </c>
      <c r="J322" s="58">
        <v>1970</v>
      </c>
      <c r="K322" s="56">
        <v>16.318981999999998</v>
      </c>
      <c r="L322" s="56">
        <v>4.9960324500000004</v>
      </c>
    </row>
    <row r="323" spans="1:12" x14ac:dyDescent="0.25">
      <c r="A323" s="5">
        <v>316</v>
      </c>
      <c r="B323" s="4" t="s">
        <v>362</v>
      </c>
      <c r="C323" s="4" t="s">
        <v>51</v>
      </c>
      <c r="D323" s="59">
        <v>179</v>
      </c>
      <c r="E323" s="57">
        <v>0.40279999999999999</v>
      </c>
      <c r="F323" s="57">
        <v>0.1767743</v>
      </c>
      <c r="G323" s="59">
        <v>161</v>
      </c>
      <c r="H323" s="57">
        <v>0.3246</v>
      </c>
      <c r="I323" s="57">
        <v>0.17573079999999999</v>
      </c>
      <c r="J323" s="59">
        <v>340</v>
      </c>
      <c r="K323" s="57">
        <v>0.72740000000000005</v>
      </c>
      <c r="L323" s="57">
        <v>0.35250510000000002</v>
      </c>
    </row>
    <row r="324" spans="1:12" x14ac:dyDescent="0.25">
      <c r="A324" s="27">
        <v>317</v>
      </c>
      <c r="B324" s="28" t="s">
        <v>363</v>
      </c>
      <c r="C324" s="28" t="s">
        <v>51</v>
      </c>
      <c r="D324" s="58">
        <v>401</v>
      </c>
      <c r="E324" s="56">
        <v>2.2679999999999998</v>
      </c>
      <c r="F324" s="56">
        <v>0.73963900000000005</v>
      </c>
      <c r="G324" s="58">
        <v>408</v>
      </c>
      <c r="H324" s="56">
        <v>2.2885</v>
      </c>
      <c r="I324" s="56">
        <v>1.0553261</v>
      </c>
      <c r="J324" s="58">
        <v>809</v>
      </c>
      <c r="K324" s="56">
        <v>4.5564999999999998</v>
      </c>
      <c r="L324" s="56">
        <v>1.7949651</v>
      </c>
    </row>
    <row r="325" spans="1:12" x14ac:dyDescent="0.25">
      <c r="A325" s="5">
        <v>318</v>
      </c>
      <c r="B325" s="4" t="s">
        <v>364</v>
      </c>
      <c r="C325" s="4" t="s">
        <v>29</v>
      </c>
      <c r="D325" s="59">
        <v>708</v>
      </c>
      <c r="E325" s="57">
        <v>2.3570000000000002</v>
      </c>
      <c r="F325" s="57">
        <v>0.69493530000000003</v>
      </c>
      <c r="G325" s="59">
        <v>434</v>
      </c>
      <c r="H325" s="57">
        <v>2.1831</v>
      </c>
      <c r="I325" s="57">
        <v>0.47205930000000002</v>
      </c>
      <c r="J325" s="59">
        <v>1142</v>
      </c>
      <c r="K325" s="57">
        <v>4.5400999999999998</v>
      </c>
      <c r="L325" s="57">
        <v>1.1669946</v>
      </c>
    </row>
    <row r="326" spans="1:12" x14ac:dyDescent="0.25">
      <c r="A326" s="27">
        <v>319</v>
      </c>
      <c r="B326" s="28" t="s">
        <v>365</v>
      </c>
      <c r="C326" s="28" t="s">
        <v>50</v>
      </c>
      <c r="D326" s="58">
        <v>33006</v>
      </c>
      <c r="E326" s="56">
        <v>670.32707900000003</v>
      </c>
      <c r="F326" s="56">
        <v>325.63325934</v>
      </c>
      <c r="G326" s="58">
        <v>39453</v>
      </c>
      <c r="H326" s="56">
        <v>663.39374199999997</v>
      </c>
      <c r="I326" s="56">
        <v>318.112001539</v>
      </c>
      <c r="J326" s="58">
        <v>72459</v>
      </c>
      <c r="K326" s="56">
        <v>1333.7208209999999</v>
      </c>
      <c r="L326" s="56">
        <v>643.74526087900006</v>
      </c>
    </row>
    <row r="327" spans="1:12" x14ac:dyDescent="0.25">
      <c r="A327" s="5">
        <v>320</v>
      </c>
      <c r="B327" s="4" t="s">
        <v>366</v>
      </c>
      <c r="C327" s="4" t="s">
        <v>52</v>
      </c>
      <c r="D327" s="59">
        <v>104</v>
      </c>
      <c r="E327" s="57">
        <v>2.0008710000000001</v>
      </c>
      <c r="F327" s="57">
        <v>1.1883235000000001</v>
      </c>
      <c r="G327" s="59">
        <v>75</v>
      </c>
      <c r="H327" s="57">
        <v>2.069242</v>
      </c>
      <c r="I327" s="57">
        <v>1.1757722319999999</v>
      </c>
      <c r="J327" s="59">
        <v>179</v>
      </c>
      <c r="K327" s="57">
        <v>4.0701130000000001</v>
      </c>
      <c r="L327" s="57">
        <v>2.364095732</v>
      </c>
    </row>
    <row r="328" spans="1:12" x14ac:dyDescent="0.25">
      <c r="A328" s="27">
        <v>321</v>
      </c>
      <c r="B328" s="28" t="s">
        <v>367</v>
      </c>
      <c r="C328" s="28" t="s">
        <v>52</v>
      </c>
      <c r="D328" s="58">
        <v>17</v>
      </c>
      <c r="E328" s="56">
        <v>4.4900000000000002E-2</v>
      </c>
      <c r="F328" s="56">
        <v>1.32975E-2</v>
      </c>
      <c r="G328" s="58">
        <v>1</v>
      </c>
      <c r="H328" s="56">
        <v>2.1499999999999998E-2</v>
      </c>
      <c r="I328" s="56">
        <v>2.2360000000000001E-3</v>
      </c>
      <c r="J328" s="58">
        <v>18</v>
      </c>
      <c r="K328" s="56">
        <v>6.6400000000000001E-2</v>
      </c>
      <c r="L328" s="56">
        <v>1.55335E-2</v>
      </c>
    </row>
    <row r="329" spans="1:12" x14ac:dyDescent="0.25">
      <c r="A329" s="5">
        <v>322</v>
      </c>
      <c r="B329" s="4" t="s">
        <v>368</v>
      </c>
      <c r="C329" s="4" t="s">
        <v>50</v>
      </c>
      <c r="D329" s="59">
        <v>230</v>
      </c>
      <c r="E329" s="57">
        <v>1.9125000000000001</v>
      </c>
      <c r="F329" s="57">
        <v>0.36689870000000002</v>
      </c>
      <c r="G329" s="59">
        <v>221</v>
      </c>
      <c r="H329" s="57">
        <v>1.2342</v>
      </c>
      <c r="I329" s="57">
        <v>0.33214630000000001</v>
      </c>
      <c r="J329" s="59">
        <v>451</v>
      </c>
      <c r="K329" s="57">
        <v>3.1467000000000001</v>
      </c>
      <c r="L329" s="57">
        <v>0.69904500000000003</v>
      </c>
    </row>
    <row r="330" spans="1:12" x14ac:dyDescent="0.25">
      <c r="A330" s="27">
        <v>323</v>
      </c>
      <c r="B330" s="28" t="s">
        <v>369</v>
      </c>
      <c r="C330" s="28" t="s">
        <v>50</v>
      </c>
      <c r="D330" s="58">
        <v>677</v>
      </c>
      <c r="E330" s="56">
        <v>3.0880999999999998</v>
      </c>
      <c r="F330" s="56">
        <v>1.1656834</v>
      </c>
      <c r="G330" s="58">
        <v>584</v>
      </c>
      <c r="H330" s="56">
        <v>3.0051999999999999</v>
      </c>
      <c r="I330" s="56">
        <v>1.0879014</v>
      </c>
      <c r="J330" s="58">
        <v>1261</v>
      </c>
      <c r="K330" s="56">
        <v>6.0933000000000002</v>
      </c>
      <c r="L330" s="56">
        <v>2.2535848000000001</v>
      </c>
    </row>
    <row r="331" spans="1:12" x14ac:dyDescent="0.25">
      <c r="A331" s="5">
        <v>324</v>
      </c>
      <c r="B331" s="4" t="s">
        <v>370</v>
      </c>
      <c r="C331" s="4" t="s">
        <v>52</v>
      </c>
      <c r="D331" s="59">
        <v>951</v>
      </c>
      <c r="E331" s="57">
        <v>5.3090000000000002</v>
      </c>
      <c r="F331" s="57">
        <v>3.0862539999999998</v>
      </c>
      <c r="G331" s="59">
        <v>579</v>
      </c>
      <c r="H331" s="57">
        <v>3.7664</v>
      </c>
      <c r="I331" s="57">
        <v>2.7541745999999998</v>
      </c>
      <c r="J331" s="59">
        <v>1530</v>
      </c>
      <c r="K331" s="57">
        <v>9.0754000000000001</v>
      </c>
      <c r="L331" s="57">
        <v>5.8404286000000001</v>
      </c>
    </row>
    <row r="332" spans="1:12" x14ac:dyDescent="0.25">
      <c r="A332" s="27">
        <v>325</v>
      </c>
      <c r="B332" s="28" t="s">
        <v>371</v>
      </c>
      <c r="C332" s="28" t="s">
        <v>51</v>
      </c>
      <c r="D332" s="58">
        <v>343</v>
      </c>
      <c r="E332" s="56">
        <v>5.2797000000000001</v>
      </c>
      <c r="F332" s="56">
        <v>1.2737862</v>
      </c>
      <c r="G332" s="58">
        <v>371</v>
      </c>
      <c r="H332" s="56">
        <v>4.3609</v>
      </c>
      <c r="I332" s="56">
        <v>1.1866327000000001</v>
      </c>
      <c r="J332" s="58">
        <v>714</v>
      </c>
      <c r="K332" s="56">
        <v>9.6405999999999992</v>
      </c>
      <c r="L332" s="56">
        <v>2.4604189000000001</v>
      </c>
    </row>
    <row r="333" spans="1:12" x14ac:dyDescent="0.25">
      <c r="A333" s="5">
        <v>326</v>
      </c>
      <c r="B333" s="4" t="s">
        <v>372</v>
      </c>
      <c r="C333" s="4" t="s">
        <v>19</v>
      </c>
      <c r="D333" s="59">
        <v>22</v>
      </c>
      <c r="E333" s="57">
        <v>6.8900000000000003E-2</v>
      </c>
      <c r="F333" s="57">
        <v>1.84864E-2</v>
      </c>
      <c r="G333" s="59">
        <v>20</v>
      </c>
      <c r="H333" s="57">
        <v>6.7799999999999999E-2</v>
      </c>
      <c r="I333" s="57">
        <v>1.8296199999999999E-2</v>
      </c>
      <c r="J333" s="59">
        <v>42</v>
      </c>
      <c r="K333" s="57">
        <v>0.13669999999999999</v>
      </c>
      <c r="L333" s="57">
        <v>3.6782599999999999E-2</v>
      </c>
    </row>
    <row r="334" spans="1:12" x14ac:dyDescent="0.25">
      <c r="A334" s="27">
        <v>327</v>
      </c>
      <c r="B334" s="28" t="s">
        <v>373</v>
      </c>
      <c r="C334" s="28" t="s">
        <v>52</v>
      </c>
      <c r="D334" s="58">
        <v>45</v>
      </c>
      <c r="E334" s="56">
        <v>0.3216</v>
      </c>
      <c r="F334" s="56">
        <v>0.1237048</v>
      </c>
      <c r="G334" s="58">
        <v>45</v>
      </c>
      <c r="H334" s="56">
        <v>0.25209999999999999</v>
      </c>
      <c r="I334" s="56">
        <v>9.0018500000000001E-2</v>
      </c>
      <c r="J334" s="58">
        <v>90</v>
      </c>
      <c r="K334" s="56">
        <v>0.57369999999999999</v>
      </c>
      <c r="L334" s="56">
        <v>0.2137233</v>
      </c>
    </row>
    <row r="335" spans="1:12" x14ac:dyDescent="0.25">
      <c r="A335" s="5">
        <v>328</v>
      </c>
      <c r="B335" s="4" t="s">
        <v>374</v>
      </c>
      <c r="C335" s="4" t="s">
        <v>32</v>
      </c>
      <c r="D335" s="59">
        <v>6683</v>
      </c>
      <c r="E335" s="57">
        <v>330.09960000000001</v>
      </c>
      <c r="F335" s="57">
        <v>204.1756383</v>
      </c>
      <c r="G335" s="59">
        <v>5606</v>
      </c>
      <c r="H335" s="57">
        <v>71.939700000000002</v>
      </c>
      <c r="I335" s="57">
        <v>27.8004444</v>
      </c>
      <c r="J335" s="59">
        <v>12289</v>
      </c>
      <c r="K335" s="57">
        <v>402.03930000000003</v>
      </c>
      <c r="L335" s="57">
        <v>231.97608270000001</v>
      </c>
    </row>
    <row r="336" spans="1:12" x14ac:dyDescent="0.25">
      <c r="A336" s="27">
        <v>329</v>
      </c>
      <c r="B336" s="28" t="s">
        <v>375</v>
      </c>
      <c r="C336" s="28" t="s">
        <v>51</v>
      </c>
      <c r="D336" s="58">
        <v>61145</v>
      </c>
      <c r="E336" s="56">
        <v>2794.3531469999998</v>
      </c>
      <c r="F336" s="56">
        <v>735.64569914399999</v>
      </c>
      <c r="G336" s="58">
        <v>64521</v>
      </c>
      <c r="H336" s="56">
        <v>2810.8413989999999</v>
      </c>
      <c r="I336" s="56">
        <v>734.83393471900001</v>
      </c>
      <c r="J336" s="58">
        <v>125666</v>
      </c>
      <c r="K336" s="56">
        <v>5605.1945459999997</v>
      </c>
      <c r="L336" s="56">
        <v>1470.4796338629999</v>
      </c>
    </row>
    <row r="337" spans="1:12" x14ac:dyDescent="0.25">
      <c r="A337" s="5">
        <v>330</v>
      </c>
      <c r="B337" s="4" t="s">
        <v>376</v>
      </c>
      <c r="C337" s="4" t="s">
        <v>46</v>
      </c>
      <c r="D337" s="59">
        <v>568</v>
      </c>
      <c r="E337" s="57">
        <v>7.8025000000000002</v>
      </c>
      <c r="F337" s="57">
        <v>2.2900084999999999</v>
      </c>
      <c r="G337" s="59">
        <v>483</v>
      </c>
      <c r="H337" s="57">
        <v>6.5243209999999996</v>
      </c>
      <c r="I337" s="57">
        <v>1.9796012999999999</v>
      </c>
      <c r="J337" s="59">
        <v>1051</v>
      </c>
      <c r="K337" s="57">
        <v>14.326821000000001</v>
      </c>
      <c r="L337" s="57">
        <v>4.2696097999999996</v>
      </c>
    </row>
    <row r="338" spans="1:12" x14ac:dyDescent="0.25">
      <c r="A338" s="27">
        <v>331</v>
      </c>
      <c r="B338" s="28" t="s">
        <v>377</v>
      </c>
      <c r="C338" s="28" t="s">
        <v>47</v>
      </c>
      <c r="D338" s="58">
        <v>2835</v>
      </c>
      <c r="E338" s="56">
        <v>30.0215</v>
      </c>
      <c r="F338" s="56">
        <v>13.934063800000001</v>
      </c>
      <c r="G338" s="58">
        <v>2429</v>
      </c>
      <c r="H338" s="56">
        <v>41.895719999999997</v>
      </c>
      <c r="I338" s="56">
        <v>17.095355550000001</v>
      </c>
      <c r="J338" s="58">
        <v>5264</v>
      </c>
      <c r="K338" s="56">
        <v>71.91722</v>
      </c>
      <c r="L338" s="56">
        <v>31.029419350000001</v>
      </c>
    </row>
    <row r="339" spans="1:12" x14ac:dyDescent="0.25">
      <c r="A339" s="5">
        <v>332</v>
      </c>
      <c r="B339" s="4" t="s">
        <v>378</v>
      </c>
      <c r="C339" s="4" t="s">
        <v>29</v>
      </c>
      <c r="D339" s="59">
        <v>707</v>
      </c>
      <c r="E339" s="57">
        <v>5.7553999999999998</v>
      </c>
      <c r="F339" s="57">
        <v>2.7178778000000001</v>
      </c>
      <c r="G339" s="59">
        <v>579</v>
      </c>
      <c r="H339" s="57">
        <v>3.2418990000000001</v>
      </c>
      <c r="I339" s="57">
        <v>4.9560632499999997</v>
      </c>
      <c r="J339" s="59">
        <v>1286</v>
      </c>
      <c r="K339" s="57">
        <v>8.9972989999999999</v>
      </c>
      <c r="L339" s="57">
        <v>7.6739410499999998</v>
      </c>
    </row>
    <row r="340" spans="1:12" x14ac:dyDescent="0.25">
      <c r="A340" s="27">
        <v>333</v>
      </c>
      <c r="B340" s="28" t="s">
        <v>379</v>
      </c>
      <c r="C340" s="28" t="s">
        <v>22</v>
      </c>
      <c r="D340" s="58">
        <v>2596</v>
      </c>
      <c r="E340" s="56">
        <v>37.985999999999997</v>
      </c>
      <c r="F340" s="56">
        <v>28.002228800000001</v>
      </c>
      <c r="G340" s="58">
        <v>2026</v>
      </c>
      <c r="H340" s="56">
        <v>38.567942000000002</v>
      </c>
      <c r="I340" s="56">
        <v>27.327473900000001</v>
      </c>
      <c r="J340" s="58">
        <v>4622</v>
      </c>
      <c r="K340" s="56">
        <v>76.553942000000006</v>
      </c>
      <c r="L340" s="56">
        <v>55.329702699999999</v>
      </c>
    </row>
    <row r="341" spans="1:12" x14ac:dyDescent="0.25">
      <c r="A341" s="5">
        <v>334</v>
      </c>
      <c r="B341" s="4" t="s">
        <v>380</v>
      </c>
      <c r="C341" s="4" t="s">
        <v>27</v>
      </c>
      <c r="D341" s="59">
        <v>0</v>
      </c>
      <c r="E341" s="57">
        <v>0</v>
      </c>
      <c r="F341" s="57">
        <v>0</v>
      </c>
      <c r="G341" s="59">
        <v>0</v>
      </c>
      <c r="H341" s="57">
        <v>0</v>
      </c>
      <c r="I341" s="57">
        <v>0</v>
      </c>
      <c r="J341" s="59">
        <v>0</v>
      </c>
      <c r="K341" s="57">
        <v>0</v>
      </c>
      <c r="L341" s="57">
        <v>0</v>
      </c>
    </row>
    <row r="342" spans="1:12" x14ac:dyDescent="0.25">
      <c r="A342" s="27">
        <v>335</v>
      </c>
      <c r="B342" s="28" t="s">
        <v>381</v>
      </c>
      <c r="C342" s="28" t="s">
        <v>46</v>
      </c>
      <c r="D342" s="58">
        <v>366</v>
      </c>
      <c r="E342" s="56">
        <v>4.6410999999999998</v>
      </c>
      <c r="F342" s="56">
        <v>2.8593326000000001</v>
      </c>
      <c r="G342" s="58">
        <v>345</v>
      </c>
      <c r="H342" s="56">
        <v>2.9028</v>
      </c>
      <c r="I342" s="56">
        <v>2.0595443000000002</v>
      </c>
      <c r="J342" s="58">
        <v>711</v>
      </c>
      <c r="K342" s="56">
        <v>7.5438999999999998</v>
      </c>
      <c r="L342" s="56">
        <v>4.9188768999999999</v>
      </c>
    </row>
    <row r="343" spans="1:12" x14ac:dyDescent="0.25">
      <c r="A343" s="5">
        <v>336</v>
      </c>
      <c r="B343" s="4" t="s">
        <v>382</v>
      </c>
      <c r="C343" s="4" t="s">
        <v>35</v>
      </c>
      <c r="D343" s="59">
        <v>9789</v>
      </c>
      <c r="E343" s="57">
        <v>200.80330000000001</v>
      </c>
      <c r="F343" s="57">
        <v>103.6782248</v>
      </c>
      <c r="G343" s="59">
        <v>9759</v>
      </c>
      <c r="H343" s="57">
        <v>194.271061</v>
      </c>
      <c r="I343" s="57">
        <v>90.758113949999995</v>
      </c>
      <c r="J343" s="59">
        <v>19548</v>
      </c>
      <c r="K343" s="57">
        <v>395.07436100000001</v>
      </c>
      <c r="L343" s="57">
        <v>194.43633875</v>
      </c>
    </row>
    <row r="344" spans="1:12" x14ac:dyDescent="0.25">
      <c r="A344" s="27">
        <v>337</v>
      </c>
      <c r="B344" s="28" t="s">
        <v>383</v>
      </c>
      <c r="C344" s="28" t="s">
        <v>42</v>
      </c>
      <c r="D344" s="58">
        <v>0</v>
      </c>
      <c r="E344" s="56">
        <v>0</v>
      </c>
      <c r="F344" s="56">
        <v>0</v>
      </c>
      <c r="G344" s="58">
        <v>0</v>
      </c>
      <c r="H344" s="56">
        <v>0</v>
      </c>
      <c r="I344" s="56">
        <v>0</v>
      </c>
      <c r="J344" s="58">
        <v>0</v>
      </c>
      <c r="K344" s="56">
        <v>0</v>
      </c>
      <c r="L344" s="56">
        <v>0</v>
      </c>
    </row>
    <row r="345" spans="1:12" x14ac:dyDescent="0.25">
      <c r="A345" s="5">
        <v>338</v>
      </c>
      <c r="B345" s="4" t="s">
        <v>384</v>
      </c>
      <c r="C345" s="4" t="s">
        <v>46</v>
      </c>
      <c r="D345" s="59">
        <v>1627</v>
      </c>
      <c r="E345" s="57">
        <v>42.043700000000001</v>
      </c>
      <c r="F345" s="57">
        <v>5.8249332999999996</v>
      </c>
      <c r="G345" s="59">
        <v>1701</v>
      </c>
      <c r="H345" s="57">
        <v>43.695416000000002</v>
      </c>
      <c r="I345" s="57">
        <v>5.6494998499999998</v>
      </c>
      <c r="J345" s="59">
        <v>3328</v>
      </c>
      <c r="K345" s="57">
        <v>85.739115999999996</v>
      </c>
      <c r="L345" s="57">
        <v>11.474433149999999</v>
      </c>
    </row>
    <row r="346" spans="1:12" x14ac:dyDescent="0.25">
      <c r="A346" s="27">
        <v>339</v>
      </c>
      <c r="B346" s="28" t="s">
        <v>385</v>
      </c>
      <c r="C346" s="28" t="s">
        <v>50</v>
      </c>
      <c r="D346" s="58">
        <v>333</v>
      </c>
      <c r="E346" s="56">
        <v>3.7951000000000001</v>
      </c>
      <c r="F346" s="56">
        <v>1.4524216000000001</v>
      </c>
      <c r="G346" s="58">
        <v>351</v>
      </c>
      <c r="H346" s="56">
        <v>2.6520999999999999</v>
      </c>
      <c r="I346" s="56">
        <v>1.2165672999999999</v>
      </c>
      <c r="J346" s="58">
        <v>684</v>
      </c>
      <c r="K346" s="56">
        <v>6.4471999999999996</v>
      </c>
      <c r="L346" s="56">
        <v>2.6689889</v>
      </c>
    </row>
    <row r="347" spans="1:12" x14ac:dyDescent="0.25">
      <c r="A347" s="5">
        <v>340</v>
      </c>
      <c r="B347" s="4" t="s">
        <v>386</v>
      </c>
      <c r="C347" s="4" t="s">
        <v>47</v>
      </c>
      <c r="D347" s="59">
        <v>76</v>
      </c>
      <c r="E347" s="57">
        <v>0.1283</v>
      </c>
      <c r="F347" s="57">
        <v>0.32574649999999999</v>
      </c>
      <c r="G347" s="59">
        <v>50</v>
      </c>
      <c r="H347" s="57">
        <v>0.20519999999999999</v>
      </c>
      <c r="I347" s="57">
        <v>0.2113178</v>
      </c>
      <c r="J347" s="59">
        <v>126</v>
      </c>
      <c r="K347" s="57">
        <v>0.33350000000000002</v>
      </c>
      <c r="L347" s="57">
        <v>0.53706430000000005</v>
      </c>
    </row>
    <row r="348" spans="1:12" x14ac:dyDescent="0.25">
      <c r="A348" s="27">
        <v>341</v>
      </c>
      <c r="B348" s="28" t="s">
        <v>387</v>
      </c>
      <c r="C348" s="28" t="s">
        <v>50</v>
      </c>
      <c r="D348" s="58">
        <v>608</v>
      </c>
      <c r="E348" s="56">
        <v>1.6294</v>
      </c>
      <c r="F348" s="56">
        <v>0.64719649999999995</v>
      </c>
      <c r="G348" s="58">
        <v>249</v>
      </c>
      <c r="H348" s="56">
        <v>1.3423</v>
      </c>
      <c r="I348" s="56">
        <v>0.64196569999999997</v>
      </c>
      <c r="J348" s="58">
        <v>857</v>
      </c>
      <c r="K348" s="56">
        <v>2.9716999999999998</v>
      </c>
      <c r="L348" s="56">
        <v>1.2891622</v>
      </c>
    </row>
    <row r="349" spans="1:12" x14ac:dyDescent="0.25">
      <c r="A349" s="5">
        <v>342</v>
      </c>
      <c r="B349" s="4" t="s">
        <v>388</v>
      </c>
      <c r="C349" s="4" t="s">
        <v>50</v>
      </c>
      <c r="D349" s="59">
        <v>1276</v>
      </c>
      <c r="E349" s="57">
        <v>3.8786999999999998</v>
      </c>
      <c r="F349" s="57">
        <v>1.8691424999999999</v>
      </c>
      <c r="G349" s="59">
        <v>596</v>
      </c>
      <c r="H349" s="57">
        <v>3.8862999999999999</v>
      </c>
      <c r="I349" s="57">
        <v>1.9117252</v>
      </c>
      <c r="J349" s="59">
        <v>1872</v>
      </c>
      <c r="K349" s="57">
        <v>7.7649999999999997</v>
      </c>
      <c r="L349" s="57">
        <v>3.7808676999999999</v>
      </c>
    </row>
    <row r="350" spans="1:12" x14ac:dyDescent="0.25">
      <c r="A350" s="27">
        <v>343</v>
      </c>
      <c r="B350" s="28" t="s">
        <v>389</v>
      </c>
      <c r="C350" s="28" t="s">
        <v>33</v>
      </c>
      <c r="D350" s="58">
        <v>376</v>
      </c>
      <c r="E350" s="56">
        <v>0.67759999999999998</v>
      </c>
      <c r="F350" s="56">
        <v>0.24101300000000001</v>
      </c>
      <c r="G350" s="58">
        <v>202</v>
      </c>
      <c r="H350" s="56">
        <v>0.32750000000000001</v>
      </c>
      <c r="I350" s="56">
        <v>0.2208058</v>
      </c>
      <c r="J350" s="58">
        <v>578</v>
      </c>
      <c r="K350" s="56">
        <v>1.0051000000000001</v>
      </c>
      <c r="L350" s="56">
        <v>0.46181879999999997</v>
      </c>
    </row>
    <row r="351" spans="1:12" x14ac:dyDescent="0.25">
      <c r="A351" s="5">
        <v>344</v>
      </c>
      <c r="B351" s="4" t="s">
        <v>390</v>
      </c>
      <c r="C351" s="4" t="s">
        <v>29</v>
      </c>
      <c r="D351" s="59">
        <v>8718</v>
      </c>
      <c r="E351" s="57">
        <v>79.361199999999997</v>
      </c>
      <c r="F351" s="57">
        <v>38.797129699999999</v>
      </c>
      <c r="G351" s="59">
        <v>7370</v>
      </c>
      <c r="H351" s="57">
        <v>83.044882000000001</v>
      </c>
      <c r="I351" s="57">
        <v>45.618348949999998</v>
      </c>
      <c r="J351" s="59">
        <v>16088</v>
      </c>
      <c r="K351" s="57">
        <v>162.406082</v>
      </c>
      <c r="L351" s="57">
        <v>84.415478649999997</v>
      </c>
    </row>
    <row r="352" spans="1:12" x14ac:dyDescent="0.25">
      <c r="A352" s="27">
        <v>345</v>
      </c>
      <c r="B352" s="28" t="s">
        <v>391</v>
      </c>
      <c r="C352" s="28" t="s">
        <v>28</v>
      </c>
      <c r="D352" s="58">
        <v>6056</v>
      </c>
      <c r="E352" s="56">
        <v>41.437600000000003</v>
      </c>
      <c r="F352" s="56">
        <v>23.331154399999999</v>
      </c>
      <c r="G352" s="58">
        <v>5336</v>
      </c>
      <c r="H352" s="56">
        <v>36.386091</v>
      </c>
      <c r="I352" s="56">
        <v>21.933288600000001</v>
      </c>
      <c r="J352" s="58">
        <v>11392</v>
      </c>
      <c r="K352" s="56">
        <v>77.823690999999997</v>
      </c>
      <c r="L352" s="56">
        <v>45.264443</v>
      </c>
    </row>
    <row r="353" spans="1:12" x14ac:dyDescent="0.25">
      <c r="A353" s="5">
        <v>346</v>
      </c>
      <c r="B353" s="4" t="s">
        <v>392</v>
      </c>
      <c r="C353" s="4" t="s">
        <v>50</v>
      </c>
      <c r="D353" s="59">
        <v>1647</v>
      </c>
      <c r="E353" s="57">
        <v>17.887499999999999</v>
      </c>
      <c r="F353" s="57">
        <v>5.9463282</v>
      </c>
      <c r="G353" s="59">
        <v>1780</v>
      </c>
      <c r="H353" s="57">
        <v>17.266660999999999</v>
      </c>
      <c r="I353" s="57">
        <v>5.5656353750000003</v>
      </c>
      <c r="J353" s="59">
        <v>3427</v>
      </c>
      <c r="K353" s="57">
        <v>35.154161000000002</v>
      </c>
      <c r="L353" s="57">
        <v>11.511963574999999</v>
      </c>
    </row>
    <row r="354" spans="1:12" x14ac:dyDescent="0.25">
      <c r="A354" s="27">
        <v>347</v>
      </c>
      <c r="B354" s="28" t="s">
        <v>393</v>
      </c>
      <c r="C354" s="28" t="s">
        <v>43</v>
      </c>
      <c r="D354" s="58">
        <v>0</v>
      </c>
      <c r="E354" s="56">
        <v>0</v>
      </c>
      <c r="F354" s="56">
        <v>0</v>
      </c>
      <c r="G354" s="58">
        <v>0</v>
      </c>
      <c r="H354" s="56">
        <v>0</v>
      </c>
      <c r="I354" s="56">
        <v>0</v>
      </c>
      <c r="J354" s="58">
        <v>0</v>
      </c>
      <c r="K354" s="56">
        <v>0</v>
      </c>
      <c r="L354" s="56">
        <v>0</v>
      </c>
    </row>
    <row r="355" spans="1:12" x14ac:dyDescent="0.25">
      <c r="A355" s="5">
        <v>348</v>
      </c>
      <c r="B355" s="4" t="s">
        <v>394</v>
      </c>
      <c r="C355" s="4" t="s">
        <v>42</v>
      </c>
      <c r="D355" s="59">
        <v>0</v>
      </c>
      <c r="E355" s="57">
        <v>0</v>
      </c>
      <c r="F355" s="57">
        <v>0</v>
      </c>
      <c r="G355" s="59">
        <v>0</v>
      </c>
      <c r="H355" s="57">
        <v>0</v>
      </c>
      <c r="I355" s="57">
        <v>0</v>
      </c>
      <c r="J355" s="59">
        <v>0</v>
      </c>
      <c r="K355" s="57">
        <v>0</v>
      </c>
      <c r="L355" s="57">
        <v>0</v>
      </c>
    </row>
    <row r="356" spans="1:12" x14ac:dyDescent="0.25">
      <c r="A356" s="27">
        <v>349</v>
      </c>
      <c r="B356" s="28" t="s">
        <v>395</v>
      </c>
      <c r="C356" s="28" t="s">
        <v>28</v>
      </c>
      <c r="D356" s="58">
        <v>8110</v>
      </c>
      <c r="E356" s="56">
        <v>122.8262</v>
      </c>
      <c r="F356" s="56">
        <v>88.395294300000003</v>
      </c>
      <c r="G356" s="58">
        <v>8048</v>
      </c>
      <c r="H356" s="56">
        <v>111.97893500000001</v>
      </c>
      <c r="I356" s="56">
        <v>84.784110992999999</v>
      </c>
      <c r="J356" s="58">
        <v>16158</v>
      </c>
      <c r="K356" s="56">
        <v>234.80513500000001</v>
      </c>
      <c r="L356" s="56">
        <v>173.179405293</v>
      </c>
    </row>
    <row r="357" spans="1:12" x14ac:dyDescent="0.25">
      <c r="A357" s="5">
        <v>350</v>
      </c>
      <c r="B357" s="4" t="s">
        <v>396</v>
      </c>
      <c r="C357" s="4" t="s">
        <v>44</v>
      </c>
      <c r="D357" s="59">
        <v>36567</v>
      </c>
      <c r="E357" s="57">
        <v>621.33890699999995</v>
      </c>
      <c r="F357" s="57">
        <v>376.27783478499998</v>
      </c>
      <c r="G357" s="59">
        <v>36544</v>
      </c>
      <c r="H357" s="57">
        <v>604.31248500000004</v>
      </c>
      <c r="I357" s="57">
        <v>395.32352050100002</v>
      </c>
      <c r="J357" s="59">
        <v>73111</v>
      </c>
      <c r="K357" s="57">
        <v>1225.651392</v>
      </c>
      <c r="L357" s="57">
        <v>771.60135528599994</v>
      </c>
    </row>
    <row r="358" spans="1:12" x14ac:dyDescent="0.25">
      <c r="A358" s="27">
        <v>351</v>
      </c>
      <c r="B358" s="28" t="s">
        <v>397</v>
      </c>
      <c r="C358" s="28" t="s">
        <v>44</v>
      </c>
      <c r="D358" s="58">
        <v>766</v>
      </c>
      <c r="E358" s="56">
        <v>4.7511999999999999</v>
      </c>
      <c r="F358" s="56">
        <v>2.2067481999999998</v>
      </c>
      <c r="G358" s="58">
        <v>631</v>
      </c>
      <c r="H358" s="56">
        <v>4.2769000000000004</v>
      </c>
      <c r="I358" s="56">
        <v>2.1463154000000002</v>
      </c>
      <c r="J358" s="58">
        <v>1397</v>
      </c>
      <c r="K358" s="56">
        <v>9.0281000000000002</v>
      </c>
      <c r="L358" s="56">
        <v>4.3530635999999996</v>
      </c>
    </row>
    <row r="359" spans="1:12" x14ac:dyDescent="0.25">
      <c r="A359" s="5">
        <v>352</v>
      </c>
      <c r="B359" s="4" t="s">
        <v>398</v>
      </c>
      <c r="C359" s="4" t="s">
        <v>28</v>
      </c>
      <c r="D359" s="59">
        <v>3750</v>
      </c>
      <c r="E359" s="57">
        <v>37.4435</v>
      </c>
      <c r="F359" s="57">
        <v>19.300812700000002</v>
      </c>
      <c r="G359" s="59">
        <v>3309</v>
      </c>
      <c r="H359" s="57">
        <v>37.131399999999999</v>
      </c>
      <c r="I359" s="57">
        <v>19.553941099999999</v>
      </c>
      <c r="J359" s="59">
        <v>7059</v>
      </c>
      <c r="K359" s="57">
        <v>74.5749</v>
      </c>
      <c r="L359" s="57">
        <v>38.854753799999997</v>
      </c>
    </row>
    <row r="360" spans="1:12" x14ac:dyDescent="0.25">
      <c r="A360" s="27">
        <v>353</v>
      </c>
      <c r="B360" s="28" t="s">
        <v>399</v>
      </c>
      <c r="C360" s="28" t="s">
        <v>52</v>
      </c>
      <c r="D360" s="58">
        <v>5465</v>
      </c>
      <c r="E360" s="56">
        <v>74.213341</v>
      </c>
      <c r="F360" s="56">
        <v>33.092647274999997</v>
      </c>
      <c r="G360" s="58">
        <v>6867</v>
      </c>
      <c r="H360" s="56">
        <v>74.512079</v>
      </c>
      <c r="I360" s="56">
        <v>32.952804780999998</v>
      </c>
      <c r="J360" s="58">
        <v>12332</v>
      </c>
      <c r="K360" s="56">
        <v>148.72542000000001</v>
      </c>
      <c r="L360" s="56">
        <v>66.045452056000002</v>
      </c>
    </row>
    <row r="361" spans="1:12" x14ac:dyDescent="0.25">
      <c r="A361" s="5">
        <v>354</v>
      </c>
      <c r="B361" s="4" t="s">
        <v>400</v>
      </c>
      <c r="C361" s="4" t="s">
        <v>33</v>
      </c>
      <c r="D361" s="59">
        <v>213</v>
      </c>
      <c r="E361" s="57">
        <v>0.43730000000000002</v>
      </c>
      <c r="F361" s="57">
        <v>0.42549340000000002</v>
      </c>
      <c r="G361" s="59">
        <v>145</v>
      </c>
      <c r="H361" s="57">
        <v>1.4346000000000001</v>
      </c>
      <c r="I361" s="57">
        <v>0.3452655</v>
      </c>
      <c r="J361" s="59">
        <v>358</v>
      </c>
      <c r="K361" s="57">
        <v>1.8718999999999999</v>
      </c>
      <c r="L361" s="57">
        <v>0.77075890000000002</v>
      </c>
    </row>
    <row r="362" spans="1:12" x14ac:dyDescent="0.25">
      <c r="A362" s="27">
        <v>355</v>
      </c>
      <c r="B362" s="28" t="s">
        <v>401</v>
      </c>
      <c r="C362" s="28" t="s">
        <v>51</v>
      </c>
      <c r="D362" s="58">
        <v>0</v>
      </c>
      <c r="E362" s="56">
        <v>0</v>
      </c>
      <c r="F362" s="56">
        <v>0</v>
      </c>
      <c r="G362" s="58">
        <v>0</v>
      </c>
      <c r="H362" s="56">
        <v>0</v>
      </c>
      <c r="I362" s="56">
        <v>0</v>
      </c>
      <c r="J362" s="58">
        <v>0</v>
      </c>
      <c r="K362" s="56">
        <v>0</v>
      </c>
      <c r="L362" s="56">
        <v>0</v>
      </c>
    </row>
    <row r="363" spans="1:12" x14ac:dyDescent="0.25">
      <c r="A363" s="5">
        <v>356</v>
      </c>
      <c r="B363" s="4" t="s">
        <v>402</v>
      </c>
      <c r="C363" s="4" t="s">
        <v>37</v>
      </c>
      <c r="D363" s="59">
        <v>92</v>
      </c>
      <c r="E363" s="57">
        <v>0.27210000000000001</v>
      </c>
      <c r="F363" s="57">
        <v>0.13546659999999999</v>
      </c>
      <c r="G363" s="59">
        <v>55</v>
      </c>
      <c r="H363" s="57">
        <v>0.188</v>
      </c>
      <c r="I363" s="57">
        <v>0.1242185</v>
      </c>
      <c r="J363" s="59">
        <v>147</v>
      </c>
      <c r="K363" s="57">
        <v>0.46010000000000001</v>
      </c>
      <c r="L363" s="57">
        <v>0.2596851</v>
      </c>
    </row>
    <row r="364" spans="1:12" x14ac:dyDescent="0.25">
      <c r="A364" s="27">
        <v>357</v>
      </c>
      <c r="B364" s="28" t="s">
        <v>403</v>
      </c>
      <c r="C364" s="28" t="s">
        <v>37</v>
      </c>
      <c r="D364" s="58">
        <v>0</v>
      </c>
      <c r="E364" s="56">
        <v>0</v>
      </c>
      <c r="F364" s="56">
        <v>0</v>
      </c>
      <c r="G364" s="58">
        <v>0</v>
      </c>
      <c r="H364" s="56">
        <v>0</v>
      </c>
      <c r="I364" s="56">
        <v>0</v>
      </c>
      <c r="J364" s="58">
        <v>0</v>
      </c>
      <c r="K364" s="56">
        <v>0</v>
      </c>
      <c r="L364" s="56">
        <v>0</v>
      </c>
    </row>
    <row r="365" spans="1:12" x14ac:dyDescent="0.25">
      <c r="A365" s="5">
        <v>358</v>
      </c>
      <c r="B365" s="4" t="s">
        <v>404</v>
      </c>
      <c r="C365" s="4" t="s">
        <v>50</v>
      </c>
      <c r="D365" s="59">
        <v>747</v>
      </c>
      <c r="E365" s="57">
        <v>2.9969000000000001</v>
      </c>
      <c r="F365" s="57">
        <v>1.7999647000000001</v>
      </c>
      <c r="G365" s="59">
        <v>569</v>
      </c>
      <c r="H365" s="57">
        <v>2.3494000000000002</v>
      </c>
      <c r="I365" s="57">
        <v>1.3832949999999999</v>
      </c>
      <c r="J365" s="59">
        <v>1316</v>
      </c>
      <c r="K365" s="57">
        <v>5.3463000000000003</v>
      </c>
      <c r="L365" s="57">
        <v>3.1832596999999998</v>
      </c>
    </row>
    <row r="366" spans="1:12" x14ac:dyDescent="0.25">
      <c r="A366" s="27">
        <v>359</v>
      </c>
      <c r="B366" s="28" t="s">
        <v>405</v>
      </c>
      <c r="C366" s="28" t="s">
        <v>20</v>
      </c>
      <c r="D366" s="58">
        <v>623</v>
      </c>
      <c r="E366" s="56">
        <v>5.6611000000000002</v>
      </c>
      <c r="F366" s="56">
        <v>1.8488770999999999</v>
      </c>
      <c r="G366" s="58">
        <v>731</v>
      </c>
      <c r="H366" s="56">
        <v>6.6223000000000001</v>
      </c>
      <c r="I366" s="56">
        <v>1.8676786999999999</v>
      </c>
      <c r="J366" s="58">
        <v>1354</v>
      </c>
      <c r="K366" s="56">
        <v>12.2834</v>
      </c>
      <c r="L366" s="56">
        <v>3.7165558000000001</v>
      </c>
    </row>
    <row r="367" spans="1:12" x14ac:dyDescent="0.25">
      <c r="A367" s="5">
        <v>360</v>
      </c>
      <c r="B367" s="4" t="s">
        <v>406</v>
      </c>
      <c r="C367" s="4" t="s">
        <v>20</v>
      </c>
      <c r="D367" s="59">
        <v>39</v>
      </c>
      <c r="E367" s="57">
        <v>0.1275</v>
      </c>
      <c r="F367" s="57">
        <v>0.1060774</v>
      </c>
      <c r="G367" s="59">
        <v>55</v>
      </c>
      <c r="H367" s="57">
        <v>0.13789999999999999</v>
      </c>
      <c r="I367" s="57">
        <v>0.1228149</v>
      </c>
      <c r="J367" s="59">
        <v>94</v>
      </c>
      <c r="K367" s="57">
        <v>0.26540000000000002</v>
      </c>
      <c r="L367" s="57">
        <v>0.22889229999999999</v>
      </c>
    </row>
    <row r="368" spans="1:12" x14ac:dyDescent="0.25">
      <c r="A368" s="27">
        <v>361</v>
      </c>
      <c r="B368" s="28" t="s">
        <v>407</v>
      </c>
      <c r="C368" s="28" t="s">
        <v>46</v>
      </c>
      <c r="D368" s="58">
        <v>430</v>
      </c>
      <c r="E368" s="56">
        <v>4.1944999999999997</v>
      </c>
      <c r="F368" s="56">
        <v>1.7263624</v>
      </c>
      <c r="G368" s="58">
        <v>316</v>
      </c>
      <c r="H368" s="56">
        <v>4.3377999999999997</v>
      </c>
      <c r="I368" s="56">
        <v>1.7239886</v>
      </c>
      <c r="J368" s="58">
        <v>746</v>
      </c>
      <c r="K368" s="56">
        <v>8.5322999999999993</v>
      </c>
      <c r="L368" s="56">
        <v>3.4503509999999999</v>
      </c>
    </row>
    <row r="369" spans="1:12" x14ac:dyDescent="0.25">
      <c r="A369" s="5">
        <v>362</v>
      </c>
      <c r="B369" s="4" t="s">
        <v>408</v>
      </c>
      <c r="C369" s="4" t="s">
        <v>45</v>
      </c>
      <c r="D369" s="59">
        <v>454</v>
      </c>
      <c r="E369" s="57">
        <v>2.9131</v>
      </c>
      <c r="F369" s="57">
        <v>5.6751231999999998</v>
      </c>
      <c r="G369" s="59">
        <v>359</v>
      </c>
      <c r="H369" s="57">
        <v>2.4660000000000002</v>
      </c>
      <c r="I369" s="57">
        <v>4.9978733000000002</v>
      </c>
      <c r="J369" s="59">
        <v>813</v>
      </c>
      <c r="K369" s="57">
        <v>5.3791000000000002</v>
      </c>
      <c r="L369" s="57">
        <v>10.6729965</v>
      </c>
    </row>
    <row r="370" spans="1:12" x14ac:dyDescent="0.25">
      <c r="A370" s="27">
        <v>363</v>
      </c>
      <c r="B370" s="28" t="s">
        <v>409</v>
      </c>
      <c r="C370" s="28" t="s">
        <v>29</v>
      </c>
      <c r="D370" s="58">
        <v>2942</v>
      </c>
      <c r="E370" s="56">
        <v>16.872499999999999</v>
      </c>
      <c r="F370" s="56">
        <v>9.7971334999999993</v>
      </c>
      <c r="G370" s="58">
        <v>2078</v>
      </c>
      <c r="H370" s="56">
        <v>16.171900000000001</v>
      </c>
      <c r="I370" s="56">
        <v>9.6240697999999991</v>
      </c>
      <c r="J370" s="58">
        <v>5020</v>
      </c>
      <c r="K370" s="56">
        <v>33.044400000000003</v>
      </c>
      <c r="L370" s="56">
        <v>19.421203299999998</v>
      </c>
    </row>
    <row r="371" spans="1:12" x14ac:dyDescent="0.25">
      <c r="A371" s="5">
        <v>364</v>
      </c>
      <c r="B371" s="4" t="s">
        <v>410</v>
      </c>
      <c r="C371" s="4" t="s">
        <v>30</v>
      </c>
      <c r="D371" s="59">
        <v>31028</v>
      </c>
      <c r="E371" s="57">
        <v>367.86037399999998</v>
      </c>
      <c r="F371" s="57">
        <v>226.56436012200001</v>
      </c>
      <c r="G371" s="59">
        <v>32055</v>
      </c>
      <c r="H371" s="57">
        <v>340.14239300000003</v>
      </c>
      <c r="I371" s="57">
        <v>223.071414111</v>
      </c>
      <c r="J371" s="59">
        <v>63083</v>
      </c>
      <c r="K371" s="57">
        <v>708.00276699999995</v>
      </c>
      <c r="L371" s="57">
        <v>449.63577423300001</v>
      </c>
    </row>
    <row r="372" spans="1:12" x14ac:dyDescent="0.25">
      <c r="A372" s="27">
        <v>365</v>
      </c>
      <c r="B372" s="28" t="s">
        <v>411</v>
      </c>
      <c r="C372" s="28" t="s">
        <v>47</v>
      </c>
      <c r="D372" s="58">
        <v>78</v>
      </c>
      <c r="E372" s="56">
        <v>0.31900000000000001</v>
      </c>
      <c r="F372" s="56">
        <v>0.33291280000000001</v>
      </c>
      <c r="G372" s="58">
        <v>48</v>
      </c>
      <c r="H372" s="56">
        <v>0.309</v>
      </c>
      <c r="I372" s="56">
        <v>0.27022990000000002</v>
      </c>
      <c r="J372" s="58">
        <v>126</v>
      </c>
      <c r="K372" s="56">
        <v>0.628</v>
      </c>
      <c r="L372" s="56">
        <v>0.60314270000000003</v>
      </c>
    </row>
    <row r="373" spans="1:12" x14ac:dyDescent="0.25">
      <c r="A373" s="5">
        <v>366</v>
      </c>
      <c r="B373" s="4" t="s">
        <v>412</v>
      </c>
      <c r="C373" s="4" t="s">
        <v>51</v>
      </c>
      <c r="D373" s="59">
        <v>921</v>
      </c>
      <c r="E373" s="57">
        <v>6.3296999999999999</v>
      </c>
      <c r="F373" s="57">
        <v>5.5150965000000003</v>
      </c>
      <c r="G373" s="59">
        <v>886</v>
      </c>
      <c r="H373" s="57">
        <v>5.6530129999999996</v>
      </c>
      <c r="I373" s="57">
        <v>4.9559734999999998</v>
      </c>
      <c r="J373" s="59">
        <v>1807</v>
      </c>
      <c r="K373" s="57">
        <v>11.982713</v>
      </c>
      <c r="L373" s="57">
        <v>10.471069999999999</v>
      </c>
    </row>
    <row r="374" spans="1:12" x14ac:dyDescent="0.25">
      <c r="A374" s="27">
        <v>367</v>
      </c>
      <c r="B374" s="28" t="s">
        <v>413</v>
      </c>
      <c r="C374" s="28" t="s">
        <v>37</v>
      </c>
      <c r="D374" s="58">
        <v>710</v>
      </c>
      <c r="E374" s="56">
        <v>7.4852999999999996</v>
      </c>
      <c r="F374" s="56">
        <v>9.7021876000000002</v>
      </c>
      <c r="G374" s="58">
        <v>939</v>
      </c>
      <c r="H374" s="56">
        <v>8.5154999999999994</v>
      </c>
      <c r="I374" s="56">
        <v>11.5223443</v>
      </c>
      <c r="J374" s="58">
        <v>1649</v>
      </c>
      <c r="K374" s="56">
        <v>16.000800000000002</v>
      </c>
      <c r="L374" s="56">
        <v>21.224531899999999</v>
      </c>
    </row>
    <row r="375" spans="1:12" x14ac:dyDescent="0.25">
      <c r="A375" s="5">
        <v>368</v>
      </c>
      <c r="B375" s="4" t="s">
        <v>414</v>
      </c>
      <c r="C375" s="4" t="s">
        <v>29</v>
      </c>
      <c r="D375" s="59">
        <v>2587</v>
      </c>
      <c r="E375" s="57">
        <v>15.3843</v>
      </c>
      <c r="F375" s="57">
        <v>7.0178383999999996</v>
      </c>
      <c r="G375" s="59">
        <v>1814</v>
      </c>
      <c r="H375" s="57">
        <v>25.287648000000001</v>
      </c>
      <c r="I375" s="57">
        <v>9.7147459299999994</v>
      </c>
      <c r="J375" s="59">
        <v>4401</v>
      </c>
      <c r="K375" s="57">
        <v>40.671948</v>
      </c>
      <c r="L375" s="57">
        <v>16.732584330000002</v>
      </c>
    </row>
    <row r="376" spans="1:12" x14ac:dyDescent="0.25">
      <c r="A376" s="27">
        <v>369</v>
      </c>
      <c r="B376" s="28" t="s">
        <v>415</v>
      </c>
      <c r="C376" s="28" t="s">
        <v>32</v>
      </c>
      <c r="D376" s="58">
        <v>57</v>
      </c>
      <c r="E376" s="56">
        <v>3.9E-2</v>
      </c>
      <c r="F376" s="56">
        <v>2.8173799999999999E-2</v>
      </c>
      <c r="G376" s="58">
        <v>22</v>
      </c>
      <c r="H376" s="56">
        <v>2.1399999999999999E-2</v>
      </c>
      <c r="I376" s="56">
        <v>6.8991E-3</v>
      </c>
      <c r="J376" s="58">
        <v>79</v>
      </c>
      <c r="K376" s="56">
        <v>6.0400000000000002E-2</v>
      </c>
      <c r="L376" s="56">
        <v>3.5072899999999997E-2</v>
      </c>
    </row>
    <row r="377" spans="1:12" x14ac:dyDescent="0.25">
      <c r="A377" s="5">
        <v>370</v>
      </c>
      <c r="B377" s="4" t="s">
        <v>416</v>
      </c>
      <c r="C377" s="4" t="s">
        <v>39</v>
      </c>
      <c r="D377" s="59">
        <v>3</v>
      </c>
      <c r="E377" s="57">
        <v>0.02</v>
      </c>
      <c r="F377" s="57">
        <v>2.2496999999999999E-3</v>
      </c>
      <c r="G377" s="59">
        <v>0</v>
      </c>
      <c r="H377" s="57">
        <v>0</v>
      </c>
      <c r="I377" s="57">
        <v>0</v>
      </c>
      <c r="J377" s="59">
        <v>3</v>
      </c>
      <c r="K377" s="57">
        <v>0.02</v>
      </c>
      <c r="L377" s="57">
        <v>2.2496999999999999E-3</v>
      </c>
    </row>
    <row r="378" spans="1:12" x14ac:dyDescent="0.25">
      <c r="A378" s="27">
        <v>371</v>
      </c>
      <c r="B378" s="28" t="s">
        <v>417</v>
      </c>
      <c r="C378" s="28" t="s">
        <v>42</v>
      </c>
      <c r="D378" s="58">
        <v>0</v>
      </c>
      <c r="E378" s="56">
        <v>0</v>
      </c>
      <c r="F378" s="56">
        <v>0</v>
      </c>
      <c r="G378" s="58">
        <v>0</v>
      </c>
      <c r="H378" s="56">
        <v>0</v>
      </c>
      <c r="I378" s="56">
        <v>0</v>
      </c>
      <c r="J378" s="58">
        <v>0</v>
      </c>
      <c r="K378" s="56">
        <v>0</v>
      </c>
      <c r="L378" s="56">
        <v>0</v>
      </c>
    </row>
    <row r="379" spans="1:12" x14ac:dyDescent="0.25">
      <c r="A379" s="5">
        <v>372</v>
      </c>
      <c r="B379" s="4" t="s">
        <v>418</v>
      </c>
      <c r="C379" s="4" t="s">
        <v>42</v>
      </c>
      <c r="D379" s="59">
        <v>25</v>
      </c>
      <c r="E379" s="57">
        <v>1.89E-2</v>
      </c>
      <c r="F379" s="57">
        <v>8.1226000000000007E-3</v>
      </c>
      <c r="G379" s="59">
        <v>31</v>
      </c>
      <c r="H379" s="57">
        <v>1.7299999999999999E-2</v>
      </c>
      <c r="I379" s="57">
        <v>7.4900000000000001E-3</v>
      </c>
      <c r="J379" s="59">
        <v>56</v>
      </c>
      <c r="K379" s="57">
        <v>3.6200000000000003E-2</v>
      </c>
      <c r="L379" s="57">
        <v>1.5612600000000001E-2</v>
      </c>
    </row>
    <row r="380" spans="1:12" x14ac:dyDescent="0.25">
      <c r="A380" s="27">
        <v>373</v>
      </c>
      <c r="B380" s="28" t="s">
        <v>419</v>
      </c>
      <c r="C380" s="28" t="s">
        <v>28</v>
      </c>
      <c r="D380" s="58">
        <v>1567</v>
      </c>
      <c r="E380" s="56">
        <v>7.2778</v>
      </c>
      <c r="F380" s="56">
        <v>3.4769724000000002</v>
      </c>
      <c r="G380" s="58">
        <v>1153</v>
      </c>
      <c r="H380" s="56">
        <v>7.7272780000000001</v>
      </c>
      <c r="I380" s="56">
        <v>2.9879245999999999</v>
      </c>
      <c r="J380" s="58">
        <v>2720</v>
      </c>
      <c r="K380" s="56">
        <v>15.005077999999999</v>
      </c>
      <c r="L380" s="56">
        <v>6.4648969999999997</v>
      </c>
    </row>
    <row r="381" spans="1:12" x14ac:dyDescent="0.25">
      <c r="A381" s="5">
        <v>374</v>
      </c>
      <c r="B381" s="4" t="s">
        <v>420</v>
      </c>
      <c r="C381" s="4" t="s">
        <v>27</v>
      </c>
      <c r="D381" s="59">
        <v>2808</v>
      </c>
      <c r="E381" s="57">
        <v>23.3309</v>
      </c>
      <c r="F381" s="57">
        <v>9.3232494999999993</v>
      </c>
      <c r="G381" s="59">
        <v>2071</v>
      </c>
      <c r="H381" s="57">
        <v>20.057289000000001</v>
      </c>
      <c r="I381" s="57">
        <v>9.1958833500000008</v>
      </c>
      <c r="J381" s="59">
        <v>4879</v>
      </c>
      <c r="K381" s="57">
        <v>43.388188999999997</v>
      </c>
      <c r="L381" s="57">
        <v>18.519132849999998</v>
      </c>
    </row>
    <row r="382" spans="1:12" x14ac:dyDescent="0.25">
      <c r="A382" s="27">
        <v>375</v>
      </c>
      <c r="B382" s="28" t="s">
        <v>421</v>
      </c>
      <c r="C382" s="28" t="s">
        <v>28</v>
      </c>
      <c r="D382" s="58">
        <v>4261</v>
      </c>
      <c r="E382" s="56">
        <v>26.8627</v>
      </c>
      <c r="F382" s="56">
        <v>28.813342899999999</v>
      </c>
      <c r="G382" s="58">
        <v>2866</v>
      </c>
      <c r="H382" s="56">
        <v>21.617163999999999</v>
      </c>
      <c r="I382" s="56">
        <v>29.8271935</v>
      </c>
      <c r="J382" s="58">
        <v>7127</v>
      </c>
      <c r="K382" s="56">
        <v>48.479863999999999</v>
      </c>
      <c r="L382" s="56">
        <v>58.640536400000002</v>
      </c>
    </row>
    <row r="383" spans="1:12" x14ac:dyDescent="0.25">
      <c r="A383" s="5">
        <v>376</v>
      </c>
      <c r="B383" s="4" t="s">
        <v>422</v>
      </c>
      <c r="C383" s="4" t="s">
        <v>43</v>
      </c>
      <c r="D383" s="59">
        <v>10</v>
      </c>
      <c r="E383" s="57">
        <v>2.9600000000000001E-2</v>
      </c>
      <c r="F383" s="57">
        <v>1.8839499999999999E-2</v>
      </c>
      <c r="G383" s="59">
        <v>3</v>
      </c>
      <c r="H383" s="57">
        <v>1.6000000000000001E-3</v>
      </c>
      <c r="I383" s="57">
        <v>4.4190000000000002E-3</v>
      </c>
      <c r="J383" s="59">
        <v>13</v>
      </c>
      <c r="K383" s="57">
        <v>3.1199999999999999E-2</v>
      </c>
      <c r="L383" s="57">
        <v>2.3258500000000001E-2</v>
      </c>
    </row>
    <row r="384" spans="1:12" x14ac:dyDescent="0.25">
      <c r="A384" s="27">
        <v>377</v>
      </c>
      <c r="B384" s="28" t="s">
        <v>423</v>
      </c>
      <c r="C384" s="28" t="s">
        <v>23</v>
      </c>
      <c r="D384" s="58">
        <v>2926</v>
      </c>
      <c r="E384" s="56">
        <v>10.6015</v>
      </c>
      <c r="F384" s="56">
        <v>2.4035709999999999</v>
      </c>
      <c r="G384" s="58">
        <v>1941</v>
      </c>
      <c r="H384" s="56">
        <v>8.8176640000000006</v>
      </c>
      <c r="I384" s="56">
        <v>2.3108095999999998</v>
      </c>
      <c r="J384" s="58">
        <v>4867</v>
      </c>
      <c r="K384" s="56">
        <v>19.419163999999999</v>
      </c>
      <c r="L384" s="56">
        <v>4.7143806000000001</v>
      </c>
    </row>
    <row r="385" spans="1:12" x14ac:dyDescent="0.25">
      <c r="A385" s="5">
        <v>378</v>
      </c>
      <c r="B385" s="4" t="s">
        <v>424</v>
      </c>
      <c r="C385" s="4" t="s">
        <v>28</v>
      </c>
      <c r="D385" s="59">
        <v>1943</v>
      </c>
      <c r="E385" s="57">
        <v>18.195399999999999</v>
      </c>
      <c r="F385" s="57">
        <v>16.449841800000002</v>
      </c>
      <c r="G385" s="59">
        <v>1520</v>
      </c>
      <c r="H385" s="57">
        <v>19.130299999999998</v>
      </c>
      <c r="I385" s="57">
        <v>19.178107199999999</v>
      </c>
      <c r="J385" s="59">
        <v>3463</v>
      </c>
      <c r="K385" s="57">
        <v>37.325699999999998</v>
      </c>
      <c r="L385" s="57">
        <v>35.627949000000001</v>
      </c>
    </row>
    <row r="386" spans="1:12" x14ac:dyDescent="0.25">
      <c r="A386" s="27">
        <v>379</v>
      </c>
      <c r="B386" s="28" t="s">
        <v>425</v>
      </c>
      <c r="C386" s="28" t="s">
        <v>44</v>
      </c>
      <c r="D386" s="58">
        <v>701</v>
      </c>
      <c r="E386" s="56">
        <v>8.0676000000000005</v>
      </c>
      <c r="F386" s="56">
        <v>4.6209020000000001</v>
      </c>
      <c r="G386" s="58">
        <v>642</v>
      </c>
      <c r="H386" s="56">
        <v>9.5556000000000001</v>
      </c>
      <c r="I386" s="56">
        <v>3.1239248000000002</v>
      </c>
      <c r="J386" s="58">
        <v>1343</v>
      </c>
      <c r="K386" s="56">
        <v>17.623200000000001</v>
      </c>
      <c r="L386" s="56">
        <v>7.7448268000000002</v>
      </c>
    </row>
    <row r="387" spans="1:12" x14ac:dyDescent="0.25">
      <c r="A387" s="5">
        <v>380</v>
      </c>
      <c r="B387" s="4" t="s">
        <v>426</v>
      </c>
      <c r="C387" s="4" t="s">
        <v>44</v>
      </c>
      <c r="D387" s="59">
        <v>1131</v>
      </c>
      <c r="E387" s="57">
        <v>5.6970000000000001</v>
      </c>
      <c r="F387" s="57">
        <v>2.6352139000000001</v>
      </c>
      <c r="G387" s="59">
        <v>892</v>
      </c>
      <c r="H387" s="57">
        <v>5.0841000000000003</v>
      </c>
      <c r="I387" s="57">
        <v>2.1493023</v>
      </c>
      <c r="J387" s="59">
        <v>2023</v>
      </c>
      <c r="K387" s="57">
        <v>10.7811</v>
      </c>
      <c r="L387" s="57">
        <v>4.7845161999999997</v>
      </c>
    </row>
    <row r="388" spans="1:12" x14ac:dyDescent="0.25">
      <c r="A388" s="27">
        <v>381</v>
      </c>
      <c r="B388" s="28" t="s">
        <v>427</v>
      </c>
      <c r="C388" s="28" t="s">
        <v>41</v>
      </c>
      <c r="D388" s="58">
        <v>15</v>
      </c>
      <c r="E388" s="56">
        <v>0.21560000000000001</v>
      </c>
      <c r="F388" s="56">
        <v>1.21221E-2</v>
      </c>
      <c r="G388" s="58">
        <v>3</v>
      </c>
      <c r="H388" s="56">
        <v>2.9999999999999997E-4</v>
      </c>
      <c r="I388" s="56">
        <v>1.64E-4</v>
      </c>
      <c r="J388" s="58">
        <v>18</v>
      </c>
      <c r="K388" s="56">
        <v>0.21590000000000001</v>
      </c>
      <c r="L388" s="56">
        <v>1.2286099999999999E-2</v>
      </c>
    </row>
    <row r="389" spans="1:12" x14ac:dyDescent="0.25">
      <c r="A389" s="5">
        <v>382</v>
      </c>
      <c r="B389" s="4" t="s">
        <v>428</v>
      </c>
      <c r="C389" s="4" t="s">
        <v>20</v>
      </c>
      <c r="D389" s="59">
        <v>156</v>
      </c>
      <c r="E389" s="57">
        <v>1.7604</v>
      </c>
      <c r="F389" s="57">
        <v>0.34676099999999999</v>
      </c>
      <c r="G389" s="59">
        <v>228</v>
      </c>
      <c r="H389" s="57">
        <v>1.649</v>
      </c>
      <c r="I389" s="57">
        <v>0.37128309999999998</v>
      </c>
      <c r="J389" s="59">
        <v>384</v>
      </c>
      <c r="K389" s="57">
        <v>3.4094000000000002</v>
      </c>
      <c r="L389" s="57">
        <v>0.71804409999999996</v>
      </c>
    </row>
    <row r="390" spans="1:12" x14ac:dyDescent="0.25">
      <c r="A390" s="27">
        <v>383</v>
      </c>
      <c r="B390" s="28" t="s">
        <v>429</v>
      </c>
      <c r="C390" s="28" t="s">
        <v>41</v>
      </c>
      <c r="D390" s="58">
        <v>0</v>
      </c>
      <c r="E390" s="56">
        <v>0</v>
      </c>
      <c r="F390" s="56">
        <v>0</v>
      </c>
      <c r="G390" s="58">
        <v>0</v>
      </c>
      <c r="H390" s="56">
        <v>0</v>
      </c>
      <c r="I390" s="56">
        <v>0</v>
      </c>
      <c r="J390" s="58">
        <v>0</v>
      </c>
      <c r="K390" s="56">
        <v>0</v>
      </c>
      <c r="L390" s="56">
        <v>0</v>
      </c>
    </row>
    <row r="391" spans="1:12" x14ac:dyDescent="0.25">
      <c r="A391" s="5">
        <v>384</v>
      </c>
      <c r="B391" s="4" t="s">
        <v>430</v>
      </c>
      <c r="C391" s="4" t="s">
        <v>28</v>
      </c>
      <c r="D391" s="59">
        <v>6989</v>
      </c>
      <c r="E391" s="57">
        <v>78.605400000000003</v>
      </c>
      <c r="F391" s="57">
        <v>46.9786857</v>
      </c>
      <c r="G391" s="59">
        <v>6300</v>
      </c>
      <c r="H391" s="57">
        <v>70.903526999999997</v>
      </c>
      <c r="I391" s="57">
        <v>37.775197875000003</v>
      </c>
      <c r="J391" s="59">
        <v>13289</v>
      </c>
      <c r="K391" s="57">
        <v>149.508927</v>
      </c>
      <c r="L391" s="57">
        <v>84.753883575000003</v>
      </c>
    </row>
    <row r="392" spans="1:12" x14ac:dyDescent="0.25">
      <c r="A392" s="27">
        <v>385</v>
      </c>
      <c r="B392" s="28" t="s">
        <v>431</v>
      </c>
      <c r="C392" s="28" t="s">
        <v>33</v>
      </c>
      <c r="D392" s="58">
        <v>8686</v>
      </c>
      <c r="E392" s="56">
        <v>167.2004</v>
      </c>
      <c r="F392" s="56">
        <v>65.744392899999994</v>
      </c>
      <c r="G392" s="58">
        <v>7652</v>
      </c>
      <c r="H392" s="56">
        <v>182.14914099999999</v>
      </c>
      <c r="I392" s="56">
        <v>60.157270373000003</v>
      </c>
      <c r="J392" s="58">
        <v>16338</v>
      </c>
      <c r="K392" s="56">
        <v>349.34954099999999</v>
      </c>
      <c r="L392" s="56">
        <v>125.901663273</v>
      </c>
    </row>
    <row r="393" spans="1:12" x14ac:dyDescent="0.25">
      <c r="A393" s="5">
        <v>386</v>
      </c>
      <c r="B393" s="4" t="s">
        <v>432</v>
      </c>
      <c r="C393" s="4" t="s">
        <v>30</v>
      </c>
      <c r="D393" s="59">
        <v>1892</v>
      </c>
      <c r="E393" s="57">
        <v>29.375499999999999</v>
      </c>
      <c r="F393" s="57">
        <v>12.5717933</v>
      </c>
      <c r="G393" s="59">
        <v>2002</v>
      </c>
      <c r="H393" s="57">
        <v>31.470381</v>
      </c>
      <c r="I393" s="57">
        <v>12.8856635</v>
      </c>
      <c r="J393" s="59">
        <v>3894</v>
      </c>
      <c r="K393" s="57">
        <v>60.845880999999999</v>
      </c>
      <c r="L393" s="57">
        <v>25.457456799999999</v>
      </c>
    </row>
    <row r="394" spans="1:12" x14ac:dyDescent="0.25">
      <c r="A394" s="27">
        <v>387</v>
      </c>
      <c r="B394" s="28" t="s">
        <v>433</v>
      </c>
      <c r="C394" s="28" t="s">
        <v>52</v>
      </c>
      <c r="D394" s="58">
        <v>777</v>
      </c>
      <c r="E394" s="56">
        <v>12.0502</v>
      </c>
      <c r="F394" s="56">
        <v>2.3944364</v>
      </c>
      <c r="G394" s="58">
        <v>778</v>
      </c>
      <c r="H394" s="56">
        <v>12.303000000000001</v>
      </c>
      <c r="I394" s="56">
        <v>2.3384841000000001</v>
      </c>
      <c r="J394" s="58">
        <v>1555</v>
      </c>
      <c r="K394" s="56">
        <v>24.353200000000001</v>
      </c>
      <c r="L394" s="56">
        <v>4.7329204999999996</v>
      </c>
    </row>
    <row r="395" spans="1:12" x14ac:dyDescent="0.25">
      <c r="A395" s="5">
        <v>388</v>
      </c>
      <c r="B395" s="4" t="s">
        <v>434</v>
      </c>
      <c r="C395" s="4" t="s">
        <v>29</v>
      </c>
      <c r="D395" s="59">
        <v>329</v>
      </c>
      <c r="E395" s="57">
        <v>0.68159999999999998</v>
      </c>
      <c r="F395" s="57">
        <v>0.46972199999999997</v>
      </c>
      <c r="G395" s="59">
        <v>301</v>
      </c>
      <c r="H395" s="57">
        <v>1.456987</v>
      </c>
      <c r="I395" s="57">
        <v>0.50885060000000004</v>
      </c>
      <c r="J395" s="59">
        <v>630</v>
      </c>
      <c r="K395" s="57">
        <v>2.1385869999999998</v>
      </c>
      <c r="L395" s="57">
        <v>0.97857260000000001</v>
      </c>
    </row>
    <row r="396" spans="1:12" x14ac:dyDescent="0.25">
      <c r="A396" s="27">
        <v>389</v>
      </c>
      <c r="B396" s="28" t="s">
        <v>435</v>
      </c>
      <c r="C396" s="28" t="s">
        <v>30</v>
      </c>
      <c r="D396" s="58">
        <v>517</v>
      </c>
      <c r="E396" s="56">
        <v>5.144031</v>
      </c>
      <c r="F396" s="56">
        <v>4.1594928199999996</v>
      </c>
      <c r="G396" s="58">
        <v>387</v>
      </c>
      <c r="H396" s="56">
        <v>4.6924999999999999</v>
      </c>
      <c r="I396" s="56">
        <v>3.0276380999999999</v>
      </c>
      <c r="J396" s="58">
        <v>904</v>
      </c>
      <c r="K396" s="56">
        <v>9.8365310000000008</v>
      </c>
      <c r="L396" s="56">
        <v>7.1871309200000004</v>
      </c>
    </row>
    <row r="397" spans="1:12" x14ac:dyDescent="0.25">
      <c r="A397" s="5">
        <v>390</v>
      </c>
      <c r="B397" s="4" t="s">
        <v>436</v>
      </c>
      <c r="C397" s="4" t="s">
        <v>42</v>
      </c>
      <c r="D397" s="59">
        <v>0</v>
      </c>
      <c r="E397" s="57">
        <v>0</v>
      </c>
      <c r="F397" s="57">
        <v>0</v>
      </c>
      <c r="G397" s="59">
        <v>1</v>
      </c>
      <c r="H397" s="57">
        <v>7.6100000000000001E-2</v>
      </c>
      <c r="I397" s="57">
        <v>5.3193900000000002E-2</v>
      </c>
      <c r="J397" s="59">
        <v>1</v>
      </c>
      <c r="K397" s="57">
        <v>7.6100000000000001E-2</v>
      </c>
      <c r="L397" s="57">
        <v>5.3193900000000002E-2</v>
      </c>
    </row>
    <row r="398" spans="1:12" x14ac:dyDescent="0.25">
      <c r="A398" s="27">
        <v>391</v>
      </c>
      <c r="B398" s="28" t="s">
        <v>437</v>
      </c>
      <c r="C398" s="28" t="s">
        <v>26</v>
      </c>
      <c r="D398" s="58">
        <v>81</v>
      </c>
      <c r="E398" s="56">
        <v>6.3799999999999996E-2</v>
      </c>
      <c r="F398" s="56">
        <v>6.7086699999999999E-2</v>
      </c>
      <c r="G398" s="58">
        <v>70</v>
      </c>
      <c r="H398" s="56">
        <v>0.31730000000000003</v>
      </c>
      <c r="I398" s="56">
        <v>0.1295055</v>
      </c>
      <c r="J398" s="58">
        <v>151</v>
      </c>
      <c r="K398" s="56">
        <v>0.38109999999999999</v>
      </c>
      <c r="L398" s="56">
        <v>0.19659219999999999</v>
      </c>
    </row>
    <row r="399" spans="1:12" x14ac:dyDescent="0.25">
      <c r="A399" s="5">
        <v>392</v>
      </c>
      <c r="B399" s="4" t="s">
        <v>438</v>
      </c>
      <c r="C399" s="4" t="s">
        <v>50</v>
      </c>
      <c r="D399" s="59">
        <v>70</v>
      </c>
      <c r="E399" s="57">
        <v>0.15329999999999999</v>
      </c>
      <c r="F399" s="57">
        <v>0.1170688</v>
      </c>
      <c r="G399" s="59">
        <v>43</v>
      </c>
      <c r="H399" s="57">
        <v>5.0900000000000001E-2</v>
      </c>
      <c r="I399" s="57">
        <v>7.4981199999999998E-2</v>
      </c>
      <c r="J399" s="59">
        <v>113</v>
      </c>
      <c r="K399" s="57">
        <v>0.20419999999999999</v>
      </c>
      <c r="L399" s="57">
        <v>0.19205</v>
      </c>
    </row>
    <row r="400" spans="1:12" x14ac:dyDescent="0.25">
      <c r="A400" s="27">
        <v>393</v>
      </c>
      <c r="B400" s="28" t="s">
        <v>439</v>
      </c>
      <c r="C400" s="28" t="s">
        <v>30</v>
      </c>
      <c r="D400" s="58">
        <v>251</v>
      </c>
      <c r="E400" s="56">
        <v>0.60960000000000003</v>
      </c>
      <c r="F400" s="56">
        <v>0.4127422</v>
      </c>
      <c r="G400" s="58">
        <v>144</v>
      </c>
      <c r="H400" s="56">
        <v>0.43840000000000001</v>
      </c>
      <c r="I400" s="56">
        <v>0.47821940000000002</v>
      </c>
      <c r="J400" s="58">
        <v>395</v>
      </c>
      <c r="K400" s="56">
        <v>1.048</v>
      </c>
      <c r="L400" s="56">
        <v>0.89096160000000002</v>
      </c>
    </row>
    <row r="401" spans="1:12" x14ac:dyDescent="0.25">
      <c r="A401" s="5">
        <v>394</v>
      </c>
      <c r="B401" s="4" t="s">
        <v>440</v>
      </c>
      <c r="C401" s="4" t="s">
        <v>23</v>
      </c>
      <c r="D401" s="59">
        <v>160</v>
      </c>
      <c r="E401" s="57">
        <v>2.4323000000000001</v>
      </c>
      <c r="F401" s="57">
        <v>0.29567949999999998</v>
      </c>
      <c r="G401" s="59">
        <v>217</v>
      </c>
      <c r="H401" s="57">
        <v>4.0780000000000003</v>
      </c>
      <c r="I401" s="57">
        <v>0.39988869999999999</v>
      </c>
      <c r="J401" s="59">
        <v>377</v>
      </c>
      <c r="K401" s="57">
        <v>6.5103</v>
      </c>
      <c r="L401" s="57">
        <v>0.69556819999999997</v>
      </c>
    </row>
    <row r="402" spans="1:12" x14ac:dyDescent="0.25">
      <c r="A402" s="27">
        <v>395</v>
      </c>
      <c r="B402" s="28" t="s">
        <v>441</v>
      </c>
      <c r="C402" s="28" t="s">
        <v>28</v>
      </c>
      <c r="D402" s="58">
        <v>100992</v>
      </c>
      <c r="E402" s="56">
        <v>1472.6248880000001</v>
      </c>
      <c r="F402" s="56">
        <v>943.61596770599999</v>
      </c>
      <c r="G402" s="58">
        <v>102748</v>
      </c>
      <c r="H402" s="56">
        <v>1539.136679</v>
      </c>
      <c r="I402" s="56">
        <v>870.35136862499996</v>
      </c>
      <c r="J402" s="58">
        <v>203740</v>
      </c>
      <c r="K402" s="56">
        <v>3011.761567</v>
      </c>
      <c r="L402" s="56">
        <v>1813.9673363310001</v>
      </c>
    </row>
    <row r="403" spans="1:12" x14ac:dyDescent="0.25">
      <c r="A403" s="5">
        <v>396</v>
      </c>
      <c r="B403" s="4" t="s">
        <v>442</v>
      </c>
      <c r="C403" s="4" t="s">
        <v>38</v>
      </c>
      <c r="D403" s="59">
        <v>17</v>
      </c>
      <c r="E403" s="57">
        <v>3.5900000000000001E-2</v>
      </c>
      <c r="F403" s="57">
        <v>1.9662700000000002E-2</v>
      </c>
      <c r="G403" s="59">
        <v>17</v>
      </c>
      <c r="H403" s="57">
        <v>2.9100000000000001E-2</v>
      </c>
      <c r="I403" s="57">
        <v>1.78052E-2</v>
      </c>
      <c r="J403" s="59">
        <v>34</v>
      </c>
      <c r="K403" s="57">
        <v>6.5000000000000002E-2</v>
      </c>
      <c r="L403" s="57">
        <v>3.7467899999999998E-2</v>
      </c>
    </row>
    <row r="404" spans="1:12" x14ac:dyDescent="0.25">
      <c r="A404" s="27">
        <v>397</v>
      </c>
      <c r="B404" s="28" t="s">
        <v>443</v>
      </c>
      <c r="C404" s="28" t="s">
        <v>38</v>
      </c>
      <c r="D404" s="58">
        <v>94</v>
      </c>
      <c r="E404" s="56">
        <v>0.1477</v>
      </c>
      <c r="F404" s="56">
        <v>4.0506199999999999E-2</v>
      </c>
      <c r="G404" s="58">
        <v>0</v>
      </c>
      <c r="H404" s="56">
        <v>0</v>
      </c>
      <c r="I404" s="56">
        <v>0</v>
      </c>
      <c r="J404" s="58">
        <v>94</v>
      </c>
      <c r="K404" s="56">
        <v>0.1477</v>
      </c>
      <c r="L404" s="56">
        <v>4.0506199999999999E-2</v>
      </c>
    </row>
    <row r="405" spans="1:12" x14ac:dyDescent="0.25">
      <c r="A405" s="5">
        <v>398</v>
      </c>
      <c r="B405" s="4" t="s">
        <v>444</v>
      </c>
      <c r="C405" s="4" t="s">
        <v>22</v>
      </c>
      <c r="D405" s="59">
        <v>8238</v>
      </c>
      <c r="E405" s="57">
        <v>81.169399999999996</v>
      </c>
      <c r="F405" s="57">
        <v>43.0900386</v>
      </c>
      <c r="G405" s="59">
        <v>8362</v>
      </c>
      <c r="H405" s="57">
        <v>85.902806999999996</v>
      </c>
      <c r="I405" s="57">
        <v>44.938962949999997</v>
      </c>
      <c r="J405" s="59">
        <v>16600</v>
      </c>
      <c r="K405" s="57">
        <v>167.07220699999999</v>
      </c>
      <c r="L405" s="57">
        <v>88.029001550000004</v>
      </c>
    </row>
    <row r="406" spans="1:12" x14ac:dyDescent="0.25">
      <c r="A406" s="27">
        <v>399</v>
      </c>
      <c r="B406" s="28" t="s">
        <v>445</v>
      </c>
      <c r="C406" s="28" t="s">
        <v>52</v>
      </c>
      <c r="D406" s="58">
        <v>864</v>
      </c>
      <c r="E406" s="56">
        <v>3.8490000000000002</v>
      </c>
      <c r="F406" s="56">
        <v>2.4259295999999999</v>
      </c>
      <c r="G406" s="58">
        <v>959</v>
      </c>
      <c r="H406" s="56">
        <v>3.8532999999999999</v>
      </c>
      <c r="I406" s="56">
        <v>2.5824547999999998</v>
      </c>
      <c r="J406" s="58">
        <v>1823</v>
      </c>
      <c r="K406" s="56">
        <v>7.7023000000000001</v>
      </c>
      <c r="L406" s="56">
        <v>5.0083843999999997</v>
      </c>
    </row>
    <row r="407" spans="1:12" x14ac:dyDescent="0.25">
      <c r="A407" s="5">
        <v>400</v>
      </c>
      <c r="B407" s="4" t="s">
        <v>446</v>
      </c>
      <c r="C407" s="4" t="s">
        <v>32</v>
      </c>
      <c r="D407" s="59">
        <v>377</v>
      </c>
      <c r="E407" s="57">
        <v>3.2597</v>
      </c>
      <c r="F407" s="57">
        <v>1.77159</v>
      </c>
      <c r="G407" s="59">
        <v>311</v>
      </c>
      <c r="H407" s="57">
        <v>3.2820999999999998</v>
      </c>
      <c r="I407" s="57">
        <v>1.7163136999999999</v>
      </c>
      <c r="J407" s="59">
        <v>688</v>
      </c>
      <c r="K407" s="57">
        <v>6.5418000000000003</v>
      </c>
      <c r="L407" s="57">
        <v>3.4879036999999999</v>
      </c>
    </row>
    <row r="408" spans="1:12" x14ac:dyDescent="0.25">
      <c r="A408" s="27">
        <v>401</v>
      </c>
      <c r="B408" s="28" t="s">
        <v>447</v>
      </c>
      <c r="C408" s="28" t="s">
        <v>44</v>
      </c>
      <c r="D408" s="58">
        <v>1177</v>
      </c>
      <c r="E408" s="56">
        <v>6.077</v>
      </c>
      <c r="F408" s="56">
        <v>2.5696552000000001</v>
      </c>
      <c r="G408" s="58">
        <v>910</v>
      </c>
      <c r="H408" s="56">
        <v>5.0842000000000001</v>
      </c>
      <c r="I408" s="56">
        <v>2.3487187999999999</v>
      </c>
      <c r="J408" s="58">
        <v>2087</v>
      </c>
      <c r="K408" s="56">
        <v>11.161199999999999</v>
      </c>
      <c r="L408" s="56">
        <v>4.918374</v>
      </c>
    </row>
    <row r="409" spans="1:12" x14ac:dyDescent="0.25">
      <c r="A409" s="5">
        <v>402</v>
      </c>
      <c r="B409" s="4" t="s">
        <v>448</v>
      </c>
      <c r="C409" s="4" t="s">
        <v>52</v>
      </c>
      <c r="D409" s="59">
        <v>2336</v>
      </c>
      <c r="E409" s="57">
        <v>18.624500000000001</v>
      </c>
      <c r="F409" s="57">
        <v>11.797336100000001</v>
      </c>
      <c r="G409" s="59">
        <v>1748</v>
      </c>
      <c r="H409" s="57">
        <v>17.060500000000001</v>
      </c>
      <c r="I409" s="57">
        <v>11.191238800000001</v>
      </c>
      <c r="J409" s="59">
        <v>4084</v>
      </c>
      <c r="K409" s="57">
        <v>35.685000000000002</v>
      </c>
      <c r="L409" s="57">
        <v>22.9885749</v>
      </c>
    </row>
    <row r="410" spans="1:12" x14ac:dyDescent="0.25">
      <c r="A410" s="27">
        <v>403</v>
      </c>
      <c r="B410" s="28" t="s">
        <v>449</v>
      </c>
      <c r="C410" s="28" t="s">
        <v>46</v>
      </c>
      <c r="D410" s="58">
        <v>103</v>
      </c>
      <c r="E410" s="56">
        <v>0.1051</v>
      </c>
      <c r="F410" s="56">
        <v>0.1184545</v>
      </c>
      <c r="G410" s="58">
        <v>90</v>
      </c>
      <c r="H410" s="56">
        <v>0.11600000000000001</v>
      </c>
      <c r="I410" s="56">
        <v>0.1365152</v>
      </c>
      <c r="J410" s="58">
        <v>193</v>
      </c>
      <c r="K410" s="56">
        <v>0.22109999999999999</v>
      </c>
      <c r="L410" s="56">
        <v>0.25496970000000002</v>
      </c>
    </row>
    <row r="411" spans="1:12" x14ac:dyDescent="0.25">
      <c r="A411" s="5">
        <v>404</v>
      </c>
      <c r="B411" s="4" t="s">
        <v>450</v>
      </c>
      <c r="C411" s="4" t="s">
        <v>29</v>
      </c>
      <c r="D411" s="59">
        <v>37894</v>
      </c>
      <c r="E411" s="57">
        <v>709.37054499999999</v>
      </c>
      <c r="F411" s="57">
        <v>413.468637301</v>
      </c>
      <c r="G411" s="59">
        <v>33474</v>
      </c>
      <c r="H411" s="57">
        <v>1070.890206</v>
      </c>
      <c r="I411" s="57">
        <v>697.03261473099997</v>
      </c>
      <c r="J411" s="59">
        <v>71368</v>
      </c>
      <c r="K411" s="57">
        <v>1780.260751</v>
      </c>
      <c r="L411" s="57">
        <v>1110.5012520319999</v>
      </c>
    </row>
    <row r="412" spans="1:12" x14ac:dyDescent="0.25">
      <c r="A412" s="27">
        <v>405</v>
      </c>
      <c r="B412" s="28" t="s">
        <v>451</v>
      </c>
      <c r="C412" s="28" t="s">
        <v>47</v>
      </c>
      <c r="D412" s="58">
        <v>238</v>
      </c>
      <c r="E412" s="56">
        <v>2.0503999999999998</v>
      </c>
      <c r="F412" s="56">
        <v>0.73381200000000002</v>
      </c>
      <c r="G412" s="58">
        <v>157</v>
      </c>
      <c r="H412" s="56">
        <v>2.024832</v>
      </c>
      <c r="I412" s="56">
        <v>0.76309970000000005</v>
      </c>
      <c r="J412" s="58">
        <v>395</v>
      </c>
      <c r="K412" s="56">
        <v>4.0752319999999997</v>
      </c>
      <c r="L412" s="56">
        <v>1.4969117000000001</v>
      </c>
    </row>
    <row r="413" spans="1:12" x14ac:dyDescent="0.25">
      <c r="A413" s="5">
        <v>406</v>
      </c>
      <c r="B413" s="4" t="s">
        <v>452</v>
      </c>
      <c r="C413" s="4" t="s">
        <v>50</v>
      </c>
      <c r="D413" s="59">
        <v>454</v>
      </c>
      <c r="E413" s="57">
        <v>20.728999999999999</v>
      </c>
      <c r="F413" s="57">
        <v>5.0321287999999997</v>
      </c>
      <c r="G413" s="59">
        <v>408</v>
      </c>
      <c r="H413" s="57">
        <v>25.665900000000001</v>
      </c>
      <c r="I413" s="57">
        <v>4.729895</v>
      </c>
      <c r="J413" s="59">
        <v>862</v>
      </c>
      <c r="K413" s="57">
        <v>46.3949</v>
      </c>
      <c r="L413" s="57">
        <v>9.7620237999999997</v>
      </c>
    </row>
    <row r="414" spans="1:12" x14ac:dyDescent="0.25">
      <c r="A414" s="27">
        <v>407</v>
      </c>
      <c r="B414" s="28" t="s">
        <v>453</v>
      </c>
      <c r="C414" s="28" t="s">
        <v>41</v>
      </c>
      <c r="D414" s="58">
        <v>675</v>
      </c>
      <c r="E414" s="56">
        <v>27.447099999999999</v>
      </c>
      <c r="F414" s="56">
        <v>6.4464435</v>
      </c>
      <c r="G414" s="58">
        <v>1045</v>
      </c>
      <c r="H414" s="56">
        <v>27.686900000000001</v>
      </c>
      <c r="I414" s="56">
        <v>6.8027240999999998</v>
      </c>
      <c r="J414" s="58">
        <v>1720</v>
      </c>
      <c r="K414" s="56">
        <v>55.134</v>
      </c>
      <c r="L414" s="56">
        <v>13.2491676</v>
      </c>
    </row>
    <row r="415" spans="1:12" x14ac:dyDescent="0.25">
      <c r="A415" s="5">
        <v>408</v>
      </c>
      <c r="B415" s="4" t="s">
        <v>454</v>
      </c>
      <c r="C415" s="4" t="s">
        <v>52</v>
      </c>
      <c r="D415" s="59">
        <v>2341</v>
      </c>
      <c r="E415" s="57">
        <v>16.952300000000001</v>
      </c>
      <c r="F415" s="57">
        <v>6.0456345000000002</v>
      </c>
      <c r="G415" s="59">
        <v>2046</v>
      </c>
      <c r="H415" s="57">
        <v>15.125971</v>
      </c>
      <c r="I415" s="57">
        <v>6.4978031249999999</v>
      </c>
      <c r="J415" s="59">
        <v>4387</v>
      </c>
      <c r="K415" s="57">
        <v>32.078271000000001</v>
      </c>
      <c r="L415" s="57">
        <v>12.543437624999999</v>
      </c>
    </row>
    <row r="416" spans="1:12" x14ac:dyDescent="0.25">
      <c r="A416" s="27">
        <v>409</v>
      </c>
      <c r="B416" s="28" t="s">
        <v>455</v>
      </c>
      <c r="C416" s="28" t="s">
        <v>20</v>
      </c>
      <c r="D416" s="58">
        <v>39</v>
      </c>
      <c r="E416" s="56">
        <v>0.96630000000000005</v>
      </c>
      <c r="F416" s="56">
        <v>0.91012170000000003</v>
      </c>
      <c r="G416" s="58">
        <v>88</v>
      </c>
      <c r="H416" s="56">
        <v>1.1292</v>
      </c>
      <c r="I416" s="56">
        <v>1.0515445999999999</v>
      </c>
      <c r="J416" s="58">
        <v>127</v>
      </c>
      <c r="K416" s="56">
        <v>2.0954999999999999</v>
      </c>
      <c r="L416" s="56">
        <v>1.9616663000000001</v>
      </c>
    </row>
    <row r="417" spans="1:12" x14ac:dyDescent="0.25">
      <c r="A417" s="5">
        <v>410</v>
      </c>
      <c r="B417" s="4" t="s">
        <v>456</v>
      </c>
      <c r="C417" s="4" t="s">
        <v>30</v>
      </c>
      <c r="D417" s="59">
        <v>7332</v>
      </c>
      <c r="E417" s="57">
        <v>55.524700000000003</v>
      </c>
      <c r="F417" s="57">
        <v>34.590154800000001</v>
      </c>
      <c r="G417" s="59">
        <v>5519</v>
      </c>
      <c r="H417" s="57">
        <v>54.978268999999997</v>
      </c>
      <c r="I417" s="57">
        <v>36.802994775000002</v>
      </c>
      <c r="J417" s="59">
        <v>12851</v>
      </c>
      <c r="K417" s="57">
        <v>110.50296899999999</v>
      </c>
      <c r="L417" s="57">
        <v>71.393149574999995</v>
      </c>
    </row>
    <row r="418" spans="1:12" x14ac:dyDescent="0.25">
      <c r="A418" s="27">
        <v>411</v>
      </c>
      <c r="B418" s="28" t="s">
        <v>457</v>
      </c>
      <c r="C418" s="28" t="s">
        <v>46</v>
      </c>
      <c r="D418" s="58">
        <v>34</v>
      </c>
      <c r="E418" s="56">
        <v>6.9199999999999998E-2</v>
      </c>
      <c r="F418" s="56">
        <v>0.12175420000000001</v>
      </c>
      <c r="G418" s="58">
        <v>28</v>
      </c>
      <c r="H418" s="56">
        <v>6.54E-2</v>
      </c>
      <c r="I418" s="56">
        <v>0.1397458</v>
      </c>
      <c r="J418" s="58">
        <v>62</v>
      </c>
      <c r="K418" s="56">
        <v>0.1346</v>
      </c>
      <c r="L418" s="56">
        <v>0.26150000000000001</v>
      </c>
    </row>
    <row r="419" spans="1:12" x14ac:dyDescent="0.25">
      <c r="A419" s="5">
        <v>412</v>
      </c>
      <c r="B419" s="4" t="s">
        <v>458</v>
      </c>
      <c r="C419" s="4" t="s">
        <v>30</v>
      </c>
      <c r="D419" s="59">
        <v>956</v>
      </c>
      <c r="E419" s="57">
        <v>11.199199999999999</v>
      </c>
      <c r="F419" s="57">
        <v>5.4611143000000002</v>
      </c>
      <c r="G419" s="59">
        <v>779</v>
      </c>
      <c r="H419" s="57">
        <v>10.4054</v>
      </c>
      <c r="I419" s="57">
        <v>4.6633393999999999</v>
      </c>
      <c r="J419" s="59">
        <v>1735</v>
      </c>
      <c r="K419" s="57">
        <v>21.604600000000001</v>
      </c>
      <c r="L419" s="57">
        <v>10.1244537</v>
      </c>
    </row>
    <row r="420" spans="1:12" x14ac:dyDescent="0.25">
      <c r="A420" s="27">
        <v>413</v>
      </c>
      <c r="B420" s="28" t="s">
        <v>459</v>
      </c>
      <c r="C420" s="28" t="s">
        <v>29</v>
      </c>
      <c r="D420" s="58">
        <v>3034</v>
      </c>
      <c r="E420" s="56">
        <v>35.594999999999999</v>
      </c>
      <c r="F420" s="56">
        <v>30.109202199999999</v>
      </c>
      <c r="G420" s="58">
        <v>3361</v>
      </c>
      <c r="H420" s="56">
        <v>36.779578999999998</v>
      </c>
      <c r="I420" s="56">
        <v>33.728542650000001</v>
      </c>
      <c r="J420" s="58">
        <v>6395</v>
      </c>
      <c r="K420" s="56">
        <v>72.374578999999997</v>
      </c>
      <c r="L420" s="56">
        <v>63.83774485</v>
      </c>
    </row>
    <row r="421" spans="1:12" x14ac:dyDescent="0.25">
      <c r="A421" s="5">
        <v>414</v>
      </c>
      <c r="B421" s="4" t="s">
        <v>460</v>
      </c>
      <c r="C421" s="4" t="s">
        <v>24</v>
      </c>
      <c r="D421" s="59">
        <v>78885</v>
      </c>
      <c r="E421" s="57">
        <v>16064.536844</v>
      </c>
      <c r="F421" s="57">
        <v>2004.5586553600001</v>
      </c>
      <c r="G421" s="59">
        <v>68139</v>
      </c>
      <c r="H421" s="57">
        <v>15156.682551</v>
      </c>
      <c r="I421" s="57">
        <v>1934.303972011</v>
      </c>
      <c r="J421" s="59">
        <v>147024</v>
      </c>
      <c r="K421" s="57">
        <v>31221.219395</v>
      </c>
      <c r="L421" s="57">
        <v>3938.8626273710001</v>
      </c>
    </row>
    <row r="422" spans="1:12" x14ac:dyDescent="0.25">
      <c r="A422" s="27">
        <v>415</v>
      </c>
      <c r="B422" s="28" t="s">
        <v>461</v>
      </c>
      <c r="C422" s="28" t="s">
        <v>50</v>
      </c>
      <c r="D422" s="58">
        <v>854</v>
      </c>
      <c r="E422" s="56">
        <v>7.6246</v>
      </c>
      <c r="F422" s="56">
        <v>1.5465405999999999</v>
      </c>
      <c r="G422" s="58">
        <v>1061</v>
      </c>
      <c r="H422" s="56">
        <v>8.2980999999999998</v>
      </c>
      <c r="I422" s="56">
        <v>1.6338747</v>
      </c>
      <c r="J422" s="58">
        <v>1915</v>
      </c>
      <c r="K422" s="56">
        <v>15.922700000000001</v>
      </c>
      <c r="L422" s="56">
        <v>3.1804152999999999</v>
      </c>
    </row>
    <row r="423" spans="1:12" x14ac:dyDescent="0.25">
      <c r="A423" s="5">
        <v>416</v>
      </c>
      <c r="B423" s="4" t="s">
        <v>462</v>
      </c>
      <c r="C423" s="4" t="s">
        <v>50</v>
      </c>
      <c r="D423" s="59">
        <v>112</v>
      </c>
      <c r="E423" s="57">
        <v>2.2604000000000002</v>
      </c>
      <c r="F423" s="57">
        <v>0.61068880000000003</v>
      </c>
      <c r="G423" s="59">
        <v>98</v>
      </c>
      <c r="H423" s="57">
        <v>2.202</v>
      </c>
      <c r="I423" s="57">
        <v>0.61688220000000005</v>
      </c>
      <c r="J423" s="59">
        <v>210</v>
      </c>
      <c r="K423" s="57">
        <v>4.4623999999999997</v>
      </c>
      <c r="L423" s="57">
        <v>1.227571</v>
      </c>
    </row>
    <row r="424" spans="1:12" x14ac:dyDescent="0.25">
      <c r="A424" s="27">
        <v>417</v>
      </c>
      <c r="B424" s="28" t="s">
        <v>463</v>
      </c>
      <c r="C424" s="28" t="s">
        <v>46</v>
      </c>
      <c r="D424" s="58">
        <v>157</v>
      </c>
      <c r="E424" s="56">
        <v>1.0193000000000001</v>
      </c>
      <c r="F424" s="56">
        <v>0.51015889999999997</v>
      </c>
      <c r="G424" s="58">
        <v>120</v>
      </c>
      <c r="H424" s="56">
        <v>0.96220000000000006</v>
      </c>
      <c r="I424" s="56">
        <v>0.43897920000000001</v>
      </c>
      <c r="J424" s="58">
        <v>277</v>
      </c>
      <c r="K424" s="56">
        <v>1.9815</v>
      </c>
      <c r="L424" s="56">
        <v>0.94913809999999998</v>
      </c>
    </row>
    <row r="425" spans="1:12" x14ac:dyDescent="0.25">
      <c r="A425" s="5">
        <v>418</v>
      </c>
      <c r="B425" s="4" t="s">
        <v>464</v>
      </c>
      <c r="C425" s="4" t="s">
        <v>43</v>
      </c>
      <c r="D425" s="59">
        <v>1022</v>
      </c>
      <c r="E425" s="57">
        <v>9.3809000000000005</v>
      </c>
      <c r="F425" s="57">
        <v>8.3777299999999997</v>
      </c>
      <c r="G425" s="59">
        <v>776</v>
      </c>
      <c r="H425" s="57">
        <v>10.9359</v>
      </c>
      <c r="I425" s="57">
        <v>7.7683400000000002</v>
      </c>
      <c r="J425" s="59">
        <v>1798</v>
      </c>
      <c r="K425" s="57">
        <v>20.316800000000001</v>
      </c>
      <c r="L425" s="57">
        <v>16.146070000000002</v>
      </c>
    </row>
    <row r="426" spans="1:12" x14ac:dyDescent="0.25">
      <c r="A426" s="27">
        <v>419</v>
      </c>
      <c r="B426" s="28" t="s">
        <v>465</v>
      </c>
      <c r="C426" s="28" t="s">
        <v>43</v>
      </c>
      <c r="D426" s="58">
        <v>11</v>
      </c>
      <c r="E426" s="56">
        <v>4.4999999999999997E-3</v>
      </c>
      <c r="F426" s="56">
        <v>1.36743E-2</v>
      </c>
      <c r="G426" s="58">
        <v>5</v>
      </c>
      <c r="H426" s="56">
        <v>1.2999999999999999E-3</v>
      </c>
      <c r="I426" s="56">
        <v>6.2954999999999999E-3</v>
      </c>
      <c r="J426" s="58">
        <v>16</v>
      </c>
      <c r="K426" s="56">
        <v>5.7999999999999996E-3</v>
      </c>
      <c r="L426" s="56">
        <v>1.9969799999999999E-2</v>
      </c>
    </row>
    <row r="427" spans="1:12" x14ac:dyDescent="0.25">
      <c r="A427" s="5">
        <v>420</v>
      </c>
      <c r="B427" s="4" t="s">
        <v>466</v>
      </c>
      <c r="C427" s="4" t="s">
        <v>28</v>
      </c>
      <c r="D427" s="59">
        <v>3341</v>
      </c>
      <c r="E427" s="57">
        <v>16.7575</v>
      </c>
      <c r="F427" s="57">
        <v>5.6129328000000003</v>
      </c>
      <c r="G427" s="59">
        <v>3961</v>
      </c>
      <c r="H427" s="57">
        <v>15.0115</v>
      </c>
      <c r="I427" s="57">
        <v>5.0254763000000002</v>
      </c>
      <c r="J427" s="59">
        <v>7302</v>
      </c>
      <c r="K427" s="57">
        <v>31.768999999999998</v>
      </c>
      <c r="L427" s="57">
        <v>10.638409100000001</v>
      </c>
    </row>
    <row r="428" spans="1:12" x14ac:dyDescent="0.25">
      <c r="A428" s="27">
        <v>421</v>
      </c>
      <c r="B428" s="28" t="s">
        <v>467</v>
      </c>
      <c r="C428" s="28" t="s">
        <v>27</v>
      </c>
      <c r="D428" s="58">
        <v>2020</v>
      </c>
      <c r="E428" s="56">
        <v>16.615600000000001</v>
      </c>
      <c r="F428" s="56">
        <v>6.8521545000000001</v>
      </c>
      <c r="G428" s="58">
        <v>1768</v>
      </c>
      <c r="H428" s="56">
        <v>19.152987</v>
      </c>
      <c r="I428" s="56">
        <v>7.7712792750000004</v>
      </c>
      <c r="J428" s="58">
        <v>3788</v>
      </c>
      <c r="K428" s="56">
        <v>35.768586999999997</v>
      </c>
      <c r="L428" s="56">
        <v>14.623433775000001</v>
      </c>
    </row>
    <row r="429" spans="1:12" x14ac:dyDescent="0.25">
      <c r="A429" s="5">
        <v>422</v>
      </c>
      <c r="B429" s="4" t="s">
        <v>468</v>
      </c>
      <c r="C429" s="4" t="s">
        <v>20</v>
      </c>
      <c r="D429" s="59">
        <v>25</v>
      </c>
      <c r="E429" s="57">
        <v>0.37330000000000002</v>
      </c>
      <c r="F429" s="57">
        <v>4.3817500000000002E-2</v>
      </c>
      <c r="G429" s="59">
        <v>22</v>
      </c>
      <c r="H429" s="57">
        <v>0.1537</v>
      </c>
      <c r="I429" s="57">
        <v>1.6164000000000001E-2</v>
      </c>
      <c r="J429" s="59">
        <v>47</v>
      </c>
      <c r="K429" s="57">
        <v>0.52700000000000002</v>
      </c>
      <c r="L429" s="57">
        <v>5.99815E-2</v>
      </c>
    </row>
    <row r="430" spans="1:12" x14ac:dyDescent="0.25">
      <c r="A430" s="27">
        <v>423</v>
      </c>
      <c r="B430" s="28" t="s">
        <v>469</v>
      </c>
      <c r="C430" s="28" t="s">
        <v>27</v>
      </c>
      <c r="D430" s="58">
        <v>9392</v>
      </c>
      <c r="E430" s="56">
        <v>90.574633000000006</v>
      </c>
      <c r="F430" s="56">
        <v>42.458667400000003</v>
      </c>
      <c r="G430" s="58">
        <v>7989</v>
      </c>
      <c r="H430" s="56">
        <v>84.330731</v>
      </c>
      <c r="I430" s="56">
        <v>36.082566970999999</v>
      </c>
      <c r="J430" s="58">
        <v>17381</v>
      </c>
      <c r="K430" s="56">
        <v>174.90536399999999</v>
      </c>
      <c r="L430" s="56">
        <v>78.541234371000002</v>
      </c>
    </row>
    <row r="431" spans="1:12" x14ac:dyDescent="0.25">
      <c r="A431" s="5">
        <v>424</v>
      </c>
      <c r="B431" s="4" t="s">
        <v>470</v>
      </c>
      <c r="C431" s="4" t="s">
        <v>32</v>
      </c>
      <c r="D431" s="59">
        <v>40</v>
      </c>
      <c r="E431" s="57">
        <v>0.1085</v>
      </c>
      <c r="F431" s="57">
        <v>6.1434299999999997E-2</v>
      </c>
      <c r="G431" s="59">
        <v>35</v>
      </c>
      <c r="H431" s="57">
        <v>0.1014</v>
      </c>
      <c r="I431" s="57">
        <v>0.22170690000000001</v>
      </c>
      <c r="J431" s="59">
        <v>75</v>
      </c>
      <c r="K431" s="57">
        <v>0.2099</v>
      </c>
      <c r="L431" s="57">
        <v>0.28314119999999998</v>
      </c>
    </row>
    <row r="432" spans="1:12" x14ac:dyDescent="0.25">
      <c r="A432" s="27">
        <v>425</v>
      </c>
      <c r="B432" s="28" t="s">
        <v>471</v>
      </c>
      <c r="C432" s="28" t="s">
        <v>28</v>
      </c>
      <c r="D432" s="58">
        <v>16589</v>
      </c>
      <c r="E432" s="56">
        <v>265.57909999999998</v>
      </c>
      <c r="F432" s="56">
        <v>86.591408599999994</v>
      </c>
      <c r="G432" s="58">
        <v>15167</v>
      </c>
      <c r="H432" s="56">
        <v>552.29570999999999</v>
      </c>
      <c r="I432" s="56">
        <v>272.028373628</v>
      </c>
      <c r="J432" s="58">
        <v>31756</v>
      </c>
      <c r="K432" s="56">
        <v>817.87481000000002</v>
      </c>
      <c r="L432" s="56">
        <v>358.61978222800002</v>
      </c>
    </row>
    <row r="433" spans="1:12" x14ac:dyDescent="0.25">
      <c r="A433" s="5">
        <v>426</v>
      </c>
      <c r="B433" s="4" t="s">
        <v>472</v>
      </c>
      <c r="C433" s="4" t="s">
        <v>41</v>
      </c>
      <c r="D433" s="59">
        <v>30</v>
      </c>
      <c r="E433" s="57">
        <v>0.24479999999999999</v>
      </c>
      <c r="F433" s="57">
        <v>0.59477899999999995</v>
      </c>
      <c r="G433" s="59">
        <v>38</v>
      </c>
      <c r="H433" s="57">
        <v>0.2112</v>
      </c>
      <c r="I433" s="57">
        <v>0.55057739999999999</v>
      </c>
      <c r="J433" s="59">
        <v>68</v>
      </c>
      <c r="K433" s="57">
        <v>0.45600000000000002</v>
      </c>
      <c r="L433" s="57">
        <v>1.1453564000000001</v>
      </c>
    </row>
    <row r="434" spans="1:12" x14ac:dyDescent="0.25">
      <c r="A434" s="27">
        <v>427</v>
      </c>
      <c r="B434" s="28" t="s">
        <v>473</v>
      </c>
      <c r="C434" s="28" t="s">
        <v>41</v>
      </c>
      <c r="D434" s="58">
        <v>135</v>
      </c>
      <c r="E434" s="56">
        <v>0.44109999999999999</v>
      </c>
      <c r="F434" s="56">
        <v>0.32304569999999999</v>
      </c>
      <c r="G434" s="58">
        <v>176</v>
      </c>
      <c r="H434" s="56">
        <v>0.43180000000000002</v>
      </c>
      <c r="I434" s="56">
        <v>0.31748140000000002</v>
      </c>
      <c r="J434" s="58">
        <v>311</v>
      </c>
      <c r="K434" s="56">
        <v>0.87290000000000001</v>
      </c>
      <c r="L434" s="56">
        <v>0.64052710000000002</v>
      </c>
    </row>
    <row r="435" spans="1:12" x14ac:dyDescent="0.25">
      <c r="A435" s="5">
        <v>428</v>
      </c>
      <c r="B435" s="4" t="s">
        <v>474</v>
      </c>
      <c r="C435" s="4" t="s">
        <v>41</v>
      </c>
      <c r="D435" s="59">
        <v>0</v>
      </c>
      <c r="E435" s="57">
        <v>0</v>
      </c>
      <c r="F435" s="57">
        <v>0</v>
      </c>
      <c r="G435" s="59">
        <v>0</v>
      </c>
      <c r="H435" s="57">
        <v>0</v>
      </c>
      <c r="I435" s="57">
        <v>0</v>
      </c>
      <c r="J435" s="59">
        <v>0</v>
      </c>
      <c r="K435" s="57">
        <v>0</v>
      </c>
      <c r="L435" s="57">
        <v>0</v>
      </c>
    </row>
    <row r="436" spans="1:12" x14ac:dyDescent="0.25">
      <c r="A436" s="27">
        <v>429</v>
      </c>
      <c r="B436" s="28" t="s">
        <v>475</v>
      </c>
      <c r="C436" s="28" t="s">
        <v>41</v>
      </c>
      <c r="D436" s="58">
        <v>87</v>
      </c>
      <c r="E436" s="56">
        <v>0.17549999999999999</v>
      </c>
      <c r="F436" s="56">
        <v>0.4469939</v>
      </c>
      <c r="G436" s="58">
        <v>56</v>
      </c>
      <c r="H436" s="56">
        <v>0.17519999999999999</v>
      </c>
      <c r="I436" s="56">
        <v>0.3747376</v>
      </c>
      <c r="J436" s="58">
        <v>143</v>
      </c>
      <c r="K436" s="56">
        <v>0.35070000000000001</v>
      </c>
      <c r="L436" s="56">
        <v>0.82173149999999995</v>
      </c>
    </row>
    <row r="437" spans="1:12" x14ac:dyDescent="0.25">
      <c r="A437" s="5">
        <v>430</v>
      </c>
      <c r="B437" s="4" t="s">
        <v>476</v>
      </c>
      <c r="C437" s="4" t="s">
        <v>40</v>
      </c>
      <c r="D437" s="59">
        <v>461</v>
      </c>
      <c r="E437" s="57">
        <v>1.2077</v>
      </c>
      <c r="F437" s="57">
        <v>1.4578070999999999</v>
      </c>
      <c r="G437" s="59">
        <v>429</v>
      </c>
      <c r="H437" s="57">
        <v>0.82830000000000004</v>
      </c>
      <c r="I437" s="57">
        <v>1.0071844000000001</v>
      </c>
      <c r="J437" s="59">
        <v>890</v>
      </c>
      <c r="K437" s="57">
        <v>2.036</v>
      </c>
      <c r="L437" s="57">
        <v>2.4649915</v>
      </c>
    </row>
    <row r="438" spans="1:12" x14ac:dyDescent="0.25">
      <c r="A438" s="27">
        <v>431</v>
      </c>
      <c r="B438" s="28" t="s">
        <v>477</v>
      </c>
      <c r="C438" s="28" t="s">
        <v>40</v>
      </c>
      <c r="D438" s="58">
        <v>1496</v>
      </c>
      <c r="E438" s="56">
        <v>8.7750000000000004</v>
      </c>
      <c r="F438" s="56">
        <v>9.4895882999999994</v>
      </c>
      <c r="G438" s="58">
        <v>1280</v>
      </c>
      <c r="H438" s="56">
        <v>8.7681000000000004</v>
      </c>
      <c r="I438" s="56">
        <v>10.7202036</v>
      </c>
      <c r="J438" s="58">
        <v>2776</v>
      </c>
      <c r="K438" s="56">
        <v>17.543099999999999</v>
      </c>
      <c r="L438" s="56">
        <v>20.209791899999999</v>
      </c>
    </row>
    <row r="439" spans="1:12" x14ac:dyDescent="0.25">
      <c r="A439" s="5">
        <v>432</v>
      </c>
      <c r="B439" s="4" t="s">
        <v>478</v>
      </c>
      <c r="C439" s="4" t="s">
        <v>27</v>
      </c>
      <c r="D439" s="59">
        <v>1967</v>
      </c>
      <c r="E439" s="57">
        <v>25.2424</v>
      </c>
      <c r="F439" s="57">
        <v>13.9767048</v>
      </c>
      <c r="G439" s="59">
        <v>1881</v>
      </c>
      <c r="H439" s="57">
        <v>26.084821999999999</v>
      </c>
      <c r="I439" s="57">
        <v>15.160995099999999</v>
      </c>
      <c r="J439" s="59">
        <v>3848</v>
      </c>
      <c r="K439" s="57">
        <v>51.327221999999999</v>
      </c>
      <c r="L439" s="57">
        <v>29.137699900000001</v>
      </c>
    </row>
    <row r="440" spans="1:12" x14ac:dyDescent="0.25">
      <c r="A440" s="27">
        <v>433</v>
      </c>
      <c r="B440" s="28" t="s">
        <v>479</v>
      </c>
      <c r="C440" s="28" t="s">
        <v>29</v>
      </c>
      <c r="D440" s="58">
        <v>687</v>
      </c>
      <c r="E440" s="56">
        <v>4.5190999999999999</v>
      </c>
      <c r="F440" s="56">
        <v>1.1354477000000001</v>
      </c>
      <c r="G440" s="58">
        <v>548</v>
      </c>
      <c r="H440" s="56">
        <v>3.6215440000000001</v>
      </c>
      <c r="I440" s="56">
        <v>1.0556099999999999</v>
      </c>
      <c r="J440" s="58">
        <v>1235</v>
      </c>
      <c r="K440" s="56">
        <v>8.140644</v>
      </c>
      <c r="L440" s="56">
        <v>2.1910577</v>
      </c>
    </row>
    <row r="441" spans="1:12" x14ac:dyDescent="0.25">
      <c r="A441" s="5">
        <v>434</v>
      </c>
      <c r="B441" s="4" t="s">
        <v>480</v>
      </c>
      <c r="C441" s="4" t="s">
        <v>26</v>
      </c>
      <c r="D441" s="59">
        <v>224</v>
      </c>
      <c r="E441" s="57">
        <v>2.7349000000000001</v>
      </c>
      <c r="F441" s="57">
        <v>0.6432833</v>
      </c>
      <c r="G441" s="59">
        <v>755</v>
      </c>
      <c r="H441" s="57">
        <v>1.3001</v>
      </c>
      <c r="I441" s="57">
        <v>0.72382709999999995</v>
      </c>
      <c r="J441" s="59">
        <v>979</v>
      </c>
      <c r="K441" s="57">
        <v>4.0350000000000001</v>
      </c>
      <c r="L441" s="57">
        <v>1.3671104000000001</v>
      </c>
    </row>
    <row r="442" spans="1:12" x14ac:dyDescent="0.25">
      <c r="A442" s="27">
        <v>435</v>
      </c>
      <c r="B442" s="28" t="s">
        <v>481</v>
      </c>
      <c r="C442" s="28" t="s">
        <v>42</v>
      </c>
      <c r="D442" s="58">
        <v>1</v>
      </c>
      <c r="E442" s="56">
        <v>2.0000000000000001E-4</v>
      </c>
      <c r="F442" s="56">
        <v>1.75E-4</v>
      </c>
      <c r="G442" s="58">
        <v>1</v>
      </c>
      <c r="H442" s="56">
        <v>1E-4</v>
      </c>
      <c r="I442" s="56">
        <v>1.2850000000000001E-4</v>
      </c>
      <c r="J442" s="58">
        <v>2</v>
      </c>
      <c r="K442" s="56">
        <v>2.9999999999999997E-4</v>
      </c>
      <c r="L442" s="56">
        <v>3.035E-4</v>
      </c>
    </row>
    <row r="443" spans="1:12" x14ac:dyDescent="0.25">
      <c r="A443" s="5">
        <v>436</v>
      </c>
      <c r="B443" s="4" t="s">
        <v>482</v>
      </c>
      <c r="C443" s="4" t="s">
        <v>29</v>
      </c>
      <c r="D443" s="59">
        <v>294769</v>
      </c>
      <c r="E443" s="57">
        <v>9922.2178409999997</v>
      </c>
      <c r="F443" s="57">
        <v>5281.7024801269999</v>
      </c>
      <c r="G443" s="59">
        <v>340950</v>
      </c>
      <c r="H443" s="57">
        <v>10403.845234</v>
      </c>
      <c r="I443" s="57">
        <v>5445.1129502659996</v>
      </c>
      <c r="J443" s="59">
        <v>635719</v>
      </c>
      <c r="K443" s="57">
        <v>20326.063074999998</v>
      </c>
      <c r="L443" s="57">
        <v>10726.815430393</v>
      </c>
    </row>
    <row r="444" spans="1:12" x14ac:dyDescent="0.25">
      <c r="A444" s="27">
        <v>437</v>
      </c>
      <c r="B444" s="28" t="s">
        <v>483</v>
      </c>
      <c r="C444" s="28" t="s">
        <v>28</v>
      </c>
      <c r="D444" s="58">
        <v>64751</v>
      </c>
      <c r="E444" s="56">
        <v>1346.2074339999999</v>
      </c>
      <c r="F444" s="56">
        <v>373.04124581500002</v>
      </c>
      <c r="G444" s="58">
        <v>28344</v>
      </c>
      <c r="H444" s="56">
        <v>1410.1886919999999</v>
      </c>
      <c r="I444" s="56">
        <v>391.14599177000002</v>
      </c>
      <c r="J444" s="58">
        <v>93095</v>
      </c>
      <c r="K444" s="56">
        <v>2756.3961260000001</v>
      </c>
      <c r="L444" s="56">
        <v>764.18723758500005</v>
      </c>
    </row>
    <row r="445" spans="1:12" x14ac:dyDescent="0.25">
      <c r="A445" s="5">
        <v>438</v>
      </c>
      <c r="B445" s="4" t="s">
        <v>484</v>
      </c>
      <c r="C445" s="4" t="s">
        <v>31</v>
      </c>
      <c r="D445" s="59">
        <v>1445</v>
      </c>
      <c r="E445" s="57">
        <v>20.322500000000002</v>
      </c>
      <c r="F445" s="57">
        <v>7.1481953000000003</v>
      </c>
      <c r="G445" s="59">
        <v>983</v>
      </c>
      <c r="H445" s="57">
        <v>23.889035</v>
      </c>
      <c r="I445" s="57">
        <v>8.7004637999999996</v>
      </c>
      <c r="J445" s="59">
        <v>2428</v>
      </c>
      <c r="K445" s="57">
        <v>44.211534999999998</v>
      </c>
      <c r="L445" s="57">
        <v>15.848659100000001</v>
      </c>
    </row>
    <row r="446" spans="1:12" x14ac:dyDescent="0.25">
      <c r="A446" s="27">
        <v>439</v>
      </c>
      <c r="B446" s="28" t="s">
        <v>485</v>
      </c>
      <c r="C446" s="28" t="s">
        <v>21</v>
      </c>
      <c r="D446" s="58">
        <v>3129</v>
      </c>
      <c r="E446" s="56">
        <v>18.218399999999999</v>
      </c>
      <c r="F446" s="56">
        <v>10.912075099999999</v>
      </c>
      <c r="G446" s="58">
        <v>2161</v>
      </c>
      <c r="H446" s="56">
        <v>18.028583000000001</v>
      </c>
      <c r="I446" s="56">
        <v>11.322642074999999</v>
      </c>
      <c r="J446" s="58">
        <v>5290</v>
      </c>
      <c r="K446" s="56">
        <v>36.246983</v>
      </c>
      <c r="L446" s="56">
        <v>22.234717175</v>
      </c>
    </row>
    <row r="447" spans="1:12" x14ac:dyDescent="0.25">
      <c r="A447" s="5">
        <v>440</v>
      </c>
      <c r="B447" s="4" t="s">
        <v>486</v>
      </c>
      <c r="C447" s="4" t="s">
        <v>46</v>
      </c>
      <c r="D447" s="59">
        <v>108</v>
      </c>
      <c r="E447" s="57">
        <v>0.83930000000000005</v>
      </c>
      <c r="F447" s="57">
        <v>0.57432159999999999</v>
      </c>
      <c r="G447" s="59">
        <v>46</v>
      </c>
      <c r="H447" s="57">
        <v>0.65432000000000001</v>
      </c>
      <c r="I447" s="57">
        <v>0.37057279999999998</v>
      </c>
      <c r="J447" s="59">
        <v>154</v>
      </c>
      <c r="K447" s="57">
        <v>1.4936199999999999</v>
      </c>
      <c r="L447" s="57">
        <v>0.94489440000000002</v>
      </c>
    </row>
    <row r="448" spans="1:12" x14ac:dyDescent="0.25">
      <c r="A448" s="27">
        <v>441</v>
      </c>
      <c r="B448" s="28" t="s">
        <v>487</v>
      </c>
      <c r="C448" s="28" t="s">
        <v>43</v>
      </c>
      <c r="D448" s="58">
        <v>0</v>
      </c>
      <c r="E448" s="56">
        <v>0</v>
      </c>
      <c r="F448" s="56">
        <v>0</v>
      </c>
      <c r="G448" s="58">
        <v>0</v>
      </c>
      <c r="H448" s="56">
        <v>0</v>
      </c>
      <c r="I448" s="56">
        <v>0</v>
      </c>
      <c r="J448" s="58">
        <v>0</v>
      </c>
      <c r="K448" s="56">
        <v>0</v>
      </c>
      <c r="L448" s="56">
        <v>0</v>
      </c>
    </row>
    <row r="449" spans="1:12" x14ac:dyDescent="0.25">
      <c r="A449" s="5">
        <v>442</v>
      </c>
      <c r="B449" s="4" t="s">
        <v>488</v>
      </c>
      <c r="C449" s="4" t="s">
        <v>34</v>
      </c>
      <c r="D449" s="59">
        <v>5</v>
      </c>
      <c r="E449" s="57">
        <v>1.2999999999999999E-3</v>
      </c>
      <c r="F449" s="57">
        <v>1.9480000000000001E-3</v>
      </c>
      <c r="G449" s="59">
        <v>0</v>
      </c>
      <c r="H449" s="57">
        <v>0</v>
      </c>
      <c r="I449" s="57">
        <v>0</v>
      </c>
      <c r="J449" s="59">
        <v>5</v>
      </c>
      <c r="K449" s="57">
        <v>1.2999999999999999E-3</v>
      </c>
      <c r="L449" s="57">
        <v>1.9480000000000001E-3</v>
      </c>
    </row>
    <row r="450" spans="1:12" x14ac:dyDescent="0.25">
      <c r="A450" s="27">
        <v>443</v>
      </c>
      <c r="B450" s="28" t="s">
        <v>489</v>
      </c>
      <c r="C450" s="28" t="s">
        <v>46</v>
      </c>
      <c r="D450" s="58">
        <v>460</v>
      </c>
      <c r="E450" s="56">
        <v>2.351</v>
      </c>
      <c r="F450" s="56">
        <v>0.73412980000000005</v>
      </c>
      <c r="G450" s="58">
        <v>286</v>
      </c>
      <c r="H450" s="56">
        <v>1.5016</v>
      </c>
      <c r="I450" s="56">
        <v>0.47788809999999998</v>
      </c>
      <c r="J450" s="58">
        <v>746</v>
      </c>
      <c r="K450" s="56">
        <v>3.8525999999999998</v>
      </c>
      <c r="L450" s="56">
        <v>1.2120179</v>
      </c>
    </row>
    <row r="451" spans="1:12" x14ac:dyDescent="0.25">
      <c r="A451" s="5">
        <v>444</v>
      </c>
      <c r="B451" s="4" t="s">
        <v>490</v>
      </c>
      <c r="C451" s="4" t="s">
        <v>31</v>
      </c>
      <c r="D451" s="59">
        <v>642</v>
      </c>
      <c r="E451" s="57">
        <v>5.1253000000000002</v>
      </c>
      <c r="F451" s="57">
        <v>1.5798719000000001</v>
      </c>
      <c r="G451" s="59">
        <v>450</v>
      </c>
      <c r="H451" s="57">
        <v>4.9741999999999997</v>
      </c>
      <c r="I451" s="57">
        <v>1.5987514</v>
      </c>
      <c r="J451" s="59">
        <v>1092</v>
      </c>
      <c r="K451" s="57">
        <v>10.099500000000001</v>
      </c>
      <c r="L451" s="57">
        <v>3.1786232999999999</v>
      </c>
    </row>
    <row r="452" spans="1:12" x14ac:dyDescent="0.25">
      <c r="A452" s="27">
        <v>445</v>
      </c>
      <c r="B452" s="28" t="s">
        <v>491</v>
      </c>
      <c r="C452" s="28" t="s">
        <v>50</v>
      </c>
      <c r="D452" s="58">
        <v>1396</v>
      </c>
      <c r="E452" s="56">
        <v>16.281400000000001</v>
      </c>
      <c r="F452" s="56">
        <v>4.8651948000000003</v>
      </c>
      <c r="G452" s="58">
        <v>1130</v>
      </c>
      <c r="H452" s="56">
        <v>16.28</v>
      </c>
      <c r="I452" s="56">
        <v>4.7796776000000003</v>
      </c>
      <c r="J452" s="58">
        <v>2526</v>
      </c>
      <c r="K452" s="56">
        <v>32.561399999999999</v>
      </c>
      <c r="L452" s="56">
        <v>9.6448724000000006</v>
      </c>
    </row>
    <row r="453" spans="1:12" x14ac:dyDescent="0.25">
      <c r="A453" s="5">
        <v>446</v>
      </c>
      <c r="B453" s="4" t="s">
        <v>492</v>
      </c>
      <c r="C453" s="4" t="s">
        <v>31</v>
      </c>
      <c r="D453" s="59">
        <v>539</v>
      </c>
      <c r="E453" s="57">
        <v>0.97260000000000002</v>
      </c>
      <c r="F453" s="57">
        <v>0.49870059999999999</v>
      </c>
      <c r="G453" s="59">
        <v>405</v>
      </c>
      <c r="H453" s="57">
        <v>0.91139999999999999</v>
      </c>
      <c r="I453" s="57">
        <v>0.53012400000000004</v>
      </c>
      <c r="J453" s="59">
        <v>944</v>
      </c>
      <c r="K453" s="57">
        <v>1.8839999999999999</v>
      </c>
      <c r="L453" s="57">
        <v>1.0288246000000001</v>
      </c>
    </row>
    <row r="454" spans="1:12" x14ac:dyDescent="0.25">
      <c r="A454" s="27">
        <v>447</v>
      </c>
      <c r="B454" s="28" t="s">
        <v>493</v>
      </c>
      <c r="C454" s="28" t="s">
        <v>22</v>
      </c>
      <c r="D454" s="58">
        <v>226586</v>
      </c>
      <c r="E454" s="56">
        <v>4684.6990770000002</v>
      </c>
      <c r="F454" s="56">
        <v>2589.3329598260002</v>
      </c>
      <c r="G454" s="58">
        <v>240356</v>
      </c>
      <c r="H454" s="56">
        <v>4587.352226</v>
      </c>
      <c r="I454" s="56">
        <v>2900.6377759779998</v>
      </c>
      <c r="J454" s="58">
        <v>466942</v>
      </c>
      <c r="K454" s="56">
        <v>9272.0513030000002</v>
      </c>
      <c r="L454" s="56">
        <v>5489.9707358039996</v>
      </c>
    </row>
    <row r="455" spans="1:12" x14ac:dyDescent="0.25">
      <c r="A455" s="5">
        <v>448</v>
      </c>
      <c r="B455" s="4" t="s">
        <v>494</v>
      </c>
      <c r="C455" s="4" t="s">
        <v>22</v>
      </c>
      <c r="D455" s="59">
        <v>100461</v>
      </c>
      <c r="E455" s="57">
        <v>1477.5838670000001</v>
      </c>
      <c r="F455" s="57">
        <v>916.55529075699997</v>
      </c>
      <c r="G455" s="59">
        <v>96276</v>
      </c>
      <c r="H455" s="57">
        <v>1484.444704</v>
      </c>
      <c r="I455" s="57">
        <v>911.55604100200003</v>
      </c>
      <c r="J455" s="59">
        <v>196737</v>
      </c>
      <c r="K455" s="57">
        <v>2962.0285709999998</v>
      </c>
      <c r="L455" s="57">
        <v>1828.111331759</v>
      </c>
    </row>
    <row r="456" spans="1:12" x14ac:dyDescent="0.25">
      <c r="A456" s="27">
        <v>449</v>
      </c>
      <c r="B456" s="28" t="s">
        <v>495</v>
      </c>
      <c r="C456" s="28" t="s">
        <v>37</v>
      </c>
      <c r="D456" s="58">
        <v>438</v>
      </c>
      <c r="E456" s="56">
        <v>0.93759999999999999</v>
      </c>
      <c r="F456" s="56">
        <v>0.86892100000000005</v>
      </c>
      <c r="G456" s="58">
        <v>256</v>
      </c>
      <c r="H456" s="56">
        <v>1.4483999999999999</v>
      </c>
      <c r="I456" s="56">
        <v>0.89905109999999999</v>
      </c>
      <c r="J456" s="58">
        <v>694</v>
      </c>
      <c r="K456" s="56">
        <v>2.3860000000000001</v>
      </c>
      <c r="L456" s="56">
        <v>1.7679720999999999</v>
      </c>
    </row>
    <row r="457" spans="1:12" x14ac:dyDescent="0.25">
      <c r="A457" s="5">
        <v>450</v>
      </c>
      <c r="B457" s="4" t="s">
        <v>496</v>
      </c>
      <c r="C457" s="4" t="s">
        <v>52</v>
      </c>
      <c r="D457" s="59">
        <v>2157</v>
      </c>
      <c r="E457" s="57">
        <v>13.737337999999999</v>
      </c>
      <c r="F457" s="57">
        <v>11.26196322</v>
      </c>
      <c r="G457" s="59">
        <v>2181</v>
      </c>
      <c r="H457" s="57">
        <v>13.261158999999999</v>
      </c>
      <c r="I457" s="57">
        <v>12.173108157</v>
      </c>
      <c r="J457" s="59">
        <v>4338</v>
      </c>
      <c r="K457" s="57">
        <v>26.998497</v>
      </c>
      <c r="L457" s="57">
        <v>23.435071377</v>
      </c>
    </row>
    <row r="458" spans="1:12" x14ac:dyDescent="0.25">
      <c r="A458" s="27">
        <v>451</v>
      </c>
      <c r="B458" s="28" t="s">
        <v>497</v>
      </c>
      <c r="C458" s="28" t="s">
        <v>26</v>
      </c>
      <c r="D458" s="58">
        <v>430</v>
      </c>
      <c r="E458" s="56">
        <v>2.2898000000000001</v>
      </c>
      <c r="F458" s="56">
        <v>1.492567</v>
      </c>
      <c r="G458" s="58">
        <v>275</v>
      </c>
      <c r="H458" s="56">
        <v>2.028</v>
      </c>
      <c r="I458" s="56">
        <v>1.1676553999999999</v>
      </c>
      <c r="J458" s="58">
        <v>705</v>
      </c>
      <c r="K458" s="56">
        <v>4.3178000000000001</v>
      </c>
      <c r="L458" s="56">
        <v>2.6602223999999999</v>
      </c>
    </row>
    <row r="459" spans="1:12" x14ac:dyDescent="0.25">
      <c r="A459" s="5">
        <v>452</v>
      </c>
      <c r="B459" s="4" t="s">
        <v>498</v>
      </c>
      <c r="C459" s="4" t="s">
        <v>26</v>
      </c>
      <c r="D459" s="59">
        <v>306</v>
      </c>
      <c r="E459" s="57">
        <v>3.8189000000000002</v>
      </c>
      <c r="F459" s="57">
        <v>1.9728992000000001</v>
      </c>
      <c r="G459" s="59">
        <v>307</v>
      </c>
      <c r="H459" s="57">
        <v>3.6507000000000001</v>
      </c>
      <c r="I459" s="57">
        <v>1.7988124999999999</v>
      </c>
      <c r="J459" s="59">
        <v>613</v>
      </c>
      <c r="K459" s="57">
        <v>7.4695999999999998</v>
      </c>
      <c r="L459" s="57">
        <v>3.7717117</v>
      </c>
    </row>
    <row r="460" spans="1:12" x14ac:dyDescent="0.25">
      <c r="A460" s="27">
        <v>453</v>
      </c>
      <c r="B460" s="28" t="s">
        <v>499</v>
      </c>
      <c r="C460" s="28" t="s">
        <v>37</v>
      </c>
      <c r="D460" s="58">
        <v>0</v>
      </c>
      <c r="E460" s="56">
        <v>0</v>
      </c>
      <c r="F460" s="56">
        <v>0</v>
      </c>
      <c r="G460" s="58">
        <v>0</v>
      </c>
      <c r="H460" s="56">
        <v>0</v>
      </c>
      <c r="I460" s="56">
        <v>0</v>
      </c>
      <c r="J460" s="58">
        <v>0</v>
      </c>
      <c r="K460" s="56">
        <v>0</v>
      </c>
      <c r="L460" s="56">
        <v>0</v>
      </c>
    </row>
    <row r="461" spans="1:12" x14ac:dyDescent="0.25">
      <c r="A461" s="5">
        <v>454</v>
      </c>
      <c r="B461" s="4" t="s">
        <v>500</v>
      </c>
      <c r="C461" s="4" t="s">
        <v>36</v>
      </c>
      <c r="D461" s="59">
        <v>7471</v>
      </c>
      <c r="E461" s="57">
        <v>99.350399999999993</v>
      </c>
      <c r="F461" s="57">
        <v>135.6510643</v>
      </c>
      <c r="G461" s="59">
        <v>7949</v>
      </c>
      <c r="H461" s="57">
        <v>97.758790000000005</v>
      </c>
      <c r="I461" s="57">
        <v>136.06282375000001</v>
      </c>
      <c r="J461" s="59">
        <v>15420</v>
      </c>
      <c r="K461" s="57">
        <v>197.10919000000001</v>
      </c>
      <c r="L461" s="57">
        <v>271.71388804999998</v>
      </c>
    </row>
    <row r="462" spans="1:12" x14ac:dyDescent="0.25">
      <c r="A462" s="27">
        <v>455</v>
      </c>
      <c r="B462" s="28" t="s">
        <v>501</v>
      </c>
      <c r="C462" s="28" t="s">
        <v>52</v>
      </c>
      <c r="D462" s="58">
        <v>221</v>
      </c>
      <c r="E462" s="56">
        <v>1.8331</v>
      </c>
      <c r="F462" s="56">
        <v>0.52539619999999998</v>
      </c>
      <c r="G462" s="58">
        <v>205</v>
      </c>
      <c r="H462" s="56">
        <v>1.6273</v>
      </c>
      <c r="I462" s="56">
        <v>0.54803040000000003</v>
      </c>
      <c r="J462" s="58">
        <v>426</v>
      </c>
      <c r="K462" s="56">
        <v>3.4603999999999999</v>
      </c>
      <c r="L462" s="56">
        <v>1.0734265999999999</v>
      </c>
    </row>
    <row r="463" spans="1:12" x14ac:dyDescent="0.25">
      <c r="A463" s="5">
        <v>456</v>
      </c>
      <c r="B463" s="4" t="s">
        <v>502</v>
      </c>
      <c r="C463" s="4" t="s">
        <v>52</v>
      </c>
      <c r="D463" s="59">
        <v>560</v>
      </c>
      <c r="E463" s="57">
        <v>3.9569999999999999</v>
      </c>
      <c r="F463" s="57">
        <v>2.3079717</v>
      </c>
      <c r="G463" s="59">
        <v>277</v>
      </c>
      <c r="H463" s="57">
        <v>3.5577000000000001</v>
      </c>
      <c r="I463" s="57">
        <v>2.1492966999999998</v>
      </c>
      <c r="J463" s="59">
        <v>837</v>
      </c>
      <c r="K463" s="57">
        <v>7.5147000000000004</v>
      </c>
      <c r="L463" s="57">
        <v>4.4572684000000002</v>
      </c>
    </row>
    <row r="464" spans="1:12" x14ac:dyDescent="0.25">
      <c r="A464" s="27">
        <v>457</v>
      </c>
      <c r="B464" s="28" t="s">
        <v>503</v>
      </c>
      <c r="C464" s="28" t="s">
        <v>52</v>
      </c>
      <c r="D464" s="58">
        <v>682</v>
      </c>
      <c r="E464" s="56">
        <v>4.9043000000000001</v>
      </c>
      <c r="F464" s="56">
        <v>1.7482461</v>
      </c>
      <c r="G464" s="58">
        <v>437</v>
      </c>
      <c r="H464" s="56">
        <v>3.4068000000000001</v>
      </c>
      <c r="I464" s="56">
        <v>1.3180231</v>
      </c>
      <c r="J464" s="58">
        <v>1119</v>
      </c>
      <c r="K464" s="56">
        <v>8.3110999999999997</v>
      </c>
      <c r="L464" s="56">
        <v>3.0662691999999998</v>
      </c>
    </row>
    <row r="465" spans="1:12" x14ac:dyDescent="0.25">
      <c r="A465" s="5">
        <v>458</v>
      </c>
      <c r="B465" s="4" t="s">
        <v>504</v>
      </c>
      <c r="C465" s="4" t="s">
        <v>31</v>
      </c>
      <c r="D465" s="59">
        <v>98</v>
      </c>
      <c r="E465" s="57">
        <v>0.1318</v>
      </c>
      <c r="F465" s="57">
        <v>5.8581300000000003E-2</v>
      </c>
      <c r="G465" s="59">
        <v>72</v>
      </c>
      <c r="H465" s="57">
        <v>0.15679999999999999</v>
      </c>
      <c r="I465" s="57">
        <v>5.5091800000000003E-2</v>
      </c>
      <c r="J465" s="59">
        <v>170</v>
      </c>
      <c r="K465" s="57">
        <v>0.28860000000000002</v>
      </c>
      <c r="L465" s="57">
        <v>0.1136731</v>
      </c>
    </row>
    <row r="466" spans="1:12" x14ac:dyDescent="0.25">
      <c r="A466" s="27">
        <v>459</v>
      </c>
      <c r="B466" s="28" t="s">
        <v>505</v>
      </c>
      <c r="C466" s="28" t="s">
        <v>34</v>
      </c>
      <c r="D466" s="58">
        <v>2297</v>
      </c>
      <c r="E466" s="56">
        <v>38.444400000000002</v>
      </c>
      <c r="F466" s="56">
        <v>23.5842806</v>
      </c>
      <c r="G466" s="58">
        <v>2027</v>
      </c>
      <c r="H466" s="56">
        <v>37.7395</v>
      </c>
      <c r="I466" s="56">
        <v>29.731363300000002</v>
      </c>
      <c r="J466" s="58">
        <v>4324</v>
      </c>
      <c r="K466" s="56">
        <v>76.183899999999994</v>
      </c>
      <c r="L466" s="56">
        <v>53.315643899999998</v>
      </c>
    </row>
    <row r="467" spans="1:12" x14ac:dyDescent="0.25">
      <c r="A467" s="5">
        <v>460</v>
      </c>
      <c r="B467" s="4" t="s">
        <v>506</v>
      </c>
      <c r="C467" s="4" t="s">
        <v>27</v>
      </c>
      <c r="D467" s="59">
        <v>5423</v>
      </c>
      <c r="E467" s="57">
        <v>109.900166</v>
      </c>
      <c r="F467" s="57">
        <v>81.432528978999997</v>
      </c>
      <c r="G467" s="59">
        <v>5533</v>
      </c>
      <c r="H467" s="57">
        <v>97.930879000000004</v>
      </c>
      <c r="I467" s="57">
        <v>96.227222333</v>
      </c>
      <c r="J467" s="59">
        <v>10956</v>
      </c>
      <c r="K467" s="57">
        <v>207.83104499999999</v>
      </c>
      <c r="L467" s="57">
        <v>177.659751312</v>
      </c>
    </row>
    <row r="468" spans="1:12" x14ac:dyDescent="0.25">
      <c r="A468" s="27">
        <v>461</v>
      </c>
      <c r="B468" s="28" t="s">
        <v>507</v>
      </c>
      <c r="C468" s="28" t="s">
        <v>52</v>
      </c>
      <c r="D468" s="58">
        <v>3178</v>
      </c>
      <c r="E468" s="56">
        <v>46.509399999999999</v>
      </c>
      <c r="F468" s="56">
        <v>24.381713999999999</v>
      </c>
      <c r="G468" s="58">
        <v>3262</v>
      </c>
      <c r="H468" s="56">
        <v>46.186267999999998</v>
      </c>
      <c r="I468" s="56">
        <v>29.936658166000001</v>
      </c>
      <c r="J468" s="58">
        <v>6440</v>
      </c>
      <c r="K468" s="56">
        <v>92.695667999999998</v>
      </c>
      <c r="L468" s="56">
        <v>54.318372166000003</v>
      </c>
    </row>
    <row r="469" spans="1:12" x14ac:dyDescent="0.25">
      <c r="A469" s="5">
        <v>462</v>
      </c>
      <c r="B469" s="4" t="s">
        <v>508</v>
      </c>
      <c r="C469" s="4" t="s">
        <v>26</v>
      </c>
      <c r="D469" s="59">
        <v>764</v>
      </c>
      <c r="E469" s="57">
        <v>14.732100000000001</v>
      </c>
      <c r="F469" s="57">
        <v>8.0557570999999992</v>
      </c>
      <c r="G469" s="59">
        <v>708</v>
      </c>
      <c r="H469" s="57">
        <v>9.8800000000000008</v>
      </c>
      <c r="I469" s="57">
        <v>7.4326181</v>
      </c>
      <c r="J469" s="59">
        <v>1472</v>
      </c>
      <c r="K469" s="57">
        <v>24.612100000000002</v>
      </c>
      <c r="L469" s="57">
        <v>15.4883752</v>
      </c>
    </row>
    <row r="470" spans="1:12" x14ac:dyDescent="0.25">
      <c r="A470" s="27">
        <v>463</v>
      </c>
      <c r="B470" s="28" t="s">
        <v>509</v>
      </c>
      <c r="C470" s="28" t="s">
        <v>28</v>
      </c>
      <c r="D470" s="58">
        <v>7714</v>
      </c>
      <c r="E470" s="56">
        <v>92.783393000000004</v>
      </c>
      <c r="F470" s="56">
        <v>45.181639799999999</v>
      </c>
      <c r="G470" s="58">
        <v>7438</v>
      </c>
      <c r="H470" s="56">
        <v>91.889229</v>
      </c>
      <c r="I470" s="56">
        <v>45.795747849999998</v>
      </c>
      <c r="J470" s="58">
        <v>15152</v>
      </c>
      <c r="K470" s="56">
        <v>184.67262199999999</v>
      </c>
      <c r="L470" s="56">
        <v>90.977387649999997</v>
      </c>
    </row>
    <row r="471" spans="1:12" x14ac:dyDescent="0.25">
      <c r="A471" s="5">
        <v>464</v>
      </c>
      <c r="B471" s="4" t="s">
        <v>510</v>
      </c>
      <c r="C471" s="4" t="s">
        <v>43</v>
      </c>
      <c r="D471" s="59">
        <v>104</v>
      </c>
      <c r="E471" s="57">
        <v>1.1195999999999999</v>
      </c>
      <c r="F471" s="57">
        <v>0.26862350000000002</v>
      </c>
      <c r="G471" s="59">
        <v>141</v>
      </c>
      <c r="H471" s="57">
        <v>1.3113999999999999</v>
      </c>
      <c r="I471" s="57">
        <v>0.3541241</v>
      </c>
      <c r="J471" s="59">
        <v>245</v>
      </c>
      <c r="K471" s="57">
        <v>2.431</v>
      </c>
      <c r="L471" s="57">
        <v>0.62274759999999996</v>
      </c>
    </row>
    <row r="472" spans="1:12" x14ac:dyDescent="0.25">
      <c r="A472" s="27">
        <v>465</v>
      </c>
      <c r="B472" s="28" t="s">
        <v>511</v>
      </c>
      <c r="C472" s="28" t="s">
        <v>43</v>
      </c>
      <c r="D472" s="58">
        <v>6</v>
      </c>
      <c r="E472" s="56">
        <v>4.5999999999999999E-3</v>
      </c>
      <c r="F472" s="56">
        <v>3.1110000000000001E-3</v>
      </c>
      <c r="G472" s="58">
        <v>1</v>
      </c>
      <c r="H472" s="56">
        <v>2.9999999999999997E-4</v>
      </c>
      <c r="I472" s="56">
        <v>9.1799999999999995E-5</v>
      </c>
      <c r="J472" s="58">
        <v>7</v>
      </c>
      <c r="K472" s="56">
        <v>4.8999999999999998E-3</v>
      </c>
      <c r="L472" s="56">
        <v>3.2028E-3</v>
      </c>
    </row>
    <row r="473" spans="1:12" x14ac:dyDescent="0.25">
      <c r="A473" s="5">
        <v>466</v>
      </c>
      <c r="B473" s="4" t="s">
        <v>512</v>
      </c>
      <c r="C473" s="4" t="s">
        <v>28</v>
      </c>
      <c r="D473" s="59">
        <v>2768</v>
      </c>
      <c r="E473" s="57">
        <v>18.324100000000001</v>
      </c>
      <c r="F473" s="57">
        <v>13.953864400000001</v>
      </c>
      <c r="G473" s="59">
        <v>2450</v>
      </c>
      <c r="H473" s="57">
        <v>17.639281</v>
      </c>
      <c r="I473" s="57">
        <v>10.367321949999999</v>
      </c>
      <c r="J473" s="59">
        <v>5218</v>
      </c>
      <c r="K473" s="57">
        <v>35.963380999999998</v>
      </c>
      <c r="L473" s="57">
        <v>24.321186350000001</v>
      </c>
    </row>
    <row r="474" spans="1:12" x14ac:dyDescent="0.25">
      <c r="A474" s="27">
        <v>467</v>
      </c>
      <c r="B474" s="28" t="s">
        <v>513</v>
      </c>
      <c r="C474" s="28" t="s">
        <v>39</v>
      </c>
      <c r="D474" s="58">
        <v>1823</v>
      </c>
      <c r="E474" s="56">
        <v>13.915699999999999</v>
      </c>
      <c r="F474" s="56">
        <v>9.8489322000000001</v>
      </c>
      <c r="G474" s="58">
        <v>1391</v>
      </c>
      <c r="H474" s="56">
        <v>14.241</v>
      </c>
      <c r="I474" s="56">
        <v>9.8080722999999992</v>
      </c>
      <c r="J474" s="58">
        <v>3214</v>
      </c>
      <c r="K474" s="56">
        <v>28.156700000000001</v>
      </c>
      <c r="L474" s="56">
        <v>19.657004499999999</v>
      </c>
    </row>
    <row r="475" spans="1:12" x14ac:dyDescent="0.25">
      <c r="A475" s="5">
        <v>468</v>
      </c>
      <c r="B475" s="4" t="s">
        <v>514</v>
      </c>
      <c r="C475" s="4" t="s">
        <v>39</v>
      </c>
      <c r="D475" s="59">
        <v>126</v>
      </c>
      <c r="E475" s="57">
        <v>0.53539999999999999</v>
      </c>
      <c r="F475" s="57">
        <v>9.1635599999999998E-2</v>
      </c>
      <c r="G475" s="59">
        <v>110</v>
      </c>
      <c r="H475" s="57">
        <v>0.51649999999999996</v>
      </c>
      <c r="I475" s="57">
        <v>9.4532699999999997E-2</v>
      </c>
      <c r="J475" s="59">
        <v>236</v>
      </c>
      <c r="K475" s="57">
        <v>1.0519000000000001</v>
      </c>
      <c r="L475" s="57">
        <v>0.18616830000000001</v>
      </c>
    </row>
    <row r="476" spans="1:12" x14ac:dyDescent="0.25">
      <c r="A476" s="27">
        <v>469</v>
      </c>
      <c r="B476" s="28" t="s">
        <v>515</v>
      </c>
      <c r="C476" s="28" t="s">
        <v>41</v>
      </c>
      <c r="D476" s="58">
        <v>41</v>
      </c>
      <c r="E476" s="56">
        <v>1.1171</v>
      </c>
      <c r="F476" s="56">
        <v>0.14604310000000001</v>
      </c>
      <c r="G476" s="58">
        <v>30</v>
      </c>
      <c r="H476" s="56">
        <v>0.89870000000000005</v>
      </c>
      <c r="I476" s="56">
        <v>0.1524556</v>
      </c>
      <c r="J476" s="58">
        <v>71</v>
      </c>
      <c r="K476" s="56">
        <v>2.0158</v>
      </c>
      <c r="L476" s="56">
        <v>0.29849870000000001</v>
      </c>
    </row>
    <row r="477" spans="1:12" x14ac:dyDescent="0.25">
      <c r="A477" s="5">
        <v>470</v>
      </c>
      <c r="B477" s="4" t="s">
        <v>516</v>
      </c>
      <c r="C477" s="4" t="s">
        <v>41</v>
      </c>
      <c r="D477" s="59">
        <v>12</v>
      </c>
      <c r="E477" s="57">
        <v>9.1999999999999998E-3</v>
      </c>
      <c r="F477" s="57">
        <v>4.7542000000000001E-3</v>
      </c>
      <c r="G477" s="59">
        <v>13</v>
      </c>
      <c r="H477" s="57">
        <v>2.3099999999999999E-2</v>
      </c>
      <c r="I477" s="57">
        <v>1.5640000000000001E-2</v>
      </c>
      <c r="J477" s="59">
        <v>25</v>
      </c>
      <c r="K477" s="57">
        <v>3.2300000000000002E-2</v>
      </c>
      <c r="L477" s="57">
        <v>2.0394200000000001E-2</v>
      </c>
    </row>
    <row r="478" spans="1:12" x14ac:dyDescent="0.25">
      <c r="A478" s="27">
        <v>471</v>
      </c>
      <c r="B478" s="28" t="s">
        <v>517</v>
      </c>
      <c r="C478" s="28" t="s">
        <v>52</v>
      </c>
      <c r="D478" s="58">
        <v>873</v>
      </c>
      <c r="E478" s="56">
        <v>3.1972</v>
      </c>
      <c r="F478" s="56">
        <v>1.7770191</v>
      </c>
      <c r="G478" s="58">
        <v>660</v>
      </c>
      <c r="H478" s="56">
        <v>3.0375000000000001</v>
      </c>
      <c r="I478" s="56">
        <v>1.7182671</v>
      </c>
      <c r="J478" s="58">
        <v>1533</v>
      </c>
      <c r="K478" s="56">
        <v>6.2347000000000001</v>
      </c>
      <c r="L478" s="56">
        <v>3.4952861999999998</v>
      </c>
    </row>
    <row r="479" spans="1:12" x14ac:dyDescent="0.25">
      <c r="A479" s="5">
        <v>472</v>
      </c>
      <c r="B479" s="4" t="s">
        <v>518</v>
      </c>
      <c r="C479" s="4" t="s">
        <v>47</v>
      </c>
      <c r="D479" s="59">
        <v>5</v>
      </c>
      <c r="E479" s="57">
        <v>1.9E-3</v>
      </c>
      <c r="F479" s="57">
        <v>6.0692999999999997E-3</v>
      </c>
      <c r="G479" s="59">
        <v>2</v>
      </c>
      <c r="H479" s="57">
        <v>5.9999999999999995E-4</v>
      </c>
      <c r="I479" s="57">
        <v>1.1559999999999999E-3</v>
      </c>
      <c r="J479" s="59">
        <v>7</v>
      </c>
      <c r="K479" s="57">
        <v>2.5000000000000001E-3</v>
      </c>
      <c r="L479" s="57">
        <v>7.2252999999999996E-3</v>
      </c>
    </row>
    <row r="480" spans="1:12" x14ac:dyDescent="0.25">
      <c r="A480" s="27">
        <v>473</v>
      </c>
      <c r="B480" s="28" t="s">
        <v>519</v>
      </c>
      <c r="C480" s="28" t="s">
        <v>42</v>
      </c>
      <c r="D480" s="58">
        <v>94</v>
      </c>
      <c r="E480" s="56">
        <v>0.69879999999999998</v>
      </c>
      <c r="F480" s="56">
        <v>0.78807150000000004</v>
      </c>
      <c r="G480" s="58">
        <v>83</v>
      </c>
      <c r="H480" s="56">
        <v>0.79279999999999995</v>
      </c>
      <c r="I480" s="56">
        <v>0.80800870000000002</v>
      </c>
      <c r="J480" s="58">
        <v>177</v>
      </c>
      <c r="K480" s="56">
        <v>1.4916</v>
      </c>
      <c r="L480" s="56">
        <v>1.5960802000000001</v>
      </c>
    </row>
    <row r="481" spans="1:12" x14ac:dyDescent="0.25">
      <c r="A481" s="5">
        <v>474</v>
      </c>
      <c r="B481" s="4" t="s">
        <v>520</v>
      </c>
      <c r="C481" s="4" t="s">
        <v>47</v>
      </c>
      <c r="D481" s="59">
        <v>803</v>
      </c>
      <c r="E481" s="57">
        <v>13.5814</v>
      </c>
      <c r="F481" s="57">
        <v>22.919846499999998</v>
      </c>
      <c r="G481" s="59">
        <v>719</v>
      </c>
      <c r="H481" s="57">
        <v>12.0015</v>
      </c>
      <c r="I481" s="57">
        <v>18.071535799999999</v>
      </c>
      <c r="J481" s="59">
        <v>1522</v>
      </c>
      <c r="K481" s="57">
        <v>25.582899999999999</v>
      </c>
      <c r="L481" s="57">
        <v>40.991382299999998</v>
      </c>
    </row>
    <row r="482" spans="1:12" x14ac:dyDescent="0.25">
      <c r="A482" s="27">
        <v>475</v>
      </c>
      <c r="B482" s="28" t="s">
        <v>521</v>
      </c>
      <c r="C482" s="28" t="s">
        <v>49</v>
      </c>
      <c r="D482" s="58">
        <v>222</v>
      </c>
      <c r="E482" s="56">
        <v>1.5003</v>
      </c>
      <c r="F482" s="56">
        <v>0.54091299999999998</v>
      </c>
      <c r="G482" s="58">
        <v>232</v>
      </c>
      <c r="H482" s="56">
        <v>1.297779</v>
      </c>
      <c r="I482" s="56">
        <v>0.51694439999999997</v>
      </c>
      <c r="J482" s="58">
        <v>454</v>
      </c>
      <c r="K482" s="56">
        <v>2.798079</v>
      </c>
      <c r="L482" s="56">
        <v>1.0578574000000001</v>
      </c>
    </row>
    <row r="483" spans="1:12" x14ac:dyDescent="0.25">
      <c r="A483" s="5">
        <v>476</v>
      </c>
      <c r="B483" s="4" t="s">
        <v>522</v>
      </c>
      <c r="C483" s="4" t="s">
        <v>46</v>
      </c>
      <c r="D483" s="59">
        <v>150</v>
      </c>
      <c r="E483" s="57">
        <v>1.8211999999999999</v>
      </c>
      <c r="F483" s="57">
        <v>0.95628089999999999</v>
      </c>
      <c r="G483" s="59">
        <v>165</v>
      </c>
      <c r="H483" s="57">
        <v>1.7638</v>
      </c>
      <c r="I483" s="57">
        <v>0.94886479999999995</v>
      </c>
      <c r="J483" s="59">
        <v>315</v>
      </c>
      <c r="K483" s="57">
        <v>3.585</v>
      </c>
      <c r="L483" s="57">
        <v>1.9051457000000001</v>
      </c>
    </row>
    <row r="484" spans="1:12" x14ac:dyDescent="0.25">
      <c r="A484" s="27">
        <v>477</v>
      </c>
      <c r="B484" s="28" t="s">
        <v>523</v>
      </c>
      <c r="C484" s="28" t="s">
        <v>29</v>
      </c>
      <c r="D484" s="58">
        <v>1722</v>
      </c>
      <c r="E484" s="56">
        <v>16.953600000000002</v>
      </c>
      <c r="F484" s="56">
        <v>5.8415682999999996</v>
      </c>
      <c r="G484" s="58">
        <v>1554</v>
      </c>
      <c r="H484" s="56">
        <v>15.278223000000001</v>
      </c>
      <c r="I484" s="56">
        <v>5.6315746500000001</v>
      </c>
      <c r="J484" s="58">
        <v>3276</v>
      </c>
      <c r="K484" s="56">
        <v>32.231822999999999</v>
      </c>
      <c r="L484" s="56">
        <v>11.47314295</v>
      </c>
    </row>
    <row r="485" spans="1:12" x14ac:dyDescent="0.25">
      <c r="A485" s="5">
        <v>478</v>
      </c>
      <c r="B485" s="4" t="s">
        <v>524</v>
      </c>
      <c r="C485" s="4" t="s">
        <v>38</v>
      </c>
      <c r="D485" s="59">
        <v>436</v>
      </c>
      <c r="E485" s="57">
        <v>3.5007000000000001</v>
      </c>
      <c r="F485" s="57">
        <v>2.6814551999999998</v>
      </c>
      <c r="G485" s="59">
        <v>348</v>
      </c>
      <c r="H485" s="57">
        <v>3.2989000000000002</v>
      </c>
      <c r="I485" s="57">
        <v>2.4152208000000002</v>
      </c>
      <c r="J485" s="59">
        <v>784</v>
      </c>
      <c r="K485" s="57">
        <v>6.7995999999999999</v>
      </c>
      <c r="L485" s="57">
        <v>5.0966760000000004</v>
      </c>
    </row>
    <row r="486" spans="1:12" x14ac:dyDescent="0.25">
      <c r="A486" s="27">
        <v>479</v>
      </c>
      <c r="B486" s="28" t="s">
        <v>525</v>
      </c>
      <c r="C486" s="28" t="s">
        <v>29</v>
      </c>
      <c r="D486" s="58">
        <v>4505</v>
      </c>
      <c r="E486" s="56">
        <v>48.364899999999999</v>
      </c>
      <c r="F486" s="56">
        <v>18.398453499999999</v>
      </c>
      <c r="G486" s="58">
        <v>4406</v>
      </c>
      <c r="H486" s="56">
        <v>50.484586</v>
      </c>
      <c r="I486" s="56">
        <v>18.025607874999999</v>
      </c>
      <c r="J486" s="58">
        <v>8911</v>
      </c>
      <c r="K486" s="56">
        <v>98.849485999999999</v>
      </c>
      <c r="L486" s="56">
        <v>36.424061375000001</v>
      </c>
    </row>
    <row r="487" spans="1:12" x14ac:dyDescent="0.25">
      <c r="A487" s="5">
        <v>480</v>
      </c>
      <c r="B487" s="4" t="s">
        <v>526</v>
      </c>
      <c r="C487" s="4" t="s">
        <v>37</v>
      </c>
      <c r="D487" s="59">
        <v>405</v>
      </c>
      <c r="E487" s="57">
        <v>2.8586999999999998</v>
      </c>
      <c r="F487" s="57">
        <v>1.0416646000000001</v>
      </c>
      <c r="G487" s="59">
        <v>323</v>
      </c>
      <c r="H487" s="57">
        <v>2.0082</v>
      </c>
      <c r="I487" s="57">
        <v>0.79969780000000001</v>
      </c>
      <c r="J487" s="59">
        <v>728</v>
      </c>
      <c r="K487" s="57">
        <v>4.8669000000000002</v>
      </c>
      <c r="L487" s="57">
        <v>1.8413624</v>
      </c>
    </row>
    <row r="488" spans="1:12" x14ac:dyDescent="0.25">
      <c r="A488" s="27">
        <v>481</v>
      </c>
      <c r="B488" s="28" t="s">
        <v>527</v>
      </c>
      <c r="C488" s="28" t="s">
        <v>37</v>
      </c>
      <c r="D488" s="58">
        <v>126</v>
      </c>
      <c r="E488" s="56">
        <v>0.14829999999999999</v>
      </c>
      <c r="F488" s="56">
        <v>3.2551400000000001E-2</v>
      </c>
      <c r="G488" s="58">
        <v>27</v>
      </c>
      <c r="H488" s="56">
        <v>0.23730000000000001</v>
      </c>
      <c r="I488" s="56">
        <v>3.34309E-2</v>
      </c>
      <c r="J488" s="58">
        <v>153</v>
      </c>
      <c r="K488" s="56">
        <v>0.3856</v>
      </c>
      <c r="L488" s="56">
        <v>6.5982299999999994E-2</v>
      </c>
    </row>
    <row r="489" spans="1:12" x14ac:dyDescent="0.25">
      <c r="A489" s="5">
        <v>482</v>
      </c>
      <c r="B489" s="4" t="s">
        <v>528</v>
      </c>
      <c r="C489" s="4" t="s">
        <v>29</v>
      </c>
      <c r="D489" s="59">
        <v>3967</v>
      </c>
      <c r="E489" s="57">
        <v>47.2881</v>
      </c>
      <c r="F489" s="57">
        <v>25.680816400000001</v>
      </c>
      <c r="G489" s="59">
        <v>4676</v>
      </c>
      <c r="H489" s="57">
        <v>50.614258</v>
      </c>
      <c r="I489" s="57">
        <v>23.955143775</v>
      </c>
      <c r="J489" s="59">
        <v>8643</v>
      </c>
      <c r="K489" s="57">
        <v>97.902358000000007</v>
      </c>
      <c r="L489" s="57">
        <v>49.635960175000001</v>
      </c>
    </row>
    <row r="490" spans="1:12" x14ac:dyDescent="0.25">
      <c r="A490" s="27">
        <v>483</v>
      </c>
      <c r="B490" s="28" t="s">
        <v>529</v>
      </c>
      <c r="C490" s="28" t="s">
        <v>46</v>
      </c>
      <c r="D490" s="58">
        <v>611</v>
      </c>
      <c r="E490" s="56">
        <v>7.9314</v>
      </c>
      <c r="F490" s="56">
        <v>2.7319041999999998</v>
      </c>
      <c r="G490" s="58">
        <v>1315</v>
      </c>
      <c r="H490" s="56">
        <v>7.012079</v>
      </c>
      <c r="I490" s="56">
        <v>2.8480968500000001</v>
      </c>
      <c r="J490" s="58">
        <v>1926</v>
      </c>
      <c r="K490" s="56">
        <v>14.943479</v>
      </c>
      <c r="L490" s="56">
        <v>5.5800010499999999</v>
      </c>
    </row>
    <row r="491" spans="1:12" x14ac:dyDescent="0.25">
      <c r="A491" s="5">
        <v>484</v>
      </c>
      <c r="B491" s="4" t="s">
        <v>530</v>
      </c>
      <c r="C491" s="4" t="s">
        <v>48</v>
      </c>
      <c r="D491" s="59">
        <v>66</v>
      </c>
      <c r="E491" s="57">
        <v>0.1414</v>
      </c>
      <c r="F491" s="57">
        <v>0.1190377</v>
      </c>
      <c r="G491" s="59">
        <v>48</v>
      </c>
      <c r="H491" s="57">
        <v>0.10929999999999999</v>
      </c>
      <c r="I491" s="57">
        <v>0.1001746</v>
      </c>
      <c r="J491" s="59">
        <v>114</v>
      </c>
      <c r="K491" s="57">
        <v>0.25069999999999998</v>
      </c>
      <c r="L491" s="57">
        <v>0.2192123</v>
      </c>
    </row>
    <row r="492" spans="1:12" x14ac:dyDescent="0.25">
      <c r="A492" s="27">
        <v>485</v>
      </c>
      <c r="B492" s="28" t="s">
        <v>531</v>
      </c>
      <c r="C492" s="28" t="s">
        <v>42</v>
      </c>
      <c r="D492" s="58">
        <v>22</v>
      </c>
      <c r="E492" s="56">
        <v>6.9500000000000006E-2</v>
      </c>
      <c r="F492" s="56">
        <v>0.13653999999999999</v>
      </c>
      <c r="G492" s="58">
        <v>14</v>
      </c>
      <c r="H492" s="56">
        <v>6.2100000000000002E-2</v>
      </c>
      <c r="I492" s="56">
        <v>0.16178999999999999</v>
      </c>
      <c r="J492" s="58">
        <v>36</v>
      </c>
      <c r="K492" s="56">
        <v>0.13159999999999999</v>
      </c>
      <c r="L492" s="56">
        <v>0.29832999999999998</v>
      </c>
    </row>
    <row r="493" spans="1:12" x14ac:dyDescent="0.25">
      <c r="A493" s="5">
        <v>486</v>
      </c>
      <c r="B493" s="4" t="s">
        <v>532</v>
      </c>
      <c r="C493" s="4" t="s">
        <v>37</v>
      </c>
      <c r="D493" s="59">
        <v>224</v>
      </c>
      <c r="E493" s="57">
        <v>1.4849000000000001</v>
      </c>
      <c r="F493" s="57">
        <v>0.6425305</v>
      </c>
      <c r="G493" s="59">
        <v>463</v>
      </c>
      <c r="H493" s="57">
        <v>1.2378</v>
      </c>
      <c r="I493" s="57">
        <v>0.55305459999999995</v>
      </c>
      <c r="J493" s="59">
        <v>687</v>
      </c>
      <c r="K493" s="57">
        <v>2.7227000000000001</v>
      </c>
      <c r="L493" s="57">
        <v>1.1955851</v>
      </c>
    </row>
    <row r="494" spans="1:12" x14ac:dyDescent="0.25">
      <c r="A494" s="27">
        <v>487</v>
      </c>
      <c r="B494" s="28" t="s">
        <v>533</v>
      </c>
      <c r="C494" s="28" t="s">
        <v>28</v>
      </c>
      <c r="D494" s="58">
        <v>2630</v>
      </c>
      <c r="E494" s="56">
        <v>11.9156</v>
      </c>
      <c r="F494" s="56">
        <v>6.9337569999999999</v>
      </c>
      <c r="G494" s="58">
        <v>2053</v>
      </c>
      <c r="H494" s="56">
        <v>12.415889</v>
      </c>
      <c r="I494" s="56">
        <v>7.4077545249999996</v>
      </c>
      <c r="J494" s="58">
        <v>4683</v>
      </c>
      <c r="K494" s="56">
        <v>24.331489000000001</v>
      </c>
      <c r="L494" s="56">
        <v>14.341511525</v>
      </c>
    </row>
    <row r="495" spans="1:12" x14ac:dyDescent="0.25">
      <c r="A495" s="5">
        <v>488</v>
      </c>
      <c r="B495" s="4" t="s">
        <v>534</v>
      </c>
      <c r="C495" s="4" t="s">
        <v>28</v>
      </c>
      <c r="D495" s="59">
        <v>2022</v>
      </c>
      <c r="E495" s="57">
        <v>11.5543</v>
      </c>
      <c r="F495" s="57">
        <v>6.1738641999999997</v>
      </c>
      <c r="G495" s="59">
        <v>2327</v>
      </c>
      <c r="H495" s="57">
        <v>11.8872</v>
      </c>
      <c r="I495" s="57">
        <v>6.0016312000000003</v>
      </c>
      <c r="J495" s="59">
        <v>4349</v>
      </c>
      <c r="K495" s="57">
        <v>23.441500000000001</v>
      </c>
      <c r="L495" s="57">
        <v>12.175495400000001</v>
      </c>
    </row>
    <row r="496" spans="1:12" x14ac:dyDescent="0.25">
      <c r="A496" s="27">
        <v>489</v>
      </c>
      <c r="B496" s="28" t="s">
        <v>535</v>
      </c>
      <c r="C496" s="28" t="s">
        <v>42</v>
      </c>
      <c r="D496" s="58">
        <v>0</v>
      </c>
      <c r="E496" s="56">
        <v>0</v>
      </c>
      <c r="F496" s="56">
        <v>0</v>
      </c>
      <c r="G496" s="58">
        <v>0</v>
      </c>
      <c r="H496" s="56">
        <v>0</v>
      </c>
      <c r="I496" s="56">
        <v>0</v>
      </c>
      <c r="J496" s="58">
        <v>0</v>
      </c>
      <c r="K496" s="56">
        <v>0</v>
      </c>
      <c r="L496" s="56">
        <v>0</v>
      </c>
    </row>
    <row r="497" spans="1:12" x14ac:dyDescent="0.25">
      <c r="A497" s="5">
        <v>490</v>
      </c>
      <c r="B497" s="4" t="s">
        <v>536</v>
      </c>
      <c r="C497" s="4" t="s">
        <v>42</v>
      </c>
      <c r="D497" s="59">
        <v>1</v>
      </c>
      <c r="E497" s="57">
        <v>1.7600000000000001E-2</v>
      </c>
      <c r="F497" s="57">
        <v>8.4127999999999998E-3</v>
      </c>
      <c r="G497" s="59">
        <v>0</v>
      </c>
      <c r="H497" s="57">
        <v>0</v>
      </c>
      <c r="I497" s="57">
        <v>0</v>
      </c>
      <c r="J497" s="59">
        <v>1</v>
      </c>
      <c r="K497" s="57">
        <v>1.7600000000000001E-2</v>
      </c>
      <c r="L497" s="57">
        <v>8.4127999999999998E-3</v>
      </c>
    </row>
    <row r="498" spans="1:12" x14ac:dyDescent="0.25">
      <c r="A498" s="27">
        <v>491</v>
      </c>
      <c r="B498" s="28" t="s">
        <v>537</v>
      </c>
      <c r="C498" s="28" t="s">
        <v>24</v>
      </c>
      <c r="D498" s="58">
        <v>45657</v>
      </c>
      <c r="E498" s="56">
        <v>600.40053899999998</v>
      </c>
      <c r="F498" s="56">
        <v>495.826705119</v>
      </c>
      <c r="G498" s="58">
        <v>41500</v>
      </c>
      <c r="H498" s="56">
        <v>607.21747300000004</v>
      </c>
      <c r="I498" s="56">
        <v>508.668123804</v>
      </c>
      <c r="J498" s="58">
        <v>87157</v>
      </c>
      <c r="K498" s="56">
        <v>1207.6180119999999</v>
      </c>
      <c r="L498" s="56">
        <v>1004.494828923</v>
      </c>
    </row>
    <row r="499" spans="1:12" customFormat="1" x14ac:dyDescent="0.25">
      <c r="A499" s="235" t="s">
        <v>9</v>
      </c>
      <c r="B499" s="236"/>
      <c r="C499" s="237"/>
      <c r="D499" s="49">
        <v>5807691</v>
      </c>
      <c r="E499" s="55">
        <v>237320.59283300026</v>
      </c>
      <c r="F499" s="55">
        <v>109173.89263676608</v>
      </c>
      <c r="G499" s="49">
        <v>5612433</v>
      </c>
      <c r="H499" s="55">
        <v>246132.3588959999</v>
      </c>
      <c r="I499" s="55">
        <v>163135.21918038078</v>
      </c>
      <c r="J499" s="49">
        <v>11420124</v>
      </c>
      <c r="K499" s="55">
        <v>483452.95172900031</v>
      </c>
      <c r="L499" s="55">
        <v>272309.11181714688</v>
      </c>
    </row>
  </sheetData>
  <mergeCells count="7">
    <mergeCell ref="A499:C499"/>
    <mergeCell ref="J6:L6"/>
    <mergeCell ref="A6:A7"/>
    <mergeCell ref="B6:B7"/>
    <mergeCell ref="C6:C7"/>
    <mergeCell ref="D6:F6"/>
    <mergeCell ref="G6:I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100"/>
  <sheetViews>
    <sheetView showGridLines="0" zoomScale="90" zoomScaleNormal="90" workbookViewId="0">
      <pane ySplit="1" topLeftCell="A6" activePane="bottomLeft" state="frozen"/>
      <selection pane="bottomLeft" activeCell="L42" sqref="L42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2.140625" style="3" bestFit="1" customWidth="1"/>
    <col min="4" max="5" width="10.7109375" style="2" customWidth="1"/>
    <col min="6" max="8" width="12.140625" style="2" bestFit="1" customWidth="1"/>
    <col min="9" max="11" width="10.7109375" style="2" customWidth="1"/>
    <col min="12" max="12" width="15" style="2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758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63" t="s">
        <v>647</v>
      </c>
    </row>
    <row r="6" spans="1:12" x14ac:dyDescent="0.25">
      <c r="A6" s="224" t="s">
        <v>12</v>
      </c>
      <c r="B6" s="226" t="s">
        <v>11</v>
      </c>
      <c r="C6" s="228" t="s">
        <v>10</v>
      </c>
      <c r="D6" s="228"/>
      <c r="E6" s="228"/>
      <c r="F6" s="228"/>
      <c r="G6" s="228"/>
      <c r="H6" s="228"/>
      <c r="I6" s="228"/>
      <c r="J6" s="228"/>
      <c r="K6" s="228"/>
      <c r="L6" s="238" t="s">
        <v>14</v>
      </c>
    </row>
    <row r="7" spans="1:12" x14ac:dyDescent="0.25">
      <c r="A7" s="225"/>
      <c r="B7" s="227"/>
      <c r="C7" s="50" t="s">
        <v>0</v>
      </c>
      <c r="D7" s="50" t="s">
        <v>1</v>
      </c>
      <c r="E7" s="50" t="s">
        <v>2</v>
      </c>
      <c r="F7" s="50" t="s">
        <v>3</v>
      </c>
      <c r="G7" s="50" t="s">
        <v>4</v>
      </c>
      <c r="H7" s="50" t="s">
        <v>5</v>
      </c>
      <c r="I7" s="50" t="s">
        <v>6</v>
      </c>
      <c r="J7" s="50" t="s">
        <v>7</v>
      </c>
      <c r="K7" s="50" t="s">
        <v>8</v>
      </c>
      <c r="L7" s="239"/>
    </row>
    <row r="8" spans="1:12" x14ac:dyDescent="0.25">
      <c r="A8" s="24">
        <v>1</v>
      </c>
      <c r="B8" s="25" t="s">
        <v>20</v>
      </c>
      <c r="C8" s="52">
        <v>0</v>
      </c>
      <c r="D8" s="52">
        <v>0</v>
      </c>
      <c r="E8" s="52">
        <v>0</v>
      </c>
      <c r="F8" s="52">
        <v>233.94119328100001</v>
      </c>
      <c r="G8" s="52">
        <v>0</v>
      </c>
      <c r="H8" s="52">
        <v>0</v>
      </c>
      <c r="I8" s="52">
        <v>0.49231760000000002</v>
      </c>
      <c r="J8" s="52">
        <v>1.51974896</v>
      </c>
      <c r="K8" s="52">
        <v>0</v>
      </c>
      <c r="L8" s="61">
        <v>235.953259841</v>
      </c>
    </row>
    <row r="9" spans="1:12" x14ac:dyDescent="0.25">
      <c r="A9" s="16">
        <v>2</v>
      </c>
      <c r="B9" s="22" t="s">
        <v>21</v>
      </c>
      <c r="C9" s="54">
        <v>138.964695285</v>
      </c>
      <c r="D9" s="54">
        <v>0</v>
      </c>
      <c r="E9" s="54">
        <v>0</v>
      </c>
      <c r="F9" s="54">
        <v>1544.885213321</v>
      </c>
      <c r="G9" s="54">
        <v>0</v>
      </c>
      <c r="H9" s="54">
        <v>0</v>
      </c>
      <c r="I9" s="54">
        <v>2.3053089999999998</v>
      </c>
      <c r="J9" s="54">
        <v>4.3643875699999999</v>
      </c>
      <c r="K9" s="54">
        <v>0</v>
      </c>
      <c r="L9" s="62">
        <v>1690.5196051759999</v>
      </c>
    </row>
    <row r="10" spans="1:12" x14ac:dyDescent="0.25">
      <c r="A10" s="24">
        <v>3</v>
      </c>
      <c r="B10" s="25" t="s">
        <v>22</v>
      </c>
      <c r="C10" s="52">
        <v>37428.781973183002</v>
      </c>
      <c r="D10" s="52">
        <v>251.77346224199999</v>
      </c>
      <c r="E10" s="52">
        <v>0</v>
      </c>
      <c r="F10" s="52">
        <v>7142.110338085</v>
      </c>
      <c r="G10" s="52">
        <v>26004.766780869999</v>
      </c>
      <c r="H10" s="52">
        <v>33.602407880000001</v>
      </c>
      <c r="I10" s="52">
        <v>876.45369478999999</v>
      </c>
      <c r="J10" s="52">
        <v>409.93172501700002</v>
      </c>
      <c r="K10" s="52">
        <v>7.4163190000000004E-2</v>
      </c>
      <c r="L10" s="61">
        <v>72147.494545256995</v>
      </c>
    </row>
    <row r="11" spans="1:12" x14ac:dyDescent="0.25">
      <c r="A11" s="16">
        <v>4</v>
      </c>
      <c r="B11" s="22" t="s">
        <v>23</v>
      </c>
      <c r="C11" s="54">
        <v>0.85119</v>
      </c>
      <c r="D11" s="54">
        <v>0</v>
      </c>
      <c r="E11" s="54">
        <v>0</v>
      </c>
      <c r="F11" s="54">
        <v>46.031967522000002</v>
      </c>
      <c r="G11" s="54">
        <v>0</v>
      </c>
      <c r="H11" s="54">
        <v>0</v>
      </c>
      <c r="I11" s="54">
        <v>5.2309821999999999E-2</v>
      </c>
      <c r="J11" s="54">
        <v>0</v>
      </c>
      <c r="K11" s="54">
        <v>0</v>
      </c>
      <c r="L11" s="62">
        <v>46.935467344000003</v>
      </c>
    </row>
    <row r="12" spans="1:12" x14ac:dyDescent="0.25">
      <c r="A12" s="24">
        <v>5</v>
      </c>
      <c r="B12" s="25" t="s">
        <v>24</v>
      </c>
      <c r="C12" s="52">
        <v>365.39471469400002</v>
      </c>
      <c r="D12" s="52">
        <v>0.61622692499999998</v>
      </c>
      <c r="E12" s="52">
        <v>0</v>
      </c>
      <c r="F12" s="52">
        <v>1279.247367363</v>
      </c>
      <c r="G12" s="52">
        <v>0</v>
      </c>
      <c r="H12" s="52">
        <v>0</v>
      </c>
      <c r="I12" s="52">
        <v>0</v>
      </c>
      <c r="J12" s="52">
        <v>21.130400498</v>
      </c>
      <c r="K12" s="52">
        <v>0</v>
      </c>
      <c r="L12" s="61">
        <v>1666.38870948</v>
      </c>
    </row>
    <row r="13" spans="1:12" x14ac:dyDescent="0.25">
      <c r="A13" s="16">
        <v>6</v>
      </c>
      <c r="B13" s="22" t="s">
        <v>25</v>
      </c>
      <c r="C13" s="54">
        <v>678315.54016897199</v>
      </c>
      <c r="D13" s="54">
        <v>3001.556716823</v>
      </c>
      <c r="E13" s="54">
        <v>24077.042731086</v>
      </c>
      <c r="F13" s="54">
        <v>255158.87211101101</v>
      </c>
      <c r="G13" s="54">
        <v>171114.53396137501</v>
      </c>
      <c r="H13" s="54">
        <v>173147.64601016499</v>
      </c>
      <c r="I13" s="54">
        <v>2884.2045422259998</v>
      </c>
      <c r="J13" s="54">
        <v>92030.608324904999</v>
      </c>
      <c r="K13" s="54">
        <v>13716.710284743</v>
      </c>
      <c r="L13" s="62">
        <v>1413446.7148513061</v>
      </c>
    </row>
    <row r="14" spans="1:12" x14ac:dyDescent="0.25">
      <c r="A14" s="24">
        <v>7</v>
      </c>
      <c r="B14" s="25" t="s">
        <v>19</v>
      </c>
      <c r="C14" s="52">
        <v>0</v>
      </c>
      <c r="D14" s="52">
        <v>0</v>
      </c>
      <c r="E14" s="52">
        <v>0</v>
      </c>
      <c r="F14" s="52">
        <v>11.858418326000001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1">
        <v>11.858418326000001</v>
      </c>
    </row>
    <row r="15" spans="1:12" x14ac:dyDescent="0.25">
      <c r="A15" s="16">
        <v>8</v>
      </c>
      <c r="B15" s="22" t="s">
        <v>26</v>
      </c>
      <c r="C15" s="54">
        <v>79.996301811999999</v>
      </c>
      <c r="D15" s="54">
        <v>0</v>
      </c>
      <c r="E15" s="54">
        <v>0</v>
      </c>
      <c r="F15" s="54">
        <v>431.40893934899998</v>
      </c>
      <c r="G15" s="54">
        <v>0</v>
      </c>
      <c r="H15" s="54">
        <v>0</v>
      </c>
      <c r="I15" s="54">
        <v>0</v>
      </c>
      <c r="J15" s="54">
        <v>0.83999159999999995</v>
      </c>
      <c r="K15" s="54">
        <v>0</v>
      </c>
      <c r="L15" s="62">
        <v>512.24523276100001</v>
      </c>
    </row>
    <row r="16" spans="1:12" x14ac:dyDescent="0.25">
      <c r="A16" s="24">
        <v>9</v>
      </c>
      <c r="B16" s="25" t="s">
        <v>27</v>
      </c>
      <c r="C16" s="52">
        <v>4187.6933341599997</v>
      </c>
      <c r="D16" s="52">
        <v>2683.9056908849998</v>
      </c>
      <c r="E16" s="52">
        <v>34.591946370000002</v>
      </c>
      <c r="F16" s="52">
        <v>18384.277536172998</v>
      </c>
      <c r="G16" s="52">
        <v>0</v>
      </c>
      <c r="H16" s="52">
        <v>0</v>
      </c>
      <c r="I16" s="52">
        <v>2841.125744384</v>
      </c>
      <c r="J16" s="52">
        <v>5060.2509103519997</v>
      </c>
      <c r="K16" s="52">
        <v>1.0271000000000001E-2</v>
      </c>
      <c r="L16" s="61">
        <v>33191.855433324003</v>
      </c>
    </row>
    <row r="17" spans="1:12" x14ac:dyDescent="0.25">
      <c r="A17" s="16">
        <v>10</v>
      </c>
      <c r="B17" s="22" t="s">
        <v>28</v>
      </c>
      <c r="C17" s="54">
        <v>57636.032248809002</v>
      </c>
      <c r="D17" s="54">
        <v>4.8692194999999998</v>
      </c>
      <c r="E17" s="54">
        <v>0</v>
      </c>
      <c r="F17" s="54">
        <v>10680.664866128</v>
      </c>
      <c r="G17" s="54">
        <v>0</v>
      </c>
      <c r="H17" s="54">
        <v>0</v>
      </c>
      <c r="I17" s="54">
        <v>453.36127680999999</v>
      </c>
      <c r="J17" s="54">
        <v>327.52711324500001</v>
      </c>
      <c r="K17" s="54">
        <v>0</v>
      </c>
      <c r="L17" s="62">
        <v>69102.454724491996</v>
      </c>
    </row>
    <row r="18" spans="1:12" x14ac:dyDescent="0.25">
      <c r="A18" s="24">
        <v>11</v>
      </c>
      <c r="B18" s="25" t="s">
        <v>29</v>
      </c>
      <c r="C18" s="52">
        <v>12243.201963001</v>
      </c>
      <c r="D18" s="52">
        <v>32.126907242000001</v>
      </c>
      <c r="E18" s="52">
        <v>4.9159160000000002</v>
      </c>
      <c r="F18" s="52">
        <v>29859.545866072</v>
      </c>
      <c r="G18" s="52">
        <v>0</v>
      </c>
      <c r="H18" s="52">
        <v>0</v>
      </c>
      <c r="I18" s="52">
        <v>52.781643930000001</v>
      </c>
      <c r="J18" s="52">
        <v>146.86831164</v>
      </c>
      <c r="K18" s="52">
        <v>81.530262500000006</v>
      </c>
      <c r="L18" s="61">
        <v>42420.970870384997</v>
      </c>
    </row>
    <row r="19" spans="1:12" x14ac:dyDescent="0.25">
      <c r="A19" s="16">
        <v>12</v>
      </c>
      <c r="B19" s="22" t="s">
        <v>30</v>
      </c>
      <c r="C19" s="54">
        <v>0.85259064500000004</v>
      </c>
      <c r="D19" s="54">
        <v>0.64724999999999999</v>
      </c>
      <c r="E19" s="54">
        <v>0</v>
      </c>
      <c r="F19" s="54">
        <v>1171.51043693</v>
      </c>
      <c r="G19" s="54">
        <v>0</v>
      </c>
      <c r="H19" s="54">
        <v>0</v>
      </c>
      <c r="I19" s="54">
        <v>8.0209969999999995</v>
      </c>
      <c r="J19" s="54">
        <v>3.81659134</v>
      </c>
      <c r="K19" s="54">
        <v>0</v>
      </c>
      <c r="L19" s="62">
        <v>1184.8478659150001</v>
      </c>
    </row>
    <row r="20" spans="1:12" x14ac:dyDescent="0.25">
      <c r="A20" s="24">
        <v>13</v>
      </c>
      <c r="B20" s="25" t="s">
        <v>31</v>
      </c>
      <c r="C20" s="52">
        <v>35068.62605318</v>
      </c>
      <c r="D20" s="52">
        <v>0</v>
      </c>
      <c r="E20" s="52">
        <v>0</v>
      </c>
      <c r="F20" s="52">
        <v>333.48416251499998</v>
      </c>
      <c r="G20" s="52">
        <v>0</v>
      </c>
      <c r="H20" s="52">
        <v>0</v>
      </c>
      <c r="I20" s="52">
        <v>0.16579459999999999</v>
      </c>
      <c r="J20" s="52">
        <v>0</v>
      </c>
      <c r="K20" s="52">
        <v>0</v>
      </c>
      <c r="L20" s="61">
        <v>35402.276010294998</v>
      </c>
    </row>
    <row r="21" spans="1:12" x14ac:dyDescent="0.25">
      <c r="A21" s="16">
        <v>14</v>
      </c>
      <c r="B21" s="22" t="s">
        <v>32</v>
      </c>
      <c r="C21" s="54">
        <v>720.07414549999999</v>
      </c>
      <c r="D21" s="54">
        <v>0</v>
      </c>
      <c r="E21" s="54">
        <v>0</v>
      </c>
      <c r="F21" s="54">
        <v>86.891585097000004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62">
        <v>806.96573059699995</v>
      </c>
    </row>
    <row r="22" spans="1:12" x14ac:dyDescent="0.25">
      <c r="A22" s="24">
        <v>15</v>
      </c>
      <c r="B22" s="25" t="s">
        <v>33</v>
      </c>
      <c r="C22" s="52">
        <v>44.28804804</v>
      </c>
      <c r="D22" s="52">
        <v>0.50082000000000004</v>
      </c>
      <c r="E22" s="52">
        <v>0</v>
      </c>
      <c r="F22" s="52">
        <v>1220.7444104199999</v>
      </c>
      <c r="G22" s="52">
        <v>0</v>
      </c>
      <c r="H22" s="52">
        <v>0</v>
      </c>
      <c r="I22" s="52">
        <v>0</v>
      </c>
      <c r="J22" s="52">
        <v>8.7637324999999997</v>
      </c>
      <c r="K22" s="52">
        <v>0</v>
      </c>
      <c r="L22" s="61">
        <v>1274.2970109600001</v>
      </c>
    </row>
    <row r="23" spans="1:12" x14ac:dyDescent="0.25">
      <c r="A23" s="16">
        <v>16</v>
      </c>
      <c r="B23" s="22" t="s">
        <v>34</v>
      </c>
      <c r="C23" s="54">
        <v>0</v>
      </c>
      <c r="D23" s="54">
        <v>0</v>
      </c>
      <c r="E23" s="54">
        <v>0</v>
      </c>
      <c r="F23" s="54">
        <v>57.986940351000001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62">
        <v>57.986940351000001</v>
      </c>
    </row>
    <row r="24" spans="1:12" x14ac:dyDescent="0.25">
      <c r="A24" s="24">
        <v>17</v>
      </c>
      <c r="B24" s="25" t="s">
        <v>35</v>
      </c>
      <c r="C24" s="52">
        <v>2.742414E-2</v>
      </c>
      <c r="D24" s="52">
        <v>0</v>
      </c>
      <c r="E24" s="52">
        <v>0</v>
      </c>
      <c r="F24" s="52">
        <v>252.79449716600001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61">
        <v>252.82192130600001</v>
      </c>
    </row>
    <row r="25" spans="1:12" x14ac:dyDescent="0.25">
      <c r="A25" s="16">
        <v>18</v>
      </c>
      <c r="B25" s="22" t="s">
        <v>36</v>
      </c>
      <c r="C25" s="54">
        <v>195.12526654999999</v>
      </c>
      <c r="D25" s="54">
        <v>0</v>
      </c>
      <c r="E25" s="54">
        <v>0</v>
      </c>
      <c r="F25" s="54">
        <v>1134.192402335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62">
        <v>1329.3176688850001</v>
      </c>
    </row>
    <row r="26" spans="1:12" x14ac:dyDescent="0.25">
      <c r="A26" s="24">
        <v>19</v>
      </c>
      <c r="B26" s="25" t="s">
        <v>37</v>
      </c>
      <c r="C26" s="52">
        <v>1392.4771745339999</v>
      </c>
      <c r="D26" s="52">
        <v>0</v>
      </c>
      <c r="E26" s="52">
        <v>0</v>
      </c>
      <c r="F26" s="52">
        <v>486.708403713</v>
      </c>
      <c r="G26" s="52">
        <v>0</v>
      </c>
      <c r="H26" s="52">
        <v>0</v>
      </c>
      <c r="I26" s="52">
        <v>0</v>
      </c>
      <c r="J26" s="52">
        <v>1.9125380000000001</v>
      </c>
      <c r="K26" s="52">
        <v>0</v>
      </c>
      <c r="L26" s="61">
        <v>1881.098116247</v>
      </c>
    </row>
    <row r="27" spans="1:12" x14ac:dyDescent="0.25">
      <c r="A27" s="16">
        <v>20</v>
      </c>
      <c r="B27" s="22" t="s">
        <v>38</v>
      </c>
      <c r="C27" s="54">
        <v>1.13E-4</v>
      </c>
      <c r="D27" s="54">
        <v>0</v>
      </c>
      <c r="E27" s="54">
        <v>0</v>
      </c>
      <c r="F27" s="54">
        <v>38.617926013999998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62">
        <v>38.618039013999997</v>
      </c>
    </row>
    <row r="28" spans="1:12" x14ac:dyDescent="0.25">
      <c r="A28" s="24">
        <v>21</v>
      </c>
      <c r="B28" s="25" t="s">
        <v>39</v>
      </c>
      <c r="C28" s="52">
        <v>0</v>
      </c>
      <c r="D28" s="52">
        <v>0</v>
      </c>
      <c r="E28" s="52">
        <v>0</v>
      </c>
      <c r="F28" s="52">
        <v>33.106540451000001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61">
        <v>33.106540451000001</v>
      </c>
    </row>
    <row r="29" spans="1:12" x14ac:dyDescent="0.25">
      <c r="A29" s="16">
        <v>22</v>
      </c>
      <c r="B29" s="22" t="s">
        <v>40</v>
      </c>
      <c r="C29" s="54">
        <v>0</v>
      </c>
      <c r="D29" s="54">
        <v>0</v>
      </c>
      <c r="E29" s="54">
        <v>0</v>
      </c>
      <c r="F29" s="54">
        <v>107.953659254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62">
        <v>107.953659254</v>
      </c>
    </row>
    <row r="30" spans="1:12" x14ac:dyDescent="0.25">
      <c r="A30" s="24">
        <v>23</v>
      </c>
      <c r="B30" s="25" t="s">
        <v>41</v>
      </c>
      <c r="C30" s="52">
        <v>0</v>
      </c>
      <c r="D30" s="52">
        <v>0</v>
      </c>
      <c r="E30" s="52">
        <v>0</v>
      </c>
      <c r="F30" s="52">
        <v>148.34065441800001</v>
      </c>
      <c r="G30" s="52">
        <v>0</v>
      </c>
      <c r="H30" s="52">
        <v>0</v>
      </c>
      <c r="I30" s="52">
        <v>0</v>
      </c>
      <c r="J30" s="52">
        <v>5.0019000000000001E-2</v>
      </c>
      <c r="K30" s="52">
        <v>0</v>
      </c>
      <c r="L30" s="61">
        <v>148.39067341800001</v>
      </c>
    </row>
    <row r="31" spans="1:12" x14ac:dyDescent="0.25">
      <c r="A31" s="16">
        <v>24</v>
      </c>
      <c r="B31" s="22" t="s">
        <v>42</v>
      </c>
      <c r="C31" s="54">
        <v>5.8377600000000003</v>
      </c>
      <c r="D31" s="54">
        <v>0</v>
      </c>
      <c r="E31" s="54">
        <v>0</v>
      </c>
      <c r="F31" s="54">
        <v>282.60751362899998</v>
      </c>
      <c r="G31" s="54">
        <v>0</v>
      </c>
      <c r="H31" s="54">
        <v>0</v>
      </c>
      <c r="I31" s="54">
        <v>0</v>
      </c>
      <c r="J31" s="54">
        <v>62.643052097999998</v>
      </c>
      <c r="K31" s="54">
        <v>0</v>
      </c>
      <c r="L31" s="62">
        <v>351.08832572699998</v>
      </c>
    </row>
    <row r="32" spans="1:12" x14ac:dyDescent="0.25">
      <c r="A32" s="24">
        <v>25</v>
      </c>
      <c r="B32" s="25" t="s">
        <v>43</v>
      </c>
      <c r="C32" s="52">
        <v>0</v>
      </c>
      <c r="D32" s="52">
        <v>0</v>
      </c>
      <c r="E32" s="52">
        <v>0</v>
      </c>
      <c r="F32" s="52">
        <v>96.298692282999994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1">
        <v>96.298692282999994</v>
      </c>
    </row>
    <row r="33" spans="1:12" x14ac:dyDescent="0.25">
      <c r="A33" s="16">
        <v>26</v>
      </c>
      <c r="B33" s="22" t="s">
        <v>44</v>
      </c>
      <c r="C33" s="54">
        <v>2.6020943000000001</v>
      </c>
      <c r="D33" s="54">
        <v>0</v>
      </c>
      <c r="E33" s="54">
        <v>0</v>
      </c>
      <c r="F33" s="54">
        <v>1169.333808782</v>
      </c>
      <c r="G33" s="54">
        <v>0</v>
      </c>
      <c r="H33" s="54">
        <v>0</v>
      </c>
      <c r="I33" s="54">
        <v>8.5099999999999998E-4</v>
      </c>
      <c r="J33" s="54">
        <v>0</v>
      </c>
      <c r="K33" s="54">
        <v>0</v>
      </c>
      <c r="L33" s="62">
        <v>1171.9367540820001</v>
      </c>
    </row>
    <row r="34" spans="1:12" x14ac:dyDescent="0.25">
      <c r="A34" s="24">
        <v>27</v>
      </c>
      <c r="B34" s="25" t="s">
        <v>45</v>
      </c>
      <c r="C34" s="52">
        <v>0</v>
      </c>
      <c r="D34" s="52">
        <v>0</v>
      </c>
      <c r="E34" s="52">
        <v>0</v>
      </c>
      <c r="F34" s="52">
        <v>6.6913205180000004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61">
        <v>6.6913205180000004</v>
      </c>
    </row>
    <row r="35" spans="1:12" x14ac:dyDescent="0.25">
      <c r="A35" s="16">
        <v>28</v>
      </c>
      <c r="B35" s="22" t="s">
        <v>46</v>
      </c>
      <c r="C35" s="54">
        <v>912.50045583400004</v>
      </c>
      <c r="D35" s="54">
        <v>0</v>
      </c>
      <c r="E35" s="54">
        <v>0</v>
      </c>
      <c r="F35" s="54">
        <v>1165.9180130980001</v>
      </c>
      <c r="G35" s="54">
        <v>0</v>
      </c>
      <c r="H35" s="54">
        <v>0</v>
      </c>
      <c r="I35" s="54">
        <v>5.376E-5</v>
      </c>
      <c r="J35" s="54">
        <v>15.543559800000001</v>
      </c>
      <c r="K35" s="54">
        <v>0</v>
      </c>
      <c r="L35" s="62">
        <v>2093.9620824919998</v>
      </c>
    </row>
    <row r="36" spans="1:12" x14ac:dyDescent="0.25">
      <c r="A36" s="24">
        <v>29</v>
      </c>
      <c r="B36" s="25" t="s">
        <v>47</v>
      </c>
      <c r="C36" s="52">
        <v>0</v>
      </c>
      <c r="D36" s="52">
        <v>0</v>
      </c>
      <c r="E36" s="52">
        <v>0</v>
      </c>
      <c r="F36" s="52">
        <v>123.432721167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61">
        <v>123.432721167</v>
      </c>
    </row>
    <row r="37" spans="1:12" x14ac:dyDescent="0.25">
      <c r="A37" s="16">
        <v>30</v>
      </c>
      <c r="B37" s="22" t="s">
        <v>48</v>
      </c>
      <c r="C37" s="54">
        <v>1.295396</v>
      </c>
      <c r="D37" s="54">
        <v>0</v>
      </c>
      <c r="E37" s="54">
        <v>0</v>
      </c>
      <c r="F37" s="54">
        <v>41.979751444000001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62">
        <v>43.275147443999998</v>
      </c>
    </row>
    <row r="38" spans="1:12" x14ac:dyDescent="0.25">
      <c r="A38" s="24">
        <v>31</v>
      </c>
      <c r="B38" s="25" t="s">
        <v>49</v>
      </c>
      <c r="C38" s="52">
        <v>0</v>
      </c>
      <c r="D38" s="52">
        <v>4.301E-2</v>
      </c>
      <c r="E38" s="52">
        <v>0</v>
      </c>
      <c r="F38" s="52">
        <v>231.14787541999999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1">
        <v>231.19088542</v>
      </c>
    </row>
    <row r="39" spans="1:12" x14ac:dyDescent="0.25">
      <c r="A39" s="16">
        <v>32</v>
      </c>
      <c r="B39" s="22" t="s">
        <v>50</v>
      </c>
      <c r="C39" s="54">
        <v>136.42191324500001</v>
      </c>
      <c r="D39" s="54">
        <v>0</v>
      </c>
      <c r="E39" s="54">
        <v>0</v>
      </c>
      <c r="F39" s="54">
        <v>490.84700370000002</v>
      </c>
      <c r="G39" s="54">
        <v>0</v>
      </c>
      <c r="H39" s="54">
        <v>0</v>
      </c>
      <c r="I39" s="54">
        <v>1.330036</v>
      </c>
      <c r="J39" s="54">
        <v>132.06669385000001</v>
      </c>
      <c r="K39" s="54">
        <v>0</v>
      </c>
      <c r="L39" s="62">
        <v>760.66564679500004</v>
      </c>
    </row>
    <row r="40" spans="1:12" x14ac:dyDescent="0.25">
      <c r="A40" s="24">
        <v>33</v>
      </c>
      <c r="B40" s="25" t="s">
        <v>51</v>
      </c>
      <c r="C40" s="52">
        <v>3634.224182556</v>
      </c>
      <c r="D40" s="52">
        <v>101.11223534</v>
      </c>
      <c r="E40" s="52">
        <v>0</v>
      </c>
      <c r="F40" s="52">
        <v>1436.343480278</v>
      </c>
      <c r="G40" s="52">
        <v>0</v>
      </c>
      <c r="H40" s="52">
        <v>0</v>
      </c>
      <c r="I40" s="52">
        <v>1.5695355</v>
      </c>
      <c r="J40" s="52">
        <v>238.554795162</v>
      </c>
      <c r="K40" s="52">
        <v>0</v>
      </c>
      <c r="L40" s="61">
        <v>5411.8042288360002</v>
      </c>
    </row>
    <row r="41" spans="1:12" x14ac:dyDescent="0.25">
      <c r="A41" s="16">
        <v>34</v>
      </c>
      <c r="B41" s="22" t="s">
        <v>52</v>
      </c>
      <c r="C41" s="54">
        <v>115.13247324</v>
      </c>
      <c r="D41" s="54">
        <v>0</v>
      </c>
      <c r="E41" s="54">
        <v>142.906703171</v>
      </c>
      <c r="F41" s="54">
        <v>8046.1442441810004</v>
      </c>
      <c r="G41" s="54">
        <v>0</v>
      </c>
      <c r="H41" s="54">
        <v>0</v>
      </c>
      <c r="I41" s="54">
        <v>4.9495484000000003</v>
      </c>
      <c r="J41" s="54">
        <v>1.9106656</v>
      </c>
      <c r="K41" s="54">
        <v>0</v>
      </c>
      <c r="L41" s="62">
        <v>8311.0436345920007</v>
      </c>
    </row>
    <row r="42" spans="1:12" x14ac:dyDescent="0.25">
      <c r="A42" s="222" t="s">
        <v>9</v>
      </c>
      <c r="B42" s="223"/>
      <c r="C42" s="53">
        <v>832625.94168068003</v>
      </c>
      <c r="D42" s="53">
        <v>6077.1515389570004</v>
      </c>
      <c r="E42" s="53">
        <v>24259.457296627003</v>
      </c>
      <c r="F42" s="53">
        <v>342935.91985979496</v>
      </c>
      <c r="G42" s="53">
        <v>197119.30074224502</v>
      </c>
      <c r="H42" s="53">
        <v>173181.248418045</v>
      </c>
      <c r="I42" s="53">
        <v>7126.8136548219991</v>
      </c>
      <c r="J42" s="53">
        <v>98468.302561137025</v>
      </c>
      <c r="K42" s="53">
        <v>13798.324981432999</v>
      </c>
      <c r="L42" s="53">
        <v>1695592.4607337413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view="pageBreakPreview" zoomScaleNormal="100" zoomScaleSheetLayoutView="100" workbookViewId="0">
      <selection activeCell="U21" sqref="U21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74"/>
    <col min="20" max="20" width="10.7109375" style="74" bestFit="1" customWidth="1"/>
    <col min="21" max="16384" width="9.140625" style="74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s="131" customFormat="1" ht="36" x14ac:dyDescent="0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28"/>
      <c r="Q2" s="129"/>
      <c r="R2" s="130"/>
      <c r="S2" s="130"/>
      <c r="T2" s="130"/>
      <c r="U2" s="130"/>
      <c r="V2" s="130"/>
      <c r="W2" s="130"/>
      <c r="X2" s="130"/>
      <c r="Y2" s="130"/>
    </row>
    <row r="3" spans="1:25" ht="15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28"/>
      <c r="Q3" s="128"/>
      <c r="R3" s="130"/>
      <c r="S3" s="130"/>
      <c r="T3" s="130"/>
      <c r="U3" s="130"/>
      <c r="V3" s="130"/>
      <c r="W3" s="130"/>
      <c r="X3" s="130"/>
      <c r="Y3" s="130"/>
    </row>
    <row r="4" spans="1:25" ht="8.1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25" s="132" customForma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25" s="132" customForma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25" s="132" customForma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25" s="7" customFormat="1" ht="35.1" customHeight="1" x14ac:dyDescent="0.25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25" s="137" customFormat="1" ht="20.100000000000001" customHeight="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25" s="137" customFormat="1" ht="24.95" customHeight="1" x14ac:dyDescent="0.25">
      <c r="A10" s="138"/>
      <c r="B10" s="139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25" s="137" customFormat="1" ht="24.95" customHeight="1" x14ac:dyDescent="0.2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25" s="137" customFormat="1" ht="24.95" customHeight="1" x14ac:dyDescent="0.25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25" s="129" customFormat="1" ht="21.95" customHeight="1" x14ac:dyDescent="0.25">
      <c r="A13" s="140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25" s="129" customFormat="1" ht="21.95" customHeight="1" x14ac:dyDescent="0.25">
      <c r="A14" s="140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25" s="129" customFormat="1" ht="21.95" customHeight="1" x14ac:dyDescent="0.25">
      <c r="A15" s="140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25" s="129" customFormat="1" ht="21.95" customHeight="1" x14ac:dyDescent="0.25">
      <c r="A16" s="140"/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s="137" customFormat="1" ht="24.95" customHeight="1" x14ac:dyDescent="0.25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129" customFormat="1" ht="21.95" customHeight="1" x14ac:dyDescent="0.25">
      <c r="A18" s="140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s="129" customFormat="1" ht="21.95" customHeight="1" x14ac:dyDescent="0.25">
      <c r="A19" s="140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s="137" customFormat="1" ht="24.95" customHeight="1" x14ac:dyDescent="0.25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</row>
    <row r="21" spans="1:17" s="129" customFormat="1" ht="21.95" customHeight="1" x14ac:dyDescent="0.25">
      <c r="A21" s="140"/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s="129" customFormat="1" ht="21.95" customHeight="1" x14ac:dyDescent="0.25">
      <c r="A22" s="140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s="129" customFormat="1" ht="18" customHeight="1" x14ac:dyDescent="0.25">
      <c r="A23" s="140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s="129" customFormat="1" ht="18" customHeight="1" x14ac:dyDescent="0.25">
      <c r="A24" s="140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s="129" customFormat="1" ht="18" customHeight="1" x14ac:dyDescent="0.25">
      <c r="A25" s="140"/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s="129" customFormat="1" ht="18" customHeight="1" x14ac:dyDescent="0.25">
      <c r="A26" s="140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ht="18" customHeight="1" x14ac:dyDescent="0.25">
      <c r="A27" s="106"/>
      <c r="B27" s="106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ht="20.100000000000001" customHeight="1" x14ac:dyDescent="0.25">
      <c r="A28" s="110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3"/>
      <c r="M28" s="143"/>
      <c r="N28" s="110"/>
      <c r="O28" s="110"/>
      <c r="P28" s="110"/>
      <c r="Q28" s="144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Q499"/>
  <sheetViews>
    <sheetView showGridLines="0" zoomScale="90" zoomScaleNormal="90" workbookViewId="0">
      <pane ySplit="1" topLeftCell="A464" activePane="bottomLeft" state="frozen"/>
      <selection pane="bottomLeft" activeCell="P479" sqref="P479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4" width="12.140625" style="1" bestFit="1" customWidth="1"/>
    <col min="5" max="6" width="10.7109375" style="1" customWidth="1"/>
    <col min="7" max="9" width="12.140625" style="1" bestFit="1" customWidth="1"/>
    <col min="10" max="12" width="10.7109375" style="1" customWidth="1"/>
    <col min="13" max="13" width="13.85546875" style="1" bestFit="1" customWidth="1"/>
    <col min="14" max="16" width="9.140625" style="1"/>
    <col min="17" max="17" width="20.7109375" style="1" bestFit="1" customWidth="1"/>
    <col min="18" max="16384" width="9.140625" style="1"/>
  </cols>
  <sheetData>
    <row r="1" spans="1:17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759</v>
      </c>
    </row>
    <row r="2" spans="1:17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17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7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7" s="7" customFormat="1" ht="35.1" customHeight="1" x14ac:dyDescent="0.25">
      <c r="A5" s="14" t="s">
        <v>648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7" x14ac:dyDescent="0.25">
      <c r="A6" s="226" t="s">
        <v>12</v>
      </c>
      <c r="B6" s="226" t="s">
        <v>13</v>
      </c>
      <c r="C6" s="226" t="s">
        <v>11</v>
      </c>
      <c r="D6" s="228" t="s">
        <v>10</v>
      </c>
      <c r="E6" s="228"/>
      <c r="F6" s="228"/>
      <c r="G6" s="228"/>
      <c r="H6" s="228"/>
      <c r="I6" s="228"/>
      <c r="J6" s="228"/>
      <c r="K6" s="228"/>
      <c r="L6" s="228"/>
      <c r="M6" s="228" t="s">
        <v>14</v>
      </c>
      <c r="Q6" s="127"/>
    </row>
    <row r="7" spans="1:17" x14ac:dyDescent="0.25">
      <c r="A7" s="227"/>
      <c r="B7" s="227"/>
      <c r="C7" s="227"/>
      <c r="D7" s="50" t="s">
        <v>0</v>
      </c>
      <c r="E7" s="50" t="s">
        <v>1</v>
      </c>
      <c r="F7" s="50" t="s">
        <v>2</v>
      </c>
      <c r="G7" s="50" t="s">
        <v>3</v>
      </c>
      <c r="H7" s="50" t="s">
        <v>4</v>
      </c>
      <c r="I7" s="50" t="s">
        <v>5</v>
      </c>
      <c r="J7" s="50" t="s">
        <v>6</v>
      </c>
      <c r="K7" s="50" t="s">
        <v>7</v>
      </c>
      <c r="L7" s="50" t="s">
        <v>8</v>
      </c>
      <c r="M7" s="228"/>
      <c r="Q7" s="127"/>
    </row>
    <row r="8" spans="1:17" x14ac:dyDescent="0.25">
      <c r="A8" s="27">
        <v>1</v>
      </c>
      <c r="B8" s="39" t="s">
        <v>53</v>
      </c>
      <c r="C8" s="28" t="s">
        <v>20</v>
      </c>
      <c r="D8" s="56">
        <v>0</v>
      </c>
      <c r="E8" s="56">
        <v>0</v>
      </c>
      <c r="F8" s="56">
        <v>0</v>
      </c>
      <c r="G8" s="56">
        <v>6.1988149359999998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60">
        <v>6.1988149359999998</v>
      </c>
    </row>
    <row r="9" spans="1:17" x14ac:dyDescent="0.25">
      <c r="A9" s="5">
        <v>2</v>
      </c>
      <c r="B9" s="44" t="s">
        <v>54</v>
      </c>
      <c r="C9" s="4" t="s">
        <v>20</v>
      </c>
      <c r="D9" s="57">
        <v>0</v>
      </c>
      <c r="E9" s="57">
        <v>0</v>
      </c>
      <c r="F9" s="57">
        <v>0</v>
      </c>
      <c r="G9" s="57">
        <v>2.8760361529999998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65">
        <v>2.8760361529999998</v>
      </c>
    </row>
    <row r="10" spans="1:17" x14ac:dyDescent="0.25">
      <c r="A10" s="27">
        <v>3</v>
      </c>
      <c r="B10" s="39" t="s">
        <v>55</v>
      </c>
      <c r="C10" s="28" t="s">
        <v>20</v>
      </c>
      <c r="D10" s="56">
        <v>0</v>
      </c>
      <c r="E10" s="56">
        <v>0</v>
      </c>
      <c r="F10" s="56">
        <v>0</v>
      </c>
      <c r="G10" s="56">
        <v>14.065057077000001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60">
        <v>14.065057077000001</v>
      </c>
    </row>
    <row r="11" spans="1:17" x14ac:dyDescent="0.25">
      <c r="A11" s="5">
        <v>4</v>
      </c>
      <c r="B11" s="44" t="s">
        <v>56</v>
      </c>
      <c r="C11" s="4" t="s">
        <v>20</v>
      </c>
      <c r="D11" s="57">
        <v>0</v>
      </c>
      <c r="E11" s="57">
        <v>0</v>
      </c>
      <c r="F11" s="57">
        <v>0</v>
      </c>
      <c r="G11" s="57">
        <v>0.48550217000000001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65">
        <v>0.48550217000000001</v>
      </c>
    </row>
    <row r="12" spans="1:17" x14ac:dyDescent="0.25">
      <c r="A12" s="27">
        <v>5</v>
      </c>
      <c r="B12" s="39" t="s">
        <v>57</v>
      </c>
      <c r="C12" s="28" t="s">
        <v>20</v>
      </c>
      <c r="D12" s="56">
        <v>0</v>
      </c>
      <c r="E12" s="56">
        <v>0</v>
      </c>
      <c r="F12" s="56">
        <v>0</v>
      </c>
      <c r="G12" s="56">
        <v>1.1839297900000001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0">
        <v>1.1839297900000001</v>
      </c>
    </row>
    <row r="13" spans="1:17" x14ac:dyDescent="0.25">
      <c r="A13" s="5">
        <v>6</v>
      </c>
      <c r="B13" s="44" t="s">
        <v>58</v>
      </c>
      <c r="C13" s="4" t="s">
        <v>20</v>
      </c>
      <c r="D13" s="57">
        <v>0</v>
      </c>
      <c r="E13" s="57">
        <v>0</v>
      </c>
      <c r="F13" s="57">
        <v>0</v>
      </c>
      <c r="G13" s="57">
        <v>0.64290917999999997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5">
        <v>0.64290917999999997</v>
      </c>
    </row>
    <row r="14" spans="1:17" x14ac:dyDescent="0.25">
      <c r="A14" s="27">
        <v>7</v>
      </c>
      <c r="B14" s="39" t="s">
        <v>59</v>
      </c>
      <c r="C14" s="28" t="s">
        <v>20</v>
      </c>
      <c r="D14" s="56">
        <v>0</v>
      </c>
      <c r="E14" s="56">
        <v>0</v>
      </c>
      <c r="F14" s="56">
        <v>0</v>
      </c>
      <c r="G14" s="56">
        <v>4.4353827649999999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0">
        <v>4.4353827649999999</v>
      </c>
    </row>
    <row r="15" spans="1:17" x14ac:dyDescent="0.25">
      <c r="A15" s="5">
        <v>8</v>
      </c>
      <c r="B15" s="44" t="s">
        <v>60</v>
      </c>
      <c r="C15" s="4" t="s">
        <v>20</v>
      </c>
      <c r="D15" s="57">
        <v>0</v>
      </c>
      <c r="E15" s="57">
        <v>0</v>
      </c>
      <c r="F15" s="57">
        <v>0</v>
      </c>
      <c r="G15" s="57">
        <v>2.7783609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5">
        <v>2.7783609</v>
      </c>
    </row>
    <row r="16" spans="1:17" x14ac:dyDescent="0.25">
      <c r="A16" s="27">
        <v>9</v>
      </c>
      <c r="B16" s="39" t="s">
        <v>61</v>
      </c>
      <c r="C16" s="28" t="s">
        <v>20</v>
      </c>
      <c r="D16" s="56">
        <v>0</v>
      </c>
      <c r="E16" s="56">
        <v>0</v>
      </c>
      <c r="F16" s="56">
        <v>0</v>
      </c>
      <c r="G16" s="56">
        <v>0.25033265999999998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60">
        <v>0.25033265999999998</v>
      </c>
    </row>
    <row r="17" spans="1:13" x14ac:dyDescent="0.25">
      <c r="A17" s="5">
        <v>10</v>
      </c>
      <c r="B17" s="44" t="s">
        <v>62</v>
      </c>
      <c r="C17" s="4" t="s">
        <v>20</v>
      </c>
      <c r="D17" s="57">
        <v>0</v>
      </c>
      <c r="E17" s="57">
        <v>0</v>
      </c>
      <c r="F17" s="57">
        <v>0</v>
      </c>
      <c r="G17" s="57">
        <v>0.76962295000000003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65">
        <v>0.76962295000000003</v>
      </c>
    </row>
    <row r="18" spans="1:13" x14ac:dyDescent="0.25">
      <c r="A18" s="27">
        <v>11</v>
      </c>
      <c r="B18" s="39" t="s">
        <v>63</v>
      </c>
      <c r="C18" s="28" t="s">
        <v>20</v>
      </c>
      <c r="D18" s="56">
        <v>0</v>
      </c>
      <c r="E18" s="56">
        <v>0</v>
      </c>
      <c r="F18" s="56">
        <v>0</v>
      </c>
      <c r="G18" s="56">
        <v>1.2622089320000001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60">
        <v>1.2622089320000001</v>
      </c>
    </row>
    <row r="19" spans="1:13" x14ac:dyDescent="0.25">
      <c r="A19" s="5">
        <v>12</v>
      </c>
      <c r="B19" s="44" t="s">
        <v>64</v>
      </c>
      <c r="C19" s="4" t="s">
        <v>50</v>
      </c>
      <c r="D19" s="57">
        <v>0</v>
      </c>
      <c r="E19" s="57">
        <v>0</v>
      </c>
      <c r="F19" s="57">
        <v>0</v>
      </c>
      <c r="G19" s="57">
        <v>5.4964080969999998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5">
        <v>5.4964080969999998</v>
      </c>
    </row>
    <row r="20" spans="1:13" x14ac:dyDescent="0.25">
      <c r="A20" s="27">
        <v>13</v>
      </c>
      <c r="B20" s="39" t="s">
        <v>65</v>
      </c>
      <c r="C20" s="28" t="s">
        <v>41</v>
      </c>
      <c r="D20" s="56">
        <v>0</v>
      </c>
      <c r="E20" s="56">
        <v>0</v>
      </c>
      <c r="F20" s="56">
        <v>0</v>
      </c>
      <c r="G20" s="56">
        <v>0.6940402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0">
        <v>0.6940402</v>
      </c>
    </row>
    <row r="21" spans="1:13" x14ac:dyDescent="0.25">
      <c r="A21" s="5">
        <v>14</v>
      </c>
      <c r="B21" s="44" t="s">
        <v>66</v>
      </c>
      <c r="C21" s="4" t="s">
        <v>38</v>
      </c>
      <c r="D21" s="57">
        <v>1.13E-4</v>
      </c>
      <c r="E21" s="57">
        <v>0</v>
      </c>
      <c r="F21" s="57">
        <v>0</v>
      </c>
      <c r="G21" s="57">
        <v>32.145328583999998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65">
        <v>32.145441583999997</v>
      </c>
    </row>
    <row r="22" spans="1:13" x14ac:dyDescent="0.25">
      <c r="A22" s="27">
        <v>15</v>
      </c>
      <c r="B22" s="39" t="s">
        <v>67</v>
      </c>
      <c r="C22" s="28" t="s">
        <v>52</v>
      </c>
      <c r="D22" s="56">
        <v>0</v>
      </c>
      <c r="E22" s="56">
        <v>0</v>
      </c>
      <c r="F22" s="56">
        <v>0</v>
      </c>
      <c r="G22" s="56">
        <v>20.309248679</v>
      </c>
      <c r="H22" s="56">
        <v>0</v>
      </c>
      <c r="I22" s="56">
        <v>0</v>
      </c>
      <c r="J22" s="56">
        <v>4.924944</v>
      </c>
      <c r="K22" s="56">
        <v>0</v>
      </c>
      <c r="L22" s="56">
        <v>0</v>
      </c>
      <c r="M22" s="60">
        <v>25.234192679</v>
      </c>
    </row>
    <row r="23" spans="1:13" x14ac:dyDescent="0.25">
      <c r="A23" s="5">
        <v>16</v>
      </c>
      <c r="B23" s="44" t="s">
        <v>68</v>
      </c>
      <c r="C23" s="4" t="s">
        <v>42</v>
      </c>
      <c r="D23" s="57">
        <v>0</v>
      </c>
      <c r="E23" s="57">
        <v>0</v>
      </c>
      <c r="F23" s="57">
        <v>0</v>
      </c>
      <c r="G23" s="57">
        <v>8.6230000000000005E-3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65">
        <v>8.6230000000000005E-3</v>
      </c>
    </row>
    <row r="24" spans="1:13" x14ac:dyDescent="0.25">
      <c r="A24" s="27">
        <v>17</v>
      </c>
      <c r="B24" s="39" t="s">
        <v>69</v>
      </c>
      <c r="C24" s="28" t="s">
        <v>21</v>
      </c>
      <c r="D24" s="56">
        <v>86.5197158</v>
      </c>
      <c r="E24" s="56">
        <v>0</v>
      </c>
      <c r="F24" s="56">
        <v>0</v>
      </c>
      <c r="G24" s="56">
        <v>208.97127093399999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60">
        <v>295.49098673399999</v>
      </c>
    </row>
    <row r="25" spans="1:13" x14ac:dyDescent="0.25">
      <c r="A25" s="5">
        <v>18</v>
      </c>
      <c r="B25" s="44" t="s">
        <v>70</v>
      </c>
      <c r="C25" s="4" t="s">
        <v>31</v>
      </c>
      <c r="D25" s="57">
        <v>0</v>
      </c>
      <c r="E25" s="57">
        <v>0</v>
      </c>
      <c r="F25" s="57">
        <v>0</v>
      </c>
      <c r="G25" s="57">
        <v>0.55043538000000003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65">
        <v>0.55043538000000003</v>
      </c>
    </row>
    <row r="26" spans="1:13" x14ac:dyDescent="0.25">
      <c r="A26" s="27">
        <v>19</v>
      </c>
      <c r="B26" s="39" t="s">
        <v>71</v>
      </c>
      <c r="C26" s="28" t="s">
        <v>33</v>
      </c>
      <c r="D26" s="56">
        <v>29.34162675</v>
      </c>
      <c r="E26" s="56">
        <v>0</v>
      </c>
      <c r="F26" s="56">
        <v>0</v>
      </c>
      <c r="G26" s="56">
        <v>437.495972698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60">
        <v>466.83759944799999</v>
      </c>
    </row>
    <row r="27" spans="1:13" x14ac:dyDescent="0.25">
      <c r="A27" s="5">
        <v>20</v>
      </c>
      <c r="B27" s="44" t="s">
        <v>72</v>
      </c>
      <c r="C27" s="4" t="s">
        <v>20</v>
      </c>
      <c r="D27" s="57">
        <v>0</v>
      </c>
      <c r="E27" s="57">
        <v>0</v>
      </c>
      <c r="F27" s="57">
        <v>0</v>
      </c>
      <c r="G27" s="57">
        <v>168.094231603</v>
      </c>
      <c r="H27" s="57">
        <v>0</v>
      </c>
      <c r="I27" s="57">
        <v>0</v>
      </c>
      <c r="J27" s="57">
        <v>0.49231760000000002</v>
      </c>
      <c r="K27" s="57">
        <v>1.51974896</v>
      </c>
      <c r="L27" s="57">
        <v>0</v>
      </c>
      <c r="M27" s="65">
        <v>170.10629816299999</v>
      </c>
    </row>
    <row r="28" spans="1:13" x14ac:dyDescent="0.25">
      <c r="A28" s="27">
        <v>21</v>
      </c>
      <c r="B28" s="39" t="s">
        <v>73</v>
      </c>
      <c r="C28" s="28" t="s">
        <v>37</v>
      </c>
      <c r="D28" s="56">
        <v>1392.4771745339999</v>
      </c>
      <c r="E28" s="56">
        <v>0</v>
      </c>
      <c r="F28" s="56">
        <v>0</v>
      </c>
      <c r="G28" s="56">
        <v>429.80333255400001</v>
      </c>
      <c r="H28" s="56">
        <v>0</v>
      </c>
      <c r="I28" s="56">
        <v>0</v>
      </c>
      <c r="J28" s="56">
        <v>0</v>
      </c>
      <c r="K28" s="56">
        <v>1.9125380000000001</v>
      </c>
      <c r="L28" s="56">
        <v>0</v>
      </c>
      <c r="M28" s="60">
        <v>1824.193045088</v>
      </c>
    </row>
    <row r="29" spans="1:13" x14ac:dyDescent="0.25">
      <c r="A29" s="5">
        <v>22</v>
      </c>
      <c r="B29" s="44" t="s">
        <v>74</v>
      </c>
      <c r="C29" s="4" t="s">
        <v>27</v>
      </c>
      <c r="D29" s="57">
        <v>2991.0611888140002</v>
      </c>
      <c r="E29" s="57">
        <v>2681.6046368850002</v>
      </c>
      <c r="F29" s="57">
        <v>34.558666369999997</v>
      </c>
      <c r="G29" s="57">
        <v>9519.1115058289997</v>
      </c>
      <c r="H29" s="57">
        <v>0</v>
      </c>
      <c r="I29" s="57">
        <v>0</v>
      </c>
      <c r="J29" s="57">
        <v>248.24748573799999</v>
      </c>
      <c r="K29" s="57">
        <v>5002.8805603620003</v>
      </c>
      <c r="L29" s="57">
        <v>0</v>
      </c>
      <c r="M29" s="65">
        <v>20477.464043997999</v>
      </c>
    </row>
    <row r="30" spans="1:13" x14ac:dyDescent="0.25">
      <c r="A30" s="27">
        <v>23</v>
      </c>
      <c r="B30" s="39" t="s">
        <v>75</v>
      </c>
      <c r="C30" s="28" t="s">
        <v>27</v>
      </c>
      <c r="D30" s="56">
        <v>18.744007</v>
      </c>
      <c r="E30" s="56">
        <v>0</v>
      </c>
      <c r="F30" s="56">
        <v>0</v>
      </c>
      <c r="G30" s="56">
        <v>24.220467583000001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60">
        <v>42.964474582999998</v>
      </c>
    </row>
    <row r="31" spans="1:13" x14ac:dyDescent="0.25">
      <c r="A31" s="5">
        <v>24</v>
      </c>
      <c r="B31" s="44" t="s">
        <v>76</v>
      </c>
      <c r="C31" s="4" t="s">
        <v>47</v>
      </c>
      <c r="D31" s="57">
        <v>0</v>
      </c>
      <c r="E31" s="57">
        <v>0</v>
      </c>
      <c r="F31" s="57">
        <v>0</v>
      </c>
      <c r="G31" s="57">
        <v>6.0610589099999999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65">
        <v>6.0610589099999999</v>
      </c>
    </row>
    <row r="32" spans="1:13" x14ac:dyDescent="0.25">
      <c r="A32" s="27">
        <v>25</v>
      </c>
      <c r="B32" s="39" t="s">
        <v>77</v>
      </c>
      <c r="C32" s="28" t="s">
        <v>47</v>
      </c>
      <c r="D32" s="56">
        <v>0</v>
      </c>
      <c r="E32" s="56">
        <v>0</v>
      </c>
      <c r="F32" s="56">
        <v>0</v>
      </c>
      <c r="G32" s="56">
        <v>6.4122399999999996E-2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60">
        <v>6.4122399999999996E-2</v>
      </c>
    </row>
    <row r="33" spans="1:13" x14ac:dyDescent="0.25">
      <c r="A33" s="5">
        <v>26</v>
      </c>
      <c r="B33" s="4" t="s">
        <v>78</v>
      </c>
      <c r="C33" s="4" t="s">
        <v>47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65">
        <v>0</v>
      </c>
    </row>
    <row r="34" spans="1:13" x14ac:dyDescent="0.25">
      <c r="A34" s="27">
        <v>27</v>
      </c>
      <c r="B34" s="28" t="s">
        <v>79</v>
      </c>
      <c r="C34" s="28" t="s">
        <v>35</v>
      </c>
      <c r="D34" s="56">
        <v>0</v>
      </c>
      <c r="E34" s="56">
        <v>0</v>
      </c>
      <c r="F34" s="56">
        <v>0</v>
      </c>
      <c r="G34" s="56">
        <v>17.430194687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60">
        <v>17.430194687</v>
      </c>
    </row>
    <row r="35" spans="1:13" x14ac:dyDescent="0.25">
      <c r="A35" s="5">
        <v>28</v>
      </c>
      <c r="B35" s="4" t="s">
        <v>80</v>
      </c>
      <c r="C35" s="4" t="s">
        <v>35</v>
      </c>
      <c r="D35" s="57">
        <v>0</v>
      </c>
      <c r="E35" s="57">
        <v>0</v>
      </c>
      <c r="F35" s="57">
        <v>0</v>
      </c>
      <c r="G35" s="57">
        <v>16.349540714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65">
        <v>16.349540714</v>
      </c>
    </row>
    <row r="36" spans="1:13" x14ac:dyDescent="0.25">
      <c r="A36" s="27">
        <v>29</v>
      </c>
      <c r="B36" s="28" t="s">
        <v>81</v>
      </c>
      <c r="C36" s="28" t="s">
        <v>35</v>
      </c>
      <c r="D36" s="56">
        <v>0</v>
      </c>
      <c r="E36" s="56">
        <v>0</v>
      </c>
      <c r="F36" s="56">
        <v>0</v>
      </c>
      <c r="G36" s="56">
        <v>1.22341437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60">
        <v>1.22341437</v>
      </c>
    </row>
    <row r="37" spans="1:13" x14ac:dyDescent="0.25">
      <c r="A37" s="5">
        <v>30</v>
      </c>
      <c r="B37" s="4" t="s">
        <v>82</v>
      </c>
      <c r="C37" s="4" t="s">
        <v>35</v>
      </c>
      <c r="D37" s="57">
        <v>0</v>
      </c>
      <c r="E37" s="57">
        <v>0</v>
      </c>
      <c r="F37" s="57">
        <v>0</v>
      </c>
      <c r="G37" s="57">
        <v>9.4256800799999994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65">
        <v>9.4256800799999994</v>
      </c>
    </row>
    <row r="38" spans="1:13" x14ac:dyDescent="0.25">
      <c r="A38" s="27">
        <v>31</v>
      </c>
      <c r="B38" s="28" t="s">
        <v>83</v>
      </c>
      <c r="C38" s="28" t="s">
        <v>29</v>
      </c>
      <c r="D38" s="56">
        <v>0</v>
      </c>
      <c r="E38" s="56">
        <v>0</v>
      </c>
      <c r="F38" s="56">
        <v>0</v>
      </c>
      <c r="G38" s="56">
        <v>9.384743727</v>
      </c>
      <c r="H38" s="56">
        <v>0</v>
      </c>
      <c r="I38" s="56">
        <v>0</v>
      </c>
      <c r="J38" s="56">
        <v>0.422375</v>
      </c>
      <c r="K38" s="56">
        <v>0</v>
      </c>
      <c r="L38" s="56">
        <v>0</v>
      </c>
      <c r="M38" s="60">
        <v>9.8071187270000006</v>
      </c>
    </row>
    <row r="39" spans="1:13" x14ac:dyDescent="0.25">
      <c r="A39" s="5">
        <v>32</v>
      </c>
      <c r="B39" s="4" t="s">
        <v>84</v>
      </c>
      <c r="C39" s="4" t="s">
        <v>21</v>
      </c>
      <c r="D39" s="57">
        <v>0</v>
      </c>
      <c r="E39" s="57">
        <v>0</v>
      </c>
      <c r="F39" s="57">
        <v>0</v>
      </c>
      <c r="G39" s="57">
        <v>26.551431165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65">
        <v>26.551431165</v>
      </c>
    </row>
    <row r="40" spans="1:13" x14ac:dyDescent="0.25">
      <c r="A40" s="27">
        <v>33</v>
      </c>
      <c r="B40" s="28" t="s">
        <v>630</v>
      </c>
      <c r="C40" s="28" t="s">
        <v>31</v>
      </c>
      <c r="D40" s="56">
        <v>83.985885999999994</v>
      </c>
      <c r="E40" s="56">
        <v>0</v>
      </c>
      <c r="F40" s="56">
        <v>0</v>
      </c>
      <c r="G40" s="56">
        <v>10.185176382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60">
        <v>94.171062382000002</v>
      </c>
    </row>
    <row r="41" spans="1:13" x14ac:dyDescent="0.25">
      <c r="A41" s="5">
        <v>34</v>
      </c>
      <c r="B41" s="4" t="s">
        <v>629</v>
      </c>
      <c r="C41" s="4" t="s">
        <v>27</v>
      </c>
      <c r="D41" s="57">
        <v>2.5000000000000001E-4</v>
      </c>
      <c r="E41" s="57">
        <v>0</v>
      </c>
      <c r="F41" s="57">
        <v>0</v>
      </c>
      <c r="G41" s="57">
        <v>12.003070709999999</v>
      </c>
      <c r="H41" s="57">
        <v>0</v>
      </c>
      <c r="I41" s="57">
        <v>0</v>
      </c>
      <c r="J41" s="57">
        <v>83.23</v>
      </c>
      <c r="K41" s="57">
        <v>0</v>
      </c>
      <c r="L41" s="57">
        <v>0</v>
      </c>
      <c r="M41" s="65">
        <v>95.233320710000001</v>
      </c>
    </row>
    <row r="42" spans="1:13" x14ac:dyDescent="0.25">
      <c r="A42" s="27">
        <v>35</v>
      </c>
      <c r="B42" s="28" t="s">
        <v>86</v>
      </c>
      <c r="C42" s="28" t="s">
        <v>31</v>
      </c>
      <c r="D42" s="56">
        <v>6333.4219999999996</v>
      </c>
      <c r="E42" s="56">
        <v>0</v>
      </c>
      <c r="F42" s="56">
        <v>0</v>
      </c>
      <c r="G42" s="56">
        <v>16.090906283999999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60">
        <v>6349.5129062839997</v>
      </c>
    </row>
    <row r="43" spans="1:13" x14ac:dyDescent="0.25">
      <c r="A43" s="5">
        <v>36</v>
      </c>
      <c r="B43" s="4" t="s">
        <v>87</v>
      </c>
      <c r="C43" s="4" t="s">
        <v>31</v>
      </c>
      <c r="D43" s="57">
        <v>27875.383626179999</v>
      </c>
      <c r="E43" s="57">
        <v>0</v>
      </c>
      <c r="F43" s="57">
        <v>0</v>
      </c>
      <c r="G43" s="57">
        <v>274.96980833499998</v>
      </c>
      <c r="H43" s="57">
        <v>0</v>
      </c>
      <c r="I43" s="57">
        <v>0</v>
      </c>
      <c r="J43" s="57">
        <v>0.16579459999999999</v>
      </c>
      <c r="K43" s="57">
        <v>0</v>
      </c>
      <c r="L43" s="57">
        <v>0</v>
      </c>
      <c r="M43" s="65">
        <v>28150.519229115002</v>
      </c>
    </row>
    <row r="44" spans="1:13" x14ac:dyDescent="0.25">
      <c r="A44" s="27">
        <v>37</v>
      </c>
      <c r="B44" s="28" t="s">
        <v>88</v>
      </c>
      <c r="C44" s="28" t="s">
        <v>28</v>
      </c>
      <c r="D44" s="56">
        <v>0</v>
      </c>
      <c r="E44" s="56">
        <v>0</v>
      </c>
      <c r="F44" s="56">
        <v>0</v>
      </c>
      <c r="G44" s="56">
        <v>12.117948879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60">
        <v>12.117948879</v>
      </c>
    </row>
    <row r="45" spans="1:13" x14ac:dyDescent="0.25">
      <c r="A45" s="5">
        <v>38</v>
      </c>
      <c r="B45" s="4" t="s">
        <v>89</v>
      </c>
      <c r="C45" s="4" t="s">
        <v>46</v>
      </c>
      <c r="D45" s="57">
        <v>0</v>
      </c>
      <c r="E45" s="57">
        <v>0</v>
      </c>
      <c r="F45" s="57">
        <v>0</v>
      </c>
      <c r="G45" s="57">
        <v>0.2829644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65">
        <v>0.2829644</v>
      </c>
    </row>
    <row r="46" spans="1:13" x14ac:dyDescent="0.25">
      <c r="A46" s="27">
        <v>39</v>
      </c>
      <c r="B46" s="39" t="s">
        <v>90</v>
      </c>
      <c r="C46" s="28" t="s">
        <v>24</v>
      </c>
      <c r="D46" s="56">
        <v>262.25708780000002</v>
      </c>
      <c r="E46" s="56">
        <v>0</v>
      </c>
      <c r="F46" s="56">
        <v>0</v>
      </c>
      <c r="G46" s="56">
        <v>199.300061543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60">
        <v>461.55714934299999</v>
      </c>
    </row>
    <row r="47" spans="1:13" x14ac:dyDescent="0.25">
      <c r="A47" s="5">
        <v>40</v>
      </c>
      <c r="B47" s="4" t="s">
        <v>91</v>
      </c>
      <c r="C47" s="4" t="s">
        <v>51</v>
      </c>
      <c r="D47" s="57">
        <v>0</v>
      </c>
      <c r="E47" s="57">
        <v>0</v>
      </c>
      <c r="F47" s="57">
        <v>0</v>
      </c>
      <c r="G47" s="57">
        <v>6.8683204839999998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5">
        <v>6.8683204839999998</v>
      </c>
    </row>
    <row r="48" spans="1:13" x14ac:dyDescent="0.25">
      <c r="A48" s="27">
        <v>41</v>
      </c>
      <c r="B48" s="28" t="s">
        <v>92</v>
      </c>
      <c r="C48" s="28" t="s">
        <v>28</v>
      </c>
      <c r="D48" s="56">
        <v>0</v>
      </c>
      <c r="E48" s="56">
        <v>0</v>
      </c>
      <c r="F48" s="56">
        <v>0</v>
      </c>
      <c r="G48" s="56">
        <v>120.387612671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60">
        <v>120.387612671</v>
      </c>
    </row>
    <row r="49" spans="1:13" x14ac:dyDescent="0.25">
      <c r="A49" s="5">
        <v>42</v>
      </c>
      <c r="B49" s="4" t="s">
        <v>93</v>
      </c>
      <c r="C49" s="4" t="s">
        <v>29</v>
      </c>
      <c r="D49" s="57">
        <v>0</v>
      </c>
      <c r="E49" s="57">
        <v>0</v>
      </c>
      <c r="F49" s="57">
        <v>4.1675999999999998E-2</v>
      </c>
      <c r="G49" s="57">
        <v>148.604288016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65">
        <v>148.64596401599999</v>
      </c>
    </row>
    <row r="50" spans="1:13" x14ac:dyDescent="0.25">
      <c r="A50" s="27">
        <v>43</v>
      </c>
      <c r="B50" s="28" t="s">
        <v>94</v>
      </c>
      <c r="C50" s="28" t="s">
        <v>31</v>
      </c>
      <c r="D50" s="56">
        <v>775.83454099999994</v>
      </c>
      <c r="E50" s="56">
        <v>0</v>
      </c>
      <c r="F50" s="56">
        <v>0</v>
      </c>
      <c r="G50" s="56">
        <v>1.798016158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60">
        <v>777.63255715800005</v>
      </c>
    </row>
    <row r="51" spans="1:13" x14ac:dyDescent="0.25">
      <c r="A51" s="5">
        <v>44</v>
      </c>
      <c r="B51" s="4" t="s">
        <v>95</v>
      </c>
      <c r="C51" s="4" t="s">
        <v>32</v>
      </c>
      <c r="D51" s="57">
        <v>0</v>
      </c>
      <c r="E51" s="57">
        <v>0</v>
      </c>
      <c r="F51" s="57">
        <v>0</v>
      </c>
      <c r="G51" s="57">
        <v>0.55959572000000002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65">
        <v>0.55959572000000002</v>
      </c>
    </row>
    <row r="52" spans="1:13" x14ac:dyDescent="0.25">
      <c r="A52" s="27">
        <v>45</v>
      </c>
      <c r="B52" s="28" t="s">
        <v>96</v>
      </c>
      <c r="C52" s="28" t="s">
        <v>32</v>
      </c>
      <c r="D52" s="56">
        <v>0</v>
      </c>
      <c r="E52" s="56">
        <v>0</v>
      </c>
      <c r="F52" s="56">
        <v>0</v>
      </c>
      <c r="G52" s="56">
        <v>0.50424560699999998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60">
        <v>0.50424560699999998</v>
      </c>
    </row>
    <row r="53" spans="1:13" x14ac:dyDescent="0.25">
      <c r="A53" s="5">
        <v>46</v>
      </c>
      <c r="B53" s="4" t="s">
        <v>97</v>
      </c>
      <c r="C53" s="4" t="s">
        <v>32</v>
      </c>
      <c r="D53" s="57">
        <v>0</v>
      </c>
      <c r="E53" s="57">
        <v>0</v>
      </c>
      <c r="F53" s="57">
        <v>0</v>
      </c>
      <c r="G53" s="57">
        <v>0.43304890000000001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65">
        <v>0.43304890000000001</v>
      </c>
    </row>
    <row r="54" spans="1:13" x14ac:dyDescent="0.25">
      <c r="A54" s="27">
        <v>47</v>
      </c>
      <c r="B54" s="28" t="s">
        <v>98</v>
      </c>
      <c r="C54" s="28" t="s">
        <v>46</v>
      </c>
      <c r="D54" s="56">
        <v>0</v>
      </c>
      <c r="E54" s="56">
        <v>0</v>
      </c>
      <c r="F54" s="56">
        <v>0</v>
      </c>
      <c r="G54" s="56">
        <v>0.28539063999999997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60">
        <v>0.28539063999999997</v>
      </c>
    </row>
    <row r="55" spans="1:13" x14ac:dyDescent="0.25">
      <c r="A55" s="5">
        <v>48</v>
      </c>
      <c r="B55" s="4" t="s">
        <v>99</v>
      </c>
      <c r="C55" s="4" t="s">
        <v>36</v>
      </c>
      <c r="D55" s="57">
        <v>195.12526654999999</v>
      </c>
      <c r="E55" s="57">
        <v>0</v>
      </c>
      <c r="F55" s="57">
        <v>0</v>
      </c>
      <c r="G55" s="57">
        <v>964.36837318699997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65">
        <v>1159.493639737</v>
      </c>
    </row>
    <row r="56" spans="1:13" x14ac:dyDescent="0.25">
      <c r="A56" s="27">
        <v>49</v>
      </c>
      <c r="B56" s="28" t="s">
        <v>100</v>
      </c>
      <c r="C56" s="28" t="s">
        <v>28</v>
      </c>
      <c r="D56" s="56">
        <v>0</v>
      </c>
      <c r="E56" s="56">
        <v>0</v>
      </c>
      <c r="F56" s="56">
        <v>0</v>
      </c>
      <c r="G56" s="56">
        <v>13.742895950999999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60">
        <v>13.742895950999999</v>
      </c>
    </row>
    <row r="57" spans="1:13" x14ac:dyDescent="0.25">
      <c r="A57" s="5">
        <v>50</v>
      </c>
      <c r="B57" s="44" t="s">
        <v>101</v>
      </c>
      <c r="C57" s="4" t="s">
        <v>26</v>
      </c>
      <c r="D57" s="57">
        <v>0</v>
      </c>
      <c r="E57" s="57">
        <v>0</v>
      </c>
      <c r="F57" s="57">
        <v>0</v>
      </c>
      <c r="G57" s="57">
        <v>1.7141804599999999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65">
        <v>1.7141804599999999</v>
      </c>
    </row>
    <row r="58" spans="1:13" x14ac:dyDescent="0.25">
      <c r="A58" s="27">
        <v>51</v>
      </c>
      <c r="B58" s="39" t="s">
        <v>102</v>
      </c>
      <c r="C58" s="28" t="s">
        <v>29</v>
      </c>
      <c r="D58" s="56">
        <v>0</v>
      </c>
      <c r="E58" s="56">
        <v>0</v>
      </c>
      <c r="F58" s="56">
        <v>0</v>
      </c>
      <c r="G58" s="56">
        <v>18.481308424000002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60">
        <v>18.481308424000002</v>
      </c>
    </row>
    <row r="59" spans="1:13" x14ac:dyDescent="0.25">
      <c r="A59" s="5">
        <v>52</v>
      </c>
      <c r="B59" s="44" t="s">
        <v>103</v>
      </c>
      <c r="C59" s="4" t="s">
        <v>52</v>
      </c>
      <c r="D59" s="57">
        <v>0</v>
      </c>
      <c r="E59" s="57">
        <v>0</v>
      </c>
      <c r="F59" s="57">
        <v>0</v>
      </c>
      <c r="G59" s="57">
        <v>2.8858647199999998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65">
        <v>2.8858647199999998</v>
      </c>
    </row>
    <row r="60" spans="1:13" x14ac:dyDescent="0.25">
      <c r="A60" s="27">
        <v>53</v>
      </c>
      <c r="B60" s="39" t="s">
        <v>104</v>
      </c>
      <c r="C60" s="28" t="s">
        <v>48</v>
      </c>
      <c r="D60" s="56">
        <v>0.97499999999999998</v>
      </c>
      <c r="E60" s="56">
        <v>0</v>
      </c>
      <c r="F60" s="56">
        <v>0</v>
      </c>
      <c r="G60" s="56">
        <v>1.9223140750000001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60">
        <v>2.8973140750000002</v>
      </c>
    </row>
    <row r="61" spans="1:13" x14ac:dyDescent="0.25">
      <c r="A61" s="5">
        <v>54</v>
      </c>
      <c r="B61" s="44" t="s">
        <v>105</v>
      </c>
      <c r="C61" s="4" t="s">
        <v>27</v>
      </c>
      <c r="D61" s="57">
        <v>625.96419803499998</v>
      </c>
      <c r="E61" s="57">
        <v>0</v>
      </c>
      <c r="F61" s="57">
        <v>3.3279999999999997E-2</v>
      </c>
      <c r="G61" s="57">
        <v>2671.443216784</v>
      </c>
      <c r="H61" s="57">
        <v>0</v>
      </c>
      <c r="I61" s="57">
        <v>0</v>
      </c>
      <c r="J61" s="57">
        <v>276.50906738999998</v>
      </c>
      <c r="K61" s="57">
        <v>31.31730379</v>
      </c>
      <c r="L61" s="57">
        <v>1.0266000000000001E-2</v>
      </c>
      <c r="M61" s="65">
        <v>3605.2773319990001</v>
      </c>
    </row>
    <row r="62" spans="1:13" x14ac:dyDescent="0.25">
      <c r="A62" s="27">
        <v>55</v>
      </c>
      <c r="B62" s="39" t="s">
        <v>106</v>
      </c>
      <c r="C62" s="28" t="s">
        <v>35</v>
      </c>
      <c r="D62" s="56">
        <v>0</v>
      </c>
      <c r="E62" s="56">
        <v>0</v>
      </c>
      <c r="F62" s="56">
        <v>0</v>
      </c>
      <c r="G62" s="56">
        <v>18.933605866000001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60">
        <v>18.933605866000001</v>
      </c>
    </row>
    <row r="63" spans="1:13" x14ac:dyDescent="0.25">
      <c r="A63" s="5">
        <v>56</v>
      </c>
      <c r="B63" s="44" t="s">
        <v>107</v>
      </c>
      <c r="C63" s="4" t="s">
        <v>35</v>
      </c>
      <c r="D63" s="57">
        <v>0</v>
      </c>
      <c r="E63" s="57">
        <v>0</v>
      </c>
      <c r="F63" s="57">
        <v>0</v>
      </c>
      <c r="G63" s="57">
        <v>4.2314530100000001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65">
        <v>4.2314530100000001</v>
      </c>
    </row>
    <row r="64" spans="1:13" x14ac:dyDescent="0.25">
      <c r="A64" s="27">
        <v>57</v>
      </c>
      <c r="B64" s="39" t="s">
        <v>108</v>
      </c>
      <c r="C64" s="28" t="s">
        <v>41</v>
      </c>
      <c r="D64" s="56">
        <v>0</v>
      </c>
      <c r="E64" s="56">
        <v>0</v>
      </c>
      <c r="F64" s="56">
        <v>0</v>
      </c>
      <c r="G64" s="56">
        <v>1.5059115999999999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60">
        <v>1.5059115999999999</v>
      </c>
    </row>
    <row r="65" spans="1:13" x14ac:dyDescent="0.25">
      <c r="A65" s="5">
        <v>58</v>
      </c>
      <c r="B65" s="44" t="s">
        <v>109</v>
      </c>
      <c r="C65" s="4" t="s">
        <v>20</v>
      </c>
      <c r="D65" s="57">
        <v>0</v>
      </c>
      <c r="E65" s="57">
        <v>0</v>
      </c>
      <c r="F65" s="57">
        <v>0</v>
      </c>
      <c r="G65" s="57">
        <v>5.4965899999999998E-2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65">
        <v>5.4965899999999998E-2</v>
      </c>
    </row>
    <row r="66" spans="1:13" x14ac:dyDescent="0.25">
      <c r="A66" s="27">
        <v>59</v>
      </c>
      <c r="B66" s="39" t="s">
        <v>110</v>
      </c>
      <c r="C66" s="28" t="s">
        <v>44</v>
      </c>
      <c r="D66" s="56">
        <v>0</v>
      </c>
      <c r="E66" s="56">
        <v>0</v>
      </c>
      <c r="F66" s="56">
        <v>0</v>
      </c>
      <c r="G66" s="56">
        <v>61.406775476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60">
        <v>61.406775476</v>
      </c>
    </row>
    <row r="67" spans="1:13" x14ac:dyDescent="0.25">
      <c r="A67" s="5">
        <v>60</v>
      </c>
      <c r="B67" s="44" t="s">
        <v>111</v>
      </c>
      <c r="C67" s="4" t="s">
        <v>30</v>
      </c>
      <c r="D67" s="57">
        <v>0</v>
      </c>
      <c r="E67" s="57">
        <v>0</v>
      </c>
      <c r="F67" s="57">
        <v>0</v>
      </c>
      <c r="G67" s="57">
        <v>6.6495863599999998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65">
        <v>6.6495863599999998</v>
      </c>
    </row>
    <row r="68" spans="1:13" x14ac:dyDescent="0.25">
      <c r="A68" s="27">
        <v>61</v>
      </c>
      <c r="B68" s="39" t="s">
        <v>23</v>
      </c>
      <c r="C68" s="28" t="s">
        <v>23</v>
      </c>
      <c r="D68" s="56">
        <v>0.85119</v>
      </c>
      <c r="E68" s="56">
        <v>0</v>
      </c>
      <c r="F68" s="56">
        <v>0</v>
      </c>
      <c r="G68" s="56">
        <v>36.639787761000001</v>
      </c>
      <c r="H68" s="56">
        <v>0</v>
      </c>
      <c r="I68" s="56">
        <v>0</v>
      </c>
      <c r="J68" s="56">
        <v>5.2309821999999999E-2</v>
      </c>
      <c r="K68" s="56">
        <v>0</v>
      </c>
      <c r="L68" s="56">
        <v>0</v>
      </c>
      <c r="M68" s="60">
        <v>37.543287583000001</v>
      </c>
    </row>
    <row r="69" spans="1:13" x14ac:dyDescent="0.25">
      <c r="A69" s="5">
        <v>62</v>
      </c>
      <c r="B69" s="44" t="s">
        <v>112</v>
      </c>
      <c r="C69" s="4" t="s">
        <v>23</v>
      </c>
      <c r="D69" s="57">
        <v>0</v>
      </c>
      <c r="E69" s="57">
        <v>0</v>
      </c>
      <c r="F69" s="57">
        <v>0</v>
      </c>
      <c r="G69" s="57">
        <v>0.69633537300000004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65">
        <v>0.69633537300000004</v>
      </c>
    </row>
    <row r="70" spans="1:13" x14ac:dyDescent="0.25">
      <c r="A70" s="27">
        <v>63</v>
      </c>
      <c r="B70" s="39" t="s">
        <v>113</v>
      </c>
      <c r="C70" s="28" t="s">
        <v>23</v>
      </c>
      <c r="D70" s="56">
        <v>0</v>
      </c>
      <c r="E70" s="56">
        <v>0</v>
      </c>
      <c r="F70" s="56">
        <v>0</v>
      </c>
      <c r="G70" s="56">
        <v>0.29889199999999999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60">
        <v>0.29889199999999999</v>
      </c>
    </row>
    <row r="71" spans="1:13" x14ac:dyDescent="0.25">
      <c r="A71" s="5">
        <v>64</v>
      </c>
      <c r="B71" s="44" t="s">
        <v>114</v>
      </c>
      <c r="C71" s="4" t="s">
        <v>23</v>
      </c>
      <c r="D71" s="57">
        <v>0</v>
      </c>
      <c r="E71" s="57">
        <v>0</v>
      </c>
      <c r="F71" s="57">
        <v>0</v>
      </c>
      <c r="G71" s="57">
        <v>0.53191100000000002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65">
        <v>0.53191100000000002</v>
      </c>
    </row>
    <row r="72" spans="1:13" x14ac:dyDescent="0.25">
      <c r="A72" s="27">
        <v>65</v>
      </c>
      <c r="B72" s="39" t="s">
        <v>115</v>
      </c>
      <c r="C72" s="28" t="s">
        <v>33</v>
      </c>
      <c r="D72" s="56">
        <v>0.153</v>
      </c>
      <c r="E72" s="56">
        <v>0</v>
      </c>
      <c r="F72" s="56">
        <v>0</v>
      </c>
      <c r="G72" s="56">
        <v>3.5352019349999999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60">
        <v>3.6882019349999999</v>
      </c>
    </row>
    <row r="73" spans="1:13" x14ac:dyDescent="0.25">
      <c r="A73" s="5">
        <v>66</v>
      </c>
      <c r="B73" s="44" t="s">
        <v>116</v>
      </c>
      <c r="C73" s="4" t="s">
        <v>42</v>
      </c>
      <c r="D73" s="57">
        <v>0</v>
      </c>
      <c r="E73" s="57">
        <v>0</v>
      </c>
      <c r="F73" s="57">
        <v>0</v>
      </c>
      <c r="G73" s="57">
        <v>4.2850992400000001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65">
        <v>4.2850992400000001</v>
      </c>
    </row>
    <row r="74" spans="1:13" x14ac:dyDescent="0.25">
      <c r="A74" s="27">
        <v>67</v>
      </c>
      <c r="B74" s="39" t="s">
        <v>117</v>
      </c>
      <c r="C74" s="28" t="s">
        <v>40</v>
      </c>
      <c r="D74" s="56">
        <v>0</v>
      </c>
      <c r="E74" s="56">
        <v>0</v>
      </c>
      <c r="F74" s="56">
        <v>0</v>
      </c>
      <c r="G74" s="56">
        <v>2.7377383219999998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60">
        <v>2.7377383219999998</v>
      </c>
    </row>
    <row r="75" spans="1:13" x14ac:dyDescent="0.25">
      <c r="A75" s="5">
        <v>68</v>
      </c>
      <c r="B75" s="44" t="s">
        <v>118</v>
      </c>
      <c r="C75" s="4" t="s">
        <v>52</v>
      </c>
      <c r="D75" s="57">
        <v>0</v>
      </c>
      <c r="E75" s="57">
        <v>0</v>
      </c>
      <c r="F75" s="57">
        <v>0</v>
      </c>
      <c r="G75" s="57">
        <v>46.311095758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65">
        <v>46.311095758</v>
      </c>
    </row>
    <row r="76" spans="1:13" x14ac:dyDescent="0.25">
      <c r="A76" s="27">
        <v>69</v>
      </c>
      <c r="B76" s="39" t="s">
        <v>119</v>
      </c>
      <c r="C76" s="28" t="s">
        <v>36</v>
      </c>
      <c r="D76" s="56">
        <v>0</v>
      </c>
      <c r="E76" s="56">
        <v>0</v>
      </c>
      <c r="F76" s="56">
        <v>0</v>
      </c>
      <c r="G76" s="56">
        <v>22.715516759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60">
        <v>22.715516759</v>
      </c>
    </row>
    <row r="77" spans="1:13" x14ac:dyDescent="0.25">
      <c r="A77" s="5">
        <v>70</v>
      </c>
      <c r="B77" s="44" t="s">
        <v>120</v>
      </c>
      <c r="C77" s="4" t="s">
        <v>20</v>
      </c>
      <c r="D77" s="57">
        <v>0</v>
      </c>
      <c r="E77" s="57">
        <v>0</v>
      </c>
      <c r="F77" s="57">
        <v>0</v>
      </c>
      <c r="G77" s="57">
        <v>2.4769483349999999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65">
        <v>2.4769483349999999</v>
      </c>
    </row>
    <row r="78" spans="1:13" x14ac:dyDescent="0.25">
      <c r="A78" s="27">
        <v>71</v>
      </c>
      <c r="B78" s="39" t="s">
        <v>121</v>
      </c>
      <c r="C78" s="28" t="s">
        <v>49</v>
      </c>
      <c r="D78" s="56">
        <v>0</v>
      </c>
      <c r="E78" s="56">
        <v>0</v>
      </c>
      <c r="F78" s="56">
        <v>0</v>
      </c>
      <c r="G78" s="56">
        <v>7.2329069270000002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60">
        <v>7.2329069270000002</v>
      </c>
    </row>
    <row r="79" spans="1:13" x14ac:dyDescent="0.25">
      <c r="A79" s="5">
        <v>72</v>
      </c>
      <c r="B79" s="44" t="s">
        <v>122</v>
      </c>
      <c r="C79" s="4" t="s">
        <v>29</v>
      </c>
      <c r="D79" s="57">
        <v>0</v>
      </c>
      <c r="E79" s="57">
        <v>0</v>
      </c>
      <c r="F79" s="57">
        <v>0</v>
      </c>
      <c r="G79" s="57">
        <v>328.45498377400003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65">
        <v>328.45498377400003</v>
      </c>
    </row>
    <row r="80" spans="1:13" x14ac:dyDescent="0.25">
      <c r="A80" s="27">
        <v>73</v>
      </c>
      <c r="B80" s="39" t="s">
        <v>123</v>
      </c>
      <c r="C80" s="28" t="s">
        <v>28</v>
      </c>
      <c r="D80" s="56">
        <v>0</v>
      </c>
      <c r="E80" s="56">
        <v>0</v>
      </c>
      <c r="F80" s="56">
        <v>0</v>
      </c>
      <c r="G80" s="56">
        <v>14.074141106000001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60">
        <v>14.074141106000001</v>
      </c>
    </row>
    <row r="81" spans="1:13" x14ac:dyDescent="0.25">
      <c r="A81" s="5">
        <v>74</v>
      </c>
      <c r="B81" s="44" t="s">
        <v>124</v>
      </c>
      <c r="C81" s="4" t="s">
        <v>19</v>
      </c>
      <c r="D81" s="57">
        <v>0</v>
      </c>
      <c r="E81" s="57">
        <v>0</v>
      </c>
      <c r="F81" s="57">
        <v>0</v>
      </c>
      <c r="G81" s="57">
        <v>8.5188E-3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65">
        <v>8.5188E-3</v>
      </c>
    </row>
    <row r="82" spans="1:13" x14ac:dyDescent="0.25">
      <c r="A82" s="27">
        <v>75</v>
      </c>
      <c r="B82" s="39" t="s">
        <v>125</v>
      </c>
      <c r="C82" s="28" t="s">
        <v>27</v>
      </c>
      <c r="D82" s="56">
        <v>144.72069587300001</v>
      </c>
      <c r="E82" s="56">
        <v>0.79230400000000001</v>
      </c>
      <c r="F82" s="56">
        <v>0</v>
      </c>
      <c r="G82" s="56">
        <v>2835.9534199549998</v>
      </c>
      <c r="H82" s="56">
        <v>0</v>
      </c>
      <c r="I82" s="56">
        <v>0</v>
      </c>
      <c r="J82" s="56">
        <v>699.98741082599997</v>
      </c>
      <c r="K82" s="56">
        <v>4.7707461999999996</v>
      </c>
      <c r="L82" s="56">
        <v>0</v>
      </c>
      <c r="M82" s="60">
        <v>3686.2245768540001</v>
      </c>
    </row>
    <row r="83" spans="1:13" x14ac:dyDescent="0.25">
      <c r="A83" s="5">
        <v>76</v>
      </c>
      <c r="B83" s="44" t="s">
        <v>126</v>
      </c>
      <c r="C83" s="4" t="s">
        <v>29</v>
      </c>
      <c r="D83" s="57">
        <v>0</v>
      </c>
      <c r="E83" s="57">
        <v>0</v>
      </c>
      <c r="F83" s="57">
        <v>0</v>
      </c>
      <c r="G83" s="57">
        <v>31.249311089999999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65">
        <v>31.249311089999999</v>
      </c>
    </row>
    <row r="84" spans="1:13" x14ac:dyDescent="0.25">
      <c r="A84" s="27">
        <v>77</v>
      </c>
      <c r="B84" s="39" t="s">
        <v>127</v>
      </c>
      <c r="C84" s="28" t="s">
        <v>49</v>
      </c>
      <c r="D84" s="56">
        <v>0</v>
      </c>
      <c r="E84" s="56">
        <v>0</v>
      </c>
      <c r="F84" s="56">
        <v>0</v>
      </c>
      <c r="G84" s="56">
        <v>2.7764E-3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60">
        <v>2.7764E-3</v>
      </c>
    </row>
    <row r="85" spans="1:13" x14ac:dyDescent="0.25">
      <c r="A85" s="5">
        <v>78</v>
      </c>
      <c r="B85" s="44" t="s">
        <v>128</v>
      </c>
      <c r="C85" s="4" t="s">
        <v>49</v>
      </c>
      <c r="D85" s="57">
        <v>0</v>
      </c>
      <c r="E85" s="57">
        <v>0</v>
      </c>
      <c r="F85" s="57">
        <v>0</v>
      </c>
      <c r="G85" s="57">
        <v>7.3621099999999995E-2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65">
        <v>7.3621099999999995E-2</v>
      </c>
    </row>
    <row r="86" spans="1:13" x14ac:dyDescent="0.25">
      <c r="A86" s="27">
        <v>79</v>
      </c>
      <c r="B86" s="39" t="s">
        <v>129</v>
      </c>
      <c r="C86" s="28" t="s">
        <v>49</v>
      </c>
      <c r="D86" s="56">
        <v>0</v>
      </c>
      <c r="E86" s="56">
        <v>0</v>
      </c>
      <c r="F86" s="56">
        <v>0</v>
      </c>
      <c r="G86" s="56">
        <v>1.29765E-2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60">
        <v>1.29765E-2</v>
      </c>
    </row>
    <row r="87" spans="1:13" x14ac:dyDescent="0.25">
      <c r="A87" s="5">
        <v>80</v>
      </c>
      <c r="B87" s="44" t="s">
        <v>130</v>
      </c>
      <c r="C87" s="4" t="s">
        <v>49</v>
      </c>
      <c r="D87" s="57">
        <v>0</v>
      </c>
      <c r="E87" s="57">
        <v>0</v>
      </c>
      <c r="F87" s="57">
        <v>0</v>
      </c>
      <c r="G87" s="57">
        <v>0.22035463999999999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65">
        <v>0.22035463999999999</v>
      </c>
    </row>
    <row r="88" spans="1:13" x14ac:dyDescent="0.25">
      <c r="A88" s="27">
        <v>81</v>
      </c>
      <c r="B88" s="39" t="s">
        <v>131</v>
      </c>
      <c r="C88" s="28" t="s">
        <v>48</v>
      </c>
      <c r="D88" s="56">
        <v>0</v>
      </c>
      <c r="E88" s="56">
        <v>0</v>
      </c>
      <c r="F88" s="56">
        <v>0</v>
      </c>
      <c r="G88" s="56">
        <v>7.9044100000000006E-2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60">
        <v>7.9044100000000006E-2</v>
      </c>
    </row>
    <row r="89" spans="1:13" x14ac:dyDescent="0.25">
      <c r="A89" s="5">
        <v>82</v>
      </c>
      <c r="B89" s="44" t="s">
        <v>132</v>
      </c>
      <c r="C89" s="4" t="s">
        <v>29</v>
      </c>
      <c r="D89" s="57">
        <v>0</v>
      </c>
      <c r="E89" s="57">
        <v>0</v>
      </c>
      <c r="F89" s="57">
        <v>0</v>
      </c>
      <c r="G89" s="57">
        <v>23.466828775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65">
        <v>23.466828775</v>
      </c>
    </row>
    <row r="90" spans="1:13" x14ac:dyDescent="0.25">
      <c r="A90" s="27">
        <v>83</v>
      </c>
      <c r="B90" s="28" t="s">
        <v>133</v>
      </c>
      <c r="C90" s="28" t="s">
        <v>46</v>
      </c>
      <c r="D90" s="56">
        <v>0</v>
      </c>
      <c r="E90" s="56">
        <v>0</v>
      </c>
      <c r="F90" s="56">
        <v>0</v>
      </c>
      <c r="G90" s="56">
        <v>10.586936035000001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60">
        <v>10.586936035000001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57">
        <v>0</v>
      </c>
      <c r="E91" s="57">
        <v>0</v>
      </c>
      <c r="F91" s="57">
        <v>0</v>
      </c>
      <c r="G91" s="57">
        <v>0.42573792999999999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65">
        <v>0.42573792999999999</v>
      </c>
    </row>
    <row r="92" spans="1:13" s="6" customFormat="1" x14ac:dyDescent="0.25">
      <c r="A92" s="27">
        <v>85</v>
      </c>
      <c r="B92" s="28" t="s">
        <v>135</v>
      </c>
      <c r="C92" s="28" t="s">
        <v>33</v>
      </c>
      <c r="D92" s="56">
        <v>0</v>
      </c>
      <c r="E92" s="56">
        <v>0</v>
      </c>
      <c r="F92" s="56">
        <v>0</v>
      </c>
      <c r="G92" s="56">
        <v>53.676227707000002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60">
        <v>53.676227707000002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57">
        <v>0</v>
      </c>
      <c r="E93" s="57">
        <v>0</v>
      </c>
      <c r="F93" s="57">
        <v>0</v>
      </c>
      <c r="G93" s="57">
        <v>0.14755480000000001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65">
        <v>0.14755480000000001</v>
      </c>
    </row>
    <row r="94" spans="1:13" s="6" customFormat="1" x14ac:dyDescent="0.25">
      <c r="A94" s="27">
        <v>87</v>
      </c>
      <c r="B94" s="28" t="s">
        <v>137</v>
      </c>
      <c r="C94" s="28" t="s">
        <v>28</v>
      </c>
      <c r="D94" s="56">
        <v>6.3452159999999994E-2</v>
      </c>
      <c r="E94" s="56">
        <v>0</v>
      </c>
      <c r="F94" s="56">
        <v>0</v>
      </c>
      <c r="G94" s="56">
        <v>19.470695331000002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60">
        <v>19.534147490999999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57">
        <v>0</v>
      </c>
      <c r="E95" s="57">
        <v>0</v>
      </c>
      <c r="F95" s="57">
        <v>0</v>
      </c>
      <c r="G95" s="57">
        <v>15.259913428999999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65">
        <v>15.259913428999999</v>
      </c>
    </row>
    <row r="96" spans="1:13" s="6" customFormat="1" x14ac:dyDescent="0.25">
      <c r="A96" s="27">
        <v>89</v>
      </c>
      <c r="B96" s="28" t="s">
        <v>139</v>
      </c>
      <c r="C96" s="28" t="s">
        <v>50</v>
      </c>
      <c r="D96" s="56">
        <v>0</v>
      </c>
      <c r="E96" s="56">
        <v>0</v>
      </c>
      <c r="F96" s="56">
        <v>0</v>
      </c>
      <c r="G96" s="56">
        <v>8.5728800459999999</v>
      </c>
      <c r="H96" s="56">
        <v>0</v>
      </c>
      <c r="I96" s="56">
        <v>0</v>
      </c>
      <c r="J96" s="56">
        <v>1.11E-4</v>
      </c>
      <c r="K96" s="56">
        <v>0</v>
      </c>
      <c r="L96" s="56">
        <v>0</v>
      </c>
      <c r="M96" s="60">
        <v>8.5729910460000003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57">
        <v>0.48</v>
      </c>
      <c r="E97" s="57">
        <v>0</v>
      </c>
      <c r="F97" s="57">
        <v>0</v>
      </c>
      <c r="G97" s="57">
        <v>22.85718211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65">
        <v>23.337182110000001</v>
      </c>
    </row>
    <row r="98" spans="1:13" s="6" customFormat="1" x14ac:dyDescent="0.25">
      <c r="A98" s="27">
        <v>91</v>
      </c>
      <c r="B98" s="28" t="s">
        <v>141</v>
      </c>
      <c r="C98" s="28" t="s">
        <v>46</v>
      </c>
      <c r="D98" s="56">
        <v>0</v>
      </c>
      <c r="E98" s="56">
        <v>0</v>
      </c>
      <c r="F98" s="56">
        <v>0</v>
      </c>
      <c r="G98" s="56">
        <v>1.01150286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60">
        <v>1.01150286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57">
        <v>0</v>
      </c>
      <c r="E99" s="57">
        <v>0</v>
      </c>
      <c r="F99" s="57">
        <v>0</v>
      </c>
      <c r="G99" s="57">
        <v>4.55728138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65">
        <v>4.55728138</v>
      </c>
    </row>
    <row r="100" spans="1:13" s="6" customFormat="1" x14ac:dyDescent="0.25">
      <c r="A100" s="27">
        <v>93</v>
      </c>
      <c r="B100" s="28" t="s">
        <v>143</v>
      </c>
      <c r="C100" s="28" t="s">
        <v>26</v>
      </c>
      <c r="D100" s="56">
        <v>0</v>
      </c>
      <c r="E100" s="56">
        <v>0</v>
      </c>
      <c r="F100" s="56">
        <v>0</v>
      </c>
      <c r="G100" s="56">
        <v>1.65432008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60">
        <v>1.65432008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57">
        <v>0</v>
      </c>
      <c r="E101" s="57">
        <v>0</v>
      </c>
      <c r="F101" s="57">
        <v>0</v>
      </c>
      <c r="G101" s="57">
        <v>4.4056145000000004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65">
        <v>4.4056145000000004</v>
      </c>
    </row>
    <row r="102" spans="1:13" x14ac:dyDescent="0.25">
      <c r="A102" s="27">
        <v>95</v>
      </c>
      <c r="B102" s="28" t="s">
        <v>145</v>
      </c>
      <c r="C102" s="28" t="s">
        <v>38</v>
      </c>
      <c r="D102" s="56">
        <v>0</v>
      </c>
      <c r="E102" s="56">
        <v>0</v>
      </c>
      <c r="F102" s="56">
        <v>0</v>
      </c>
      <c r="G102" s="56">
        <v>0.13616510000000001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60">
        <v>0.13616510000000001</v>
      </c>
    </row>
    <row r="103" spans="1:13" x14ac:dyDescent="0.25">
      <c r="A103" s="5">
        <v>96</v>
      </c>
      <c r="B103" s="4" t="s">
        <v>146</v>
      </c>
      <c r="C103" s="4" t="s">
        <v>38</v>
      </c>
      <c r="D103" s="57">
        <v>0</v>
      </c>
      <c r="E103" s="57">
        <v>0</v>
      </c>
      <c r="F103" s="57">
        <v>0</v>
      </c>
      <c r="G103" s="57">
        <v>2.085E-3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65">
        <v>2.085E-3</v>
      </c>
    </row>
    <row r="104" spans="1:13" x14ac:dyDescent="0.25">
      <c r="A104" s="27">
        <v>97</v>
      </c>
      <c r="B104" s="28" t="s">
        <v>147</v>
      </c>
      <c r="C104" s="28" t="s">
        <v>48</v>
      </c>
      <c r="D104" s="56">
        <v>0</v>
      </c>
      <c r="E104" s="56">
        <v>0</v>
      </c>
      <c r="F104" s="56">
        <v>0</v>
      </c>
      <c r="G104" s="56">
        <v>0.12818094999999999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60">
        <v>0.12818094999999999</v>
      </c>
    </row>
    <row r="105" spans="1:13" x14ac:dyDescent="0.25">
      <c r="A105" s="5">
        <v>98</v>
      </c>
      <c r="B105" s="4" t="s">
        <v>148</v>
      </c>
      <c r="C105" s="4" t="s">
        <v>48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65">
        <v>0</v>
      </c>
    </row>
    <row r="106" spans="1:13" x14ac:dyDescent="0.25">
      <c r="A106" s="27">
        <v>99</v>
      </c>
      <c r="B106" s="28" t="s">
        <v>149</v>
      </c>
      <c r="C106" s="28" t="s">
        <v>48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60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57">
        <v>0</v>
      </c>
      <c r="E107" s="57">
        <v>0</v>
      </c>
      <c r="F107" s="57">
        <v>0</v>
      </c>
      <c r="G107" s="57">
        <v>1.407165E-2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65">
        <v>1.407165E-2</v>
      </c>
    </row>
    <row r="108" spans="1:13" x14ac:dyDescent="0.25">
      <c r="A108" s="27">
        <v>101</v>
      </c>
      <c r="B108" s="28" t="s">
        <v>151</v>
      </c>
      <c r="C108" s="28" t="s">
        <v>40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60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57">
        <v>0</v>
      </c>
      <c r="E109" s="57">
        <v>0</v>
      </c>
      <c r="F109" s="57">
        <v>0</v>
      </c>
      <c r="G109" s="57">
        <v>13.338993811</v>
      </c>
      <c r="H109" s="57">
        <v>0</v>
      </c>
      <c r="I109" s="57">
        <v>0</v>
      </c>
      <c r="J109" s="57">
        <v>66.423826910000002</v>
      </c>
      <c r="K109" s="57">
        <v>0</v>
      </c>
      <c r="L109" s="57">
        <v>0</v>
      </c>
      <c r="M109" s="65">
        <v>79.762820720999997</v>
      </c>
    </row>
    <row r="110" spans="1:13" x14ac:dyDescent="0.25">
      <c r="A110" s="27">
        <v>103</v>
      </c>
      <c r="B110" s="28" t="s">
        <v>153</v>
      </c>
      <c r="C110" s="28" t="s">
        <v>27</v>
      </c>
      <c r="D110" s="56">
        <v>0</v>
      </c>
      <c r="E110" s="56">
        <v>0</v>
      </c>
      <c r="F110" s="56">
        <v>0</v>
      </c>
      <c r="G110" s="56">
        <v>196.680588215</v>
      </c>
      <c r="H110" s="56">
        <v>0</v>
      </c>
      <c r="I110" s="56">
        <v>0</v>
      </c>
      <c r="J110" s="56">
        <v>207.9120868</v>
      </c>
      <c r="K110" s="56">
        <v>0</v>
      </c>
      <c r="L110" s="56">
        <v>0</v>
      </c>
      <c r="M110" s="60">
        <v>404.592675015</v>
      </c>
    </row>
    <row r="111" spans="1:13" x14ac:dyDescent="0.25">
      <c r="A111" s="5">
        <v>104</v>
      </c>
      <c r="B111" s="4" t="s">
        <v>154</v>
      </c>
      <c r="C111" s="4" t="s">
        <v>28</v>
      </c>
      <c r="D111" s="57">
        <v>0</v>
      </c>
      <c r="E111" s="57">
        <v>0</v>
      </c>
      <c r="F111" s="57">
        <v>0</v>
      </c>
      <c r="G111" s="57">
        <v>60.995763097000001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65">
        <v>60.995763097000001</v>
      </c>
    </row>
    <row r="112" spans="1:13" x14ac:dyDescent="0.25">
      <c r="A112" s="27">
        <v>105</v>
      </c>
      <c r="B112" s="28" t="s">
        <v>155</v>
      </c>
      <c r="C112" s="28" t="s">
        <v>22</v>
      </c>
      <c r="D112" s="56">
        <v>0.98673449999999996</v>
      </c>
      <c r="E112" s="56">
        <v>6.1995048419999996</v>
      </c>
      <c r="F112" s="56">
        <v>0</v>
      </c>
      <c r="G112" s="56">
        <v>46.623740755</v>
      </c>
      <c r="H112" s="56">
        <v>0</v>
      </c>
      <c r="I112" s="56">
        <v>0</v>
      </c>
      <c r="J112" s="56">
        <v>10.475082</v>
      </c>
      <c r="K112" s="56">
        <v>409.93172501700002</v>
      </c>
      <c r="L112" s="56">
        <v>0</v>
      </c>
      <c r="M112" s="60">
        <v>474.216787114</v>
      </c>
    </row>
    <row r="113" spans="1:13" x14ac:dyDescent="0.25">
      <c r="A113" s="5">
        <v>106</v>
      </c>
      <c r="B113" s="4" t="s">
        <v>156</v>
      </c>
      <c r="C113" s="4" t="s">
        <v>27</v>
      </c>
      <c r="D113" s="57">
        <v>5.0000000000000001E-4</v>
      </c>
      <c r="E113" s="57">
        <v>0</v>
      </c>
      <c r="F113" s="57">
        <v>0</v>
      </c>
      <c r="G113" s="57">
        <v>606.34770733300002</v>
      </c>
      <c r="H113" s="57">
        <v>0</v>
      </c>
      <c r="I113" s="57">
        <v>0</v>
      </c>
      <c r="J113" s="57">
        <v>211.14267319999999</v>
      </c>
      <c r="K113" s="57">
        <v>0</v>
      </c>
      <c r="L113" s="57">
        <v>0</v>
      </c>
      <c r="M113" s="65">
        <v>817.490880533</v>
      </c>
    </row>
    <row r="114" spans="1:13" x14ac:dyDescent="0.25">
      <c r="A114" s="27">
        <v>107</v>
      </c>
      <c r="B114" s="28" t="s">
        <v>157</v>
      </c>
      <c r="C114" s="28" t="s">
        <v>27</v>
      </c>
      <c r="D114" s="56">
        <v>9.7354999999999994E-3</v>
      </c>
      <c r="E114" s="56">
        <v>0</v>
      </c>
      <c r="F114" s="56">
        <v>0</v>
      </c>
      <c r="G114" s="56">
        <v>320.56861766899999</v>
      </c>
      <c r="H114" s="56">
        <v>0</v>
      </c>
      <c r="I114" s="56">
        <v>0</v>
      </c>
      <c r="J114" s="56">
        <v>36.21053912</v>
      </c>
      <c r="K114" s="56">
        <v>0</v>
      </c>
      <c r="L114" s="56">
        <v>0</v>
      </c>
      <c r="M114" s="60">
        <v>356.78889228899999</v>
      </c>
    </row>
    <row r="115" spans="1:13" x14ac:dyDescent="0.25">
      <c r="A115" s="5">
        <v>108</v>
      </c>
      <c r="B115" s="4" t="s">
        <v>158</v>
      </c>
      <c r="C115" s="4" t="s">
        <v>52</v>
      </c>
      <c r="D115" s="57">
        <v>0</v>
      </c>
      <c r="E115" s="57">
        <v>0</v>
      </c>
      <c r="F115" s="57">
        <v>0</v>
      </c>
      <c r="G115" s="57">
        <v>2.8547099189999998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65">
        <v>2.8547099189999998</v>
      </c>
    </row>
    <row r="116" spans="1:13" x14ac:dyDescent="0.25">
      <c r="A116" s="27">
        <v>109</v>
      </c>
      <c r="B116" s="28" t="s">
        <v>159</v>
      </c>
      <c r="C116" s="28" t="s">
        <v>42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60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57">
        <v>6.1459999999999999</v>
      </c>
      <c r="E117" s="57">
        <v>0</v>
      </c>
      <c r="F117" s="57">
        <v>0</v>
      </c>
      <c r="G117" s="57">
        <v>822.41891363299999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65">
        <v>828.56491363299995</v>
      </c>
    </row>
    <row r="118" spans="1:13" x14ac:dyDescent="0.25">
      <c r="A118" s="27">
        <v>111</v>
      </c>
      <c r="B118" s="28" t="s">
        <v>161</v>
      </c>
      <c r="C118" s="28" t="s">
        <v>28</v>
      </c>
      <c r="D118" s="56">
        <v>0</v>
      </c>
      <c r="E118" s="56">
        <v>0</v>
      </c>
      <c r="F118" s="56">
        <v>0</v>
      </c>
      <c r="G118" s="56">
        <v>50.968590309</v>
      </c>
      <c r="H118" s="56">
        <v>0</v>
      </c>
      <c r="I118" s="56">
        <v>0</v>
      </c>
      <c r="J118" s="56">
        <v>4.2237499999999999</v>
      </c>
      <c r="K118" s="56">
        <v>0</v>
      </c>
      <c r="L118" s="56">
        <v>0</v>
      </c>
      <c r="M118" s="60">
        <v>55.192340309000002</v>
      </c>
    </row>
    <row r="119" spans="1:13" x14ac:dyDescent="0.25">
      <c r="A119" s="5">
        <v>112</v>
      </c>
      <c r="B119" s="4" t="s">
        <v>162</v>
      </c>
      <c r="C119" s="4" t="s">
        <v>21</v>
      </c>
      <c r="D119" s="57">
        <v>51.964979485000001</v>
      </c>
      <c r="E119" s="57">
        <v>0</v>
      </c>
      <c r="F119" s="57">
        <v>0</v>
      </c>
      <c r="G119" s="57">
        <v>1112.7035760589999</v>
      </c>
      <c r="H119" s="57">
        <v>0</v>
      </c>
      <c r="I119" s="57">
        <v>0</v>
      </c>
      <c r="J119" s="57">
        <v>2.3053089999999998</v>
      </c>
      <c r="K119" s="57">
        <v>4.3643875699999999</v>
      </c>
      <c r="L119" s="57">
        <v>0</v>
      </c>
      <c r="M119" s="65">
        <v>1171.3382521139999</v>
      </c>
    </row>
    <row r="120" spans="1:13" x14ac:dyDescent="0.25">
      <c r="A120" s="27">
        <v>113</v>
      </c>
      <c r="B120" s="28" t="s">
        <v>163</v>
      </c>
      <c r="C120" s="28" t="s">
        <v>27</v>
      </c>
      <c r="D120" s="56">
        <v>120.64757622800001</v>
      </c>
      <c r="E120" s="56">
        <v>1.50875</v>
      </c>
      <c r="F120" s="56">
        <v>0</v>
      </c>
      <c r="G120" s="56">
        <v>1440.9074468680001</v>
      </c>
      <c r="H120" s="56">
        <v>0</v>
      </c>
      <c r="I120" s="56">
        <v>0</v>
      </c>
      <c r="J120" s="56">
        <v>0</v>
      </c>
      <c r="K120" s="56">
        <v>0</v>
      </c>
      <c r="L120" s="56">
        <v>5.0000000000000004E-6</v>
      </c>
      <c r="M120" s="60">
        <v>1563.0637780960001</v>
      </c>
    </row>
    <row r="121" spans="1:13" x14ac:dyDescent="0.25">
      <c r="A121" s="5">
        <v>114</v>
      </c>
      <c r="B121" s="4" t="s">
        <v>164</v>
      </c>
      <c r="C121" s="4" t="s">
        <v>50</v>
      </c>
      <c r="D121" s="57">
        <v>0</v>
      </c>
      <c r="E121" s="57">
        <v>0</v>
      </c>
      <c r="F121" s="57">
        <v>0</v>
      </c>
      <c r="G121" s="57">
        <v>0.58666753900000002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65">
        <v>0.58666753900000002</v>
      </c>
    </row>
    <row r="122" spans="1:13" x14ac:dyDescent="0.25">
      <c r="A122" s="27">
        <v>115</v>
      </c>
      <c r="B122" s="28" t="s">
        <v>165</v>
      </c>
      <c r="C122" s="28" t="s">
        <v>42</v>
      </c>
      <c r="D122" s="56">
        <v>0</v>
      </c>
      <c r="E122" s="56">
        <v>0</v>
      </c>
      <c r="F122" s="56">
        <v>0</v>
      </c>
      <c r="G122" s="56">
        <v>0.21173510000000001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60">
        <v>0.21173510000000001</v>
      </c>
    </row>
    <row r="123" spans="1:13" x14ac:dyDescent="0.25">
      <c r="A123" s="5">
        <v>116</v>
      </c>
      <c r="B123" s="4" t="s">
        <v>166</v>
      </c>
      <c r="C123" s="4" t="s">
        <v>40</v>
      </c>
      <c r="D123" s="57">
        <v>0</v>
      </c>
      <c r="E123" s="57">
        <v>0</v>
      </c>
      <c r="F123" s="57">
        <v>0</v>
      </c>
      <c r="G123" s="57">
        <v>0.53962889999999997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65">
        <v>0.53962889999999997</v>
      </c>
    </row>
    <row r="124" spans="1:13" x14ac:dyDescent="0.25">
      <c r="A124" s="27">
        <v>117</v>
      </c>
      <c r="B124" s="28" t="s">
        <v>167</v>
      </c>
      <c r="C124" s="28" t="s">
        <v>47</v>
      </c>
      <c r="D124" s="56">
        <v>0</v>
      </c>
      <c r="E124" s="56">
        <v>0</v>
      </c>
      <c r="F124" s="56">
        <v>0</v>
      </c>
      <c r="G124" s="56">
        <v>1.00569044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60">
        <v>1.00569044</v>
      </c>
    </row>
    <row r="125" spans="1:13" x14ac:dyDescent="0.25">
      <c r="A125" s="5">
        <v>118</v>
      </c>
      <c r="B125" s="4" t="s">
        <v>168</v>
      </c>
      <c r="C125" s="4" t="s">
        <v>44</v>
      </c>
      <c r="D125" s="57">
        <v>0</v>
      </c>
      <c r="E125" s="57">
        <v>0</v>
      </c>
      <c r="F125" s="57">
        <v>0</v>
      </c>
      <c r="G125" s="57">
        <v>73.891765479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65">
        <v>73.891765479</v>
      </c>
    </row>
    <row r="126" spans="1:13" x14ac:dyDescent="0.25">
      <c r="A126" s="27">
        <v>119</v>
      </c>
      <c r="B126" s="28" t="s">
        <v>169</v>
      </c>
      <c r="C126" s="28" t="s">
        <v>51</v>
      </c>
      <c r="D126" s="56">
        <v>0</v>
      </c>
      <c r="E126" s="56">
        <v>0</v>
      </c>
      <c r="F126" s="56">
        <v>0</v>
      </c>
      <c r="G126" s="56">
        <v>1.3836426500000001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60">
        <v>1.3836426500000001</v>
      </c>
    </row>
    <row r="127" spans="1:13" x14ac:dyDescent="0.25">
      <c r="A127" s="5">
        <v>120</v>
      </c>
      <c r="B127" s="4" t="s">
        <v>170</v>
      </c>
      <c r="C127" s="4" t="s">
        <v>41</v>
      </c>
      <c r="D127" s="57">
        <v>0</v>
      </c>
      <c r="E127" s="57">
        <v>0</v>
      </c>
      <c r="F127" s="57">
        <v>0</v>
      </c>
      <c r="G127" s="57">
        <v>0.86125008599999997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65">
        <v>0.86125008599999997</v>
      </c>
    </row>
    <row r="128" spans="1:13" x14ac:dyDescent="0.25">
      <c r="A128" s="27">
        <v>121</v>
      </c>
      <c r="B128" s="28" t="s">
        <v>171</v>
      </c>
      <c r="C128" s="28" t="s">
        <v>46</v>
      </c>
      <c r="D128" s="56">
        <v>0</v>
      </c>
      <c r="E128" s="56">
        <v>0</v>
      </c>
      <c r="F128" s="56">
        <v>0</v>
      </c>
      <c r="G128" s="56">
        <v>0.26605465</v>
      </c>
      <c r="H128" s="56">
        <v>0</v>
      </c>
      <c r="I128" s="56">
        <v>0</v>
      </c>
      <c r="J128" s="56">
        <v>5.376E-5</v>
      </c>
      <c r="K128" s="56">
        <v>0</v>
      </c>
      <c r="L128" s="56">
        <v>0</v>
      </c>
      <c r="M128" s="60">
        <v>0.26610841000000002</v>
      </c>
    </row>
    <row r="129" spans="1:13" x14ac:dyDescent="0.25">
      <c r="A129" s="5">
        <v>122</v>
      </c>
      <c r="B129" s="4" t="s">
        <v>172</v>
      </c>
      <c r="C129" s="4" t="s">
        <v>43</v>
      </c>
      <c r="D129" s="57">
        <v>0</v>
      </c>
      <c r="E129" s="57">
        <v>0</v>
      </c>
      <c r="F129" s="57">
        <v>0</v>
      </c>
      <c r="G129" s="57">
        <v>7.3922162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65">
        <v>7.3922162</v>
      </c>
    </row>
    <row r="130" spans="1:13" x14ac:dyDescent="0.25">
      <c r="A130" s="27">
        <v>123</v>
      </c>
      <c r="B130" s="28" t="s">
        <v>173</v>
      </c>
      <c r="C130" s="28" t="s">
        <v>41</v>
      </c>
      <c r="D130" s="56">
        <v>0</v>
      </c>
      <c r="E130" s="56">
        <v>0</v>
      </c>
      <c r="F130" s="56">
        <v>0</v>
      </c>
      <c r="G130" s="56">
        <v>10.41777918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60">
        <v>10.41777918</v>
      </c>
    </row>
    <row r="131" spans="1:13" x14ac:dyDescent="0.25">
      <c r="A131" s="5">
        <v>124</v>
      </c>
      <c r="B131" s="4" t="s">
        <v>174</v>
      </c>
      <c r="C131" s="4" t="s">
        <v>27</v>
      </c>
      <c r="D131" s="57">
        <v>0</v>
      </c>
      <c r="E131" s="57">
        <v>0</v>
      </c>
      <c r="F131" s="57">
        <v>0</v>
      </c>
      <c r="G131" s="57">
        <v>30.150895245000001</v>
      </c>
      <c r="H131" s="57">
        <v>0</v>
      </c>
      <c r="I131" s="57">
        <v>0</v>
      </c>
      <c r="J131" s="57">
        <v>53.524396940000003</v>
      </c>
      <c r="K131" s="57">
        <v>0</v>
      </c>
      <c r="L131" s="57">
        <v>0</v>
      </c>
      <c r="M131" s="65">
        <v>83.675292185000004</v>
      </c>
    </row>
    <row r="132" spans="1:13" x14ac:dyDescent="0.25">
      <c r="A132" s="27">
        <v>125</v>
      </c>
      <c r="B132" s="28" t="s">
        <v>175</v>
      </c>
      <c r="C132" s="28" t="s">
        <v>20</v>
      </c>
      <c r="D132" s="56">
        <v>0</v>
      </c>
      <c r="E132" s="56">
        <v>0</v>
      </c>
      <c r="F132" s="56">
        <v>0</v>
      </c>
      <c r="G132" s="56">
        <v>0.62886337400000003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60">
        <v>0.62886337400000003</v>
      </c>
    </row>
    <row r="133" spans="1:13" x14ac:dyDescent="0.25">
      <c r="A133" s="5">
        <v>126</v>
      </c>
      <c r="B133" s="4" t="s">
        <v>176</v>
      </c>
      <c r="C133" s="4" t="s">
        <v>21</v>
      </c>
      <c r="D133" s="57">
        <v>0</v>
      </c>
      <c r="E133" s="57">
        <v>0</v>
      </c>
      <c r="F133" s="57">
        <v>0</v>
      </c>
      <c r="G133" s="57">
        <v>48.055499750999999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65">
        <v>48.055499750999999</v>
      </c>
    </row>
    <row r="134" spans="1:13" x14ac:dyDescent="0.25">
      <c r="A134" s="27">
        <v>127</v>
      </c>
      <c r="B134" s="28" t="s">
        <v>19</v>
      </c>
      <c r="C134" s="28" t="s">
        <v>19</v>
      </c>
      <c r="D134" s="56">
        <v>0</v>
      </c>
      <c r="E134" s="56">
        <v>0</v>
      </c>
      <c r="F134" s="56">
        <v>0</v>
      </c>
      <c r="G134" s="56">
        <v>10.822297396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60">
        <v>10.822297396</v>
      </c>
    </row>
    <row r="135" spans="1:13" x14ac:dyDescent="0.25">
      <c r="A135" s="5">
        <v>128</v>
      </c>
      <c r="B135" s="4" t="s">
        <v>177</v>
      </c>
      <c r="C135" s="4" t="s">
        <v>19</v>
      </c>
      <c r="D135" s="57">
        <v>0</v>
      </c>
      <c r="E135" s="57">
        <v>0</v>
      </c>
      <c r="F135" s="57">
        <v>0</v>
      </c>
      <c r="G135" s="57">
        <v>0.17864140000000001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65">
        <v>0.17864140000000001</v>
      </c>
    </row>
    <row r="136" spans="1:13" x14ac:dyDescent="0.25">
      <c r="A136" s="27">
        <v>129</v>
      </c>
      <c r="B136" s="28" t="s">
        <v>178</v>
      </c>
      <c r="C136" s="28" t="s">
        <v>46</v>
      </c>
      <c r="D136" s="56">
        <v>0</v>
      </c>
      <c r="E136" s="56">
        <v>0</v>
      </c>
      <c r="F136" s="56">
        <v>0</v>
      </c>
      <c r="G136" s="56">
        <v>23.647140209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60">
        <v>23.647140209</v>
      </c>
    </row>
    <row r="137" spans="1:13" x14ac:dyDescent="0.25">
      <c r="A137" s="5">
        <v>130</v>
      </c>
      <c r="B137" s="4" t="s">
        <v>179</v>
      </c>
      <c r="C137" s="4" t="s">
        <v>29</v>
      </c>
      <c r="D137" s="57">
        <v>61.75500916</v>
      </c>
      <c r="E137" s="57">
        <v>2.5000000000000002E-6</v>
      </c>
      <c r="F137" s="57">
        <v>0</v>
      </c>
      <c r="G137" s="57">
        <v>86.600458250000003</v>
      </c>
      <c r="H137" s="57">
        <v>0</v>
      </c>
      <c r="I137" s="57">
        <v>0</v>
      </c>
      <c r="J137" s="57">
        <v>0</v>
      </c>
      <c r="K137" s="57">
        <v>101.35159039</v>
      </c>
      <c r="L137" s="57">
        <v>0</v>
      </c>
      <c r="M137" s="65">
        <v>249.70706029999999</v>
      </c>
    </row>
    <row r="138" spans="1:13" x14ac:dyDescent="0.25">
      <c r="A138" s="27">
        <v>131</v>
      </c>
      <c r="B138" s="28" t="s">
        <v>180</v>
      </c>
      <c r="C138" s="28" t="s">
        <v>28</v>
      </c>
      <c r="D138" s="56">
        <v>0</v>
      </c>
      <c r="E138" s="56">
        <v>0</v>
      </c>
      <c r="F138" s="56">
        <v>0</v>
      </c>
      <c r="G138" s="56">
        <v>15.445514892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60">
        <v>15.445514892</v>
      </c>
    </row>
    <row r="139" spans="1:13" x14ac:dyDescent="0.25">
      <c r="A139" s="5">
        <v>132</v>
      </c>
      <c r="B139" s="4" t="s">
        <v>181</v>
      </c>
      <c r="C139" s="4" t="s">
        <v>24</v>
      </c>
      <c r="D139" s="57">
        <v>0</v>
      </c>
      <c r="E139" s="57">
        <v>0</v>
      </c>
      <c r="F139" s="57">
        <v>0</v>
      </c>
      <c r="G139" s="57">
        <v>28.940352384000001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65">
        <v>28.940352384000001</v>
      </c>
    </row>
    <row r="140" spans="1:13" x14ac:dyDescent="0.25">
      <c r="A140" s="27">
        <v>133</v>
      </c>
      <c r="B140" s="28" t="s">
        <v>182</v>
      </c>
      <c r="C140" s="28" t="s">
        <v>32</v>
      </c>
      <c r="D140" s="56">
        <v>0</v>
      </c>
      <c r="E140" s="56">
        <v>0</v>
      </c>
      <c r="F140" s="56">
        <v>0</v>
      </c>
      <c r="G140" s="56">
        <v>0.84145923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60">
        <v>0.84145923</v>
      </c>
    </row>
    <row r="141" spans="1:13" x14ac:dyDescent="0.25">
      <c r="A141" s="5">
        <v>134</v>
      </c>
      <c r="B141" s="4" t="s">
        <v>183</v>
      </c>
      <c r="C141" s="4" t="s">
        <v>52</v>
      </c>
      <c r="D141" s="57">
        <v>0</v>
      </c>
      <c r="E141" s="57">
        <v>0</v>
      </c>
      <c r="F141" s="57">
        <v>0</v>
      </c>
      <c r="G141" s="57">
        <v>1.850805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65">
        <v>1.850805</v>
      </c>
    </row>
    <row r="142" spans="1:13" x14ac:dyDescent="0.25">
      <c r="A142" s="27">
        <v>135</v>
      </c>
      <c r="B142" s="28" t="s">
        <v>184</v>
      </c>
      <c r="C142" s="28" t="s">
        <v>39</v>
      </c>
      <c r="D142" s="56">
        <v>0</v>
      </c>
      <c r="E142" s="56">
        <v>0</v>
      </c>
      <c r="F142" s="56">
        <v>0</v>
      </c>
      <c r="G142" s="56">
        <v>7.8242999999999993E-3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60">
        <v>7.8242999999999993E-3</v>
      </c>
    </row>
    <row r="143" spans="1:13" x14ac:dyDescent="0.25">
      <c r="A143" s="5">
        <v>136</v>
      </c>
      <c r="B143" s="4" t="s">
        <v>185</v>
      </c>
      <c r="C143" s="4" t="s">
        <v>39</v>
      </c>
      <c r="D143" s="57">
        <v>0</v>
      </c>
      <c r="E143" s="57">
        <v>0</v>
      </c>
      <c r="F143" s="57">
        <v>0</v>
      </c>
      <c r="G143" s="57">
        <v>0.28730119999999998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65">
        <v>0.28730119999999998</v>
      </c>
    </row>
    <row r="144" spans="1:13" x14ac:dyDescent="0.25">
      <c r="A144" s="27">
        <v>137</v>
      </c>
      <c r="B144" s="28" t="s">
        <v>186</v>
      </c>
      <c r="C144" s="28" t="s">
        <v>39</v>
      </c>
      <c r="D144" s="56">
        <v>0</v>
      </c>
      <c r="E144" s="56">
        <v>0</v>
      </c>
      <c r="F144" s="56">
        <v>0</v>
      </c>
      <c r="G144" s="56">
        <v>6.5812599999999999E-2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60">
        <v>6.5812599999999999E-2</v>
      </c>
    </row>
    <row r="145" spans="1:13" x14ac:dyDescent="0.25">
      <c r="A145" s="5">
        <v>138</v>
      </c>
      <c r="B145" s="4" t="s">
        <v>187</v>
      </c>
      <c r="C145" s="4" t="s">
        <v>39</v>
      </c>
      <c r="D145" s="57">
        <v>0</v>
      </c>
      <c r="E145" s="57">
        <v>0</v>
      </c>
      <c r="F145" s="57">
        <v>0</v>
      </c>
      <c r="G145" s="57">
        <v>0.39570685999999999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65">
        <v>0.39570685999999999</v>
      </c>
    </row>
    <row r="146" spans="1:13" x14ac:dyDescent="0.25">
      <c r="A146" s="27">
        <v>139</v>
      </c>
      <c r="B146" s="28" t="s">
        <v>188</v>
      </c>
      <c r="C146" s="28" t="s">
        <v>39</v>
      </c>
      <c r="D146" s="56">
        <v>0</v>
      </c>
      <c r="E146" s="56">
        <v>0</v>
      </c>
      <c r="F146" s="56">
        <v>0</v>
      </c>
      <c r="G146" s="56">
        <v>0.24487690000000001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60">
        <v>0.24487690000000001</v>
      </c>
    </row>
    <row r="147" spans="1:13" x14ac:dyDescent="0.25">
      <c r="A147" s="5">
        <v>140</v>
      </c>
      <c r="B147" s="4" t="s">
        <v>189</v>
      </c>
      <c r="C147" s="4" t="s">
        <v>31</v>
      </c>
      <c r="D147" s="57">
        <v>0</v>
      </c>
      <c r="E147" s="57">
        <v>0</v>
      </c>
      <c r="F147" s="57">
        <v>0</v>
      </c>
      <c r="G147" s="57">
        <v>1.64440301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65">
        <v>1.64440301</v>
      </c>
    </row>
    <row r="148" spans="1:13" x14ac:dyDescent="0.25">
      <c r="A148" s="27">
        <v>141</v>
      </c>
      <c r="B148" s="28" t="s">
        <v>190</v>
      </c>
      <c r="C148" s="28" t="s">
        <v>31</v>
      </c>
      <c r="D148" s="56">
        <v>0</v>
      </c>
      <c r="E148" s="56">
        <v>0</v>
      </c>
      <c r="F148" s="56">
        <v>0</v>
      </c>
      <c r="G148" s="56">
        <v>0.43946299999999999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60">
        <v>0.43946299999999999</v>
      </c>
    </row>
    <row r="149" spans="1:13" x14ac:dyDescent="0.25">
      <c r="A149" s="5">
        <v>142</v>
      </c>
      <c r="B149" s="4" t="s">
        <v>191</v>
      </c>
      <c r="C149" s="4" t="s">
        <v>31</v>
      </c>
      <c r="D149" s="57">
        <v>0</v>
      </c>
      <c r="E149" s="57">
        <v>0</v>
      </c>
      <c r="F149" s="57">
        <v>0</v>
      </c>
      <c r="G149" s="57">
        <v>0.55630855999999995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65">
        <v>0.55630855999999995</v>
      </c>
    </row>
    <row r="150" spans="1:13" x14ac:dyDescent="0.25">
      <c r="A150" s="27">
        <v>143</v>
      </c>
      <c r="B150" s="28" t="s">
        <v>192</v>
      </c>
      <c r="C150" s="28" t="s">
        <v>52</v>
      </c>
      <c r="D150" s="56">
        <v>0</v>
      </c>
      <c r="E150" s="56">
        <v>0</v>
      </c>
      <c r="F150" s="56">
        <v>0</v>
      </c>
      <c r="G150" s="56">
        <v>0.60622180000000003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60">
        <v>0.60622180000000003</v>
      </c>
    </row>
    <row r="151" spans="1:13" x14ac:dyDescent="0.25">
      <c r="A151" s="5">
        <v>144</v>
      </c>
      <c r="B151" s="4" t="s">
        <v>193</v>
      </c>
      <c r="C151" s="4" t="s">
        <v>44</v>
      </c>
      <c r="D151" s="57">
        <v>0</v>
      </c>
      <c r="E151" s="57">
        <v>0</v>
      </c>
      <c r="F151" s="57">
        <v>0</v>
      </c>
      <c r="G151" s="57">
        <v>10.461543085000001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65">
        <v>10.461543085000001</v>
      </c>
    </row>
    <row r="152" spans="1:13" x14ac:dyDescent="0.25">
      <c r="A152" s="27">
        <v>145</v>
      </c>
      <c r="B152" s="28" t="s">
        <v>194</v>
      </c>
      <c r="C152" s="28" t="s">
        <v>44</v>
      </c>
      <c r="D152" s="56">
        <v>0</v>
      </c>
      <c r="E152" s="56">
        <v>0</v>
      </c>
      <c r="F152" s="56">
        <v>0</v>
      </c>
      <c r="G152" s="56">
        <v>12.126497075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60">
        <v>12.126497075</v>
      </c>
    </row>
    <row r="153" spans="1:13" x14ac:dyDescent="0.25">
      <c r="A153" s="5">
        <v>146</v>
      </c>
      <c r="B153" s="4" t="s">
        <v>195</v>
      </c>
      <c r="C153" s="4" t="s">
        <v>27</v>
      </c>
      <c r="D153" s="57">
        <v>0</v>
      </c>
      <c r="E153" s="57">
        <v>0</v>
      </c>
      <c r="F153" s="57">
        <v>0</v>
      </c>
      <c r="G153" s="57">
        <v>22.569226521000001</v>
      </c>
      <c r="H153" s="57">
        <v>0</v>
      </c>
      <c r="I153" s="57">
        <v>0</v>
      </c>
      <c r="J153" s="57">
        <v>178.61212810000001</v>
      </c>
      <c r="K153" s="57">
        <v>0</v>
      </c>
      <c r="L153" s="57">
        <v>0</v>
      </c>
      <c r="M153" s="65">
        <v>201.181354621</v>
      </c>
    </row>
    <row r="154" spans="1:13" x14ac:dyDescent="0.25">
      <c r="A154" s="27">
        <v>147</v>
      </c>
      <c r="B154" s="28" t="s">
        <v>538</v>
      </c>
      <c r="C154" s="28" t="s">
        <v>42</v>
      </c>
      <c r="D154" s="56">
        <v>0</v>
      </c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60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57">
        <v>38523.171015868997</v>
      </c>
      <c r="E155" s="57">
        <v>22.7218032</v>
      </c>
      <c r="F155" s="57">
        <v>6.9652500000000006E-2</v>
      </c>
      <c r="G155" s="57">
        <v>48743.263200153</v>
      </c>
      <c r="H155" s="57">
        <v>2079.953024684</v>
      </c>
      <c r="I155" s="57">
        <v>319.40431898000003</v>
      </c>
      <c r="J155" s="57">
        <v>11.528164918</v>
      </c>
      <c r="K155" s="57">
        <v>964.28956027499999</v>
      </c>
      <c r="L155" s="57">
        <v>84.406768862999996</v>
      </c>
      <c r="M155" s="65">
        <v>90748.807509442006</v>
      </c>
    </row>
    <row r="156" spans="1:13" x14ac:dyDescent="0.25">
      <c r="A156" s="27">
        <v>149</v>
      </c>
      <c r="B156" s="28" t="s">
        <v>197</v>
      </c>
      <c r="C156" s="28" t="s">
        <v>25</v>
      </c>
      <c r="D156" s="56">
        <v>274094.08186771401</v>
      </c>
      <c r="E156" s="56">
        <v>380.11188093800001</v>
      </c>
      <c r="F156" s="56">
        <v>13953.921733986999</v>
      </c>
      <c r="G156" s="56">
        <v>62414.427060262002</v>
      </c>
      <c r="H156" s="56">
        <v>32479.529344040999</v>
      </c>
      <c r="I156" s="56">
        <v>42249.708235748003</v>
      </c>
      <c r="J156" s="56">
        <v>969.91697551799996</v>
      </c>
      <c r="K156" s="56">
        <v>77287.879273258994</v>
      </c>
      <c r="L156" s="56">
        <v>5836.7361592939997</v>
      </c>
      <c r="M156" s="60">
        <v>509666.312530761</v>
      </c>
    </row>
    <row r="157" spans="1:13" x14ac:dyDescent="0.25">
      <c r="A157" s="5">
        <v>150</v>
      </c>
      <c r="B157" s="4" t="s">
        <v>198</v>
      </c>
      <c r="C157" s="4" t="s">
        <v>25</v>
      </c>
      <c r="D157" s="57">
        <v>322905.62055785302</v>
      </c>
      <c r="E157" s="57">
        <v>2590.410278285</v>
      </c>
      <c r="F157" s="57">
        <v>10123.037044598999</v>
      </c>
      <c r="G157" s="57">
        <v>107621.53897129001</v>
      </c>
      <c r="H157" s="57">
        <v>124434.603694732</v>
      </c>
      <c r="I157" s="57">
        <v>130567.42078993699</v>
      </c>
      <c r="J157" s="57">
        <v>487.14621540500002</v>
      </c>
      <c r="K157" s="57">
        <v>7566.930663909</v>
      </c>
      <c r="L157" s="57">
        <v>7711.1264136359996</v>
      </c>
      <c r="M157" s="65">
        <v>714007.83462964604</v>
      </c>
    </row>
    <row r="158" spans="1:13" x14ac:dyDescent="0.25">
      <c r="A158" s="27">
        <v>151</v>
      </c>
      <c r="B158" s="28" t="s">
        <v>199</v>
      </c>
      <c r="C158" s="28" t="s">
        <v>25</v>
      </c>
      <c r="D158" s="56">
        <v>9789.4703442589998</v>
      </c>
      <c r="E158" s="56">
        <v>8.3127543999999993</v>
      </c>
      <c r="F158" s="56">
        <v>1.43E-2</v>
      </c>
      <c r="G158" s="56">
        <v>5881.2783490780002</v>
      </c>
      <c r="H158" s="56">
        <v>11868.140844637999</v>
      </c>
      <c r="I158" s="56">
        <v>11.1126655</v>
      </c>
      <c r="J158" s="56">
        <v>1244.952876455</v>
      </c>
      <c r="K158" s="56">
        <v>756.48514481200004</v>
      </c>
      <c r="L158" s="56">
        <v>0</v>
      </c>
      <c r="M158" s="60">
        <v>29559.767279142001</v>
      </c>
    </row>
    <row r="159" spans="1:13" x14ac:dyDescent="0.25">
      <c r="A159" s="5">
        <v>152</v>
      </c>
      <c r="B159" s="4" t="s">
        <v>200</v>
      </c>
      <c r="C159" s="4" t="s">
        <v>25</v>
      </c>
      <c r="D159" s="57">
        <v>33003.196383276998</v>
      </c>
      <c r="E159" s="57">
        <v>0</v>
      </c>
      <c r="F159" s="57">
        <v>0</v>
      </c>
      <c r="G159" s="57">
        <v>30469.42001356</v>
      </c>
      <c r="H159" s="57">
        <v>252.30705327999999</v>
      </c>
      <c r="I159" s="57">
        <v>0</v>
      </c>
      <c r="J159" s="57">
        <v>170.66030993000001</v>
      </c>
      <c r="K159" s="57">
        <v>5455.0236826500004</v>
      </c>
      <c r="L159" s="57">
        <v>84.440942949999993</v>
      </c>
      <c r="M159" s="65">
        <v>69435.048385646995</v>
      </c>
    </row>
    <row r="160" spans="1:13" x14ac:dyDescent="0.25">
      <c r="A160" s="27">
        <v>153</v>
      </c>
      <c r="B160" s="28" t="s">
        <v>26</v>
      </c>
      <c r="C160" s="28" t="s">
        <v>26</v>
      </c>
      <c r="D160" s="56">
        <v>79.996301811999999</v>
      </c>
      <c r="E160" s="56">
        <v>0</v>
      </c>
      <c r="F160" s="56">
        <v>0</v>
      </c>
      <c r="G160" s="56">
        <v>414.42629970899998</v>
      </c>
      <c r="H160" s="56">
        <v>0</v>
      </c>
      <c r="I160" s="56">
        <v>0</v>
      </c>
      <c r="J160" s="56">
        <v>0</v>
      </c>
      <c r="K160" s="56">
        <v>0.83999159999999995</v>
      </c>
      <c r="L160" s="56">
        <v>0</v>
      </c>
      <c r="M160" s="60">
        <v>495.26259312100001</v>
      </c>
    </row>
    <row r="161" spans="1:13" x14ac:dyDescent="0.25">
      <c r="A161" s="5">
        <v>154</v>
      </c>
      <c r="B161" s="4" t="s">
        <v>201</v>
      </c>
      <c r="C161" s="4" t="s">
        <v>42</v>
      </c>
      <c r="D161" s="57">
        <v>5.8377600000000003</v>
      </c>
      <c r="E161" s="57">
        <v>0</v>
      </c>
      <c r="F161" s="57">
        <v>0</v>
      </c>
      <c r="G161" s="57">
        <v>169.48343757500001</v>
      </c>
      <c r="H161" s="57">
        <v>0</v>
      </c>
      <c r="I161" s="57">
        <v>0</v>
      </c>
      <c r="J161" s="57">
        <v>0</v>
      </c>
      <c r="K161" s="57">
        <v>62.643052097999998</v>
      </c>
      <c r="L161" s="57">
        <v>0</v>
      </c>
      <c r="M161" s="65">
        <v>237.96424967300001</v>
      </c>
    </row>
    <row r="162" spans="1:13" x14ac:dyDescent="0.25">
      <c r="A162" s="27">
        <v>155</v>
      </c>
      <c r="B162" s="28" t="s">
        <v>202</v>
      </c>
      <c r="C162" s="28" t="s">
        <v>42</v>
      </c>
      <c r="D162" s="56">
        <v>0</v>
      </c>
      <c r="E162" s="56">
        <v>0</v>
      </c>
      <c r="F162" s="56">
        <v>0</v>
      </c>
      <c r="G162" s="56">
        <v>0.40844514999999998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60">
        <v>0.40844514999999998</v>
      </c>
    </row>
    <row r="163" spans="1:13" x14ac:dyDescent="0.25">
      <c r="A163" s="5">
        <v>156</v>
      </c>
      <c r="B163" s="4" t="s">
        <v>203</v>
      </c>
      <c r="C163" s="4" t="s">
        <v>29</v>
      </c>
      <c r="D163" s="57">
        <v>7.1839E-3</v>
      </c>
      <c r="E163" s="57">
        <v>0</v>
      </c>
      <c r="F163" s="57">
        <v>0</v>
      </c>
      <c r="G163" s="57">
        <v>314.15900137599999</v>
      </c>
      <c r="H163" s="57">
        <v>0</v>
      </c>
      <c r="I163" s="57">
        <v>0</v>
      </c>
      <c r="J163" s="57">
        <v>2.1118749999999999</v>
      </c>
      <c r="K163" s="57">
        <v>0</v>
      </c>
      <c r="L163" s="57">
        <v>0</v>
      </c>
      <c r="M163" s="65">
        <v>316.27806027600002</v>
      </c>
    </row>
    <row r="164" spans="1:13" x14ac:dyDescent="0.25">
      <c r="A164" s="27">
        <v>157</v>
      </c>
      <c r="B164" s="28" t="s">
        <v>204</v>
      </c>
      <c r="C164" s="28" t="s">
        <v>21</v>
      </c>
      <c r="D164" s="56">
        <v>0</v>
      </c>
      <c r="E164" s="56">
        <v>0</v>
      </c>
      <c r="F164" s="56">
        <v>0</v>
      </c>
      <c r="G164" s="56">
        <v>79.530642259999993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60">
        <v>79.530642259999993</v>
      </c>
    </row>
    <row r="165" spans="1:13" x14ac:dyDescent="0.25">
      <c r="A165" s="5">
        <v>158</v>
      </c>
      <c r="B165" s="4" t="s">
        <v>205</v>
      </c>
      <c r="C165" s="4" t="s">
        <v>46</v>
      </c>
      <c r="D165" s="57">
        <v>0</v>
      </c>
      <c r="E165" s="57">
        <v>0</v>
      </c>
      <c r="F165" s="57">
        <v>0</v>
      </c>
      <c r="G165" s="57">
        <v>0.22811451199999999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65">
        <v>0.22811451199999999</v>
      </c>
    </row>
    <row r="166" spans="1:13" x14ac:dyDescent="0.25">
      <c r="A166" s="27">
        <v>159</v>
      </c>
      <c r="B166" s="28" t="s">
        <v>206</v>
      </c>
      <c r="C166" s="28" t="s">
        <v>28</v>
      </c>
      <c r="D166" s="56">
        <v>0</v>
      </c>
      <c r="E166" s="56">
        <v>0</v>
      </c>
      <c r="F166" s="56">
        <v>0</v>
      </c>
      <c r="G166" s="56">
        <v>45.627814721999997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60">
        <v>45.627814721999997</v>
      </c>
    </row>
    <row r="167" spans="1:13" x14ac:dyDescent="0.25">
      <c r="A167" s="5">
        <v>160</v>
      </c>
      <c r="B167" s="4" t="s">
        <v>207</v>
      </c>
      <c r="C167" s="4" t="s">
        <v>29</v>
      </c>
      <c r="D167" s="57">
        <v>0.193275</v>
      </c>
      <c r="E167" s="57">
        <v>0</v>
      </c>
      <c r="F167" s="57">
        <v>0</v>
      </c>
      <c r="G167" s="57">
        <v>147.59370091900001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65">
        <v>147.78697591900001</v>
      </c>
    </row>
    <row r="168" spans="1:13" x14ac:dyDescent="0.25">
      <c r="A168" s="27">
        <v>161</v>
      </c>
      <c r="B168" s="28" t="s">
        <v>208</v>
      </c>
      <c r="C168" s="28" t="s">
        <v>48</v>
      </c>
      <c r="D168" s="56">
        <v>0</v>
      </c>
      <c r="E168" s="56">
        <v>0</v>
      </c>
      <c r="F168" s="56">
        <v>0</v>
      </c>
      <c r="G168" s="56">
        <v>0.72823325000000005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60">
        <v>0.72823325000000005</v>
      </c>
    </row>
    <row r="169" spans="1:13" x14ac:dyDescent="0.25">
      <c r="A169" s="5">
        <v>162</v>
      </c>
      <c r="B169" s="4" t="s">
        <v>209</v>
      </c>
      <c r="C169" s="4" t="s">
        <v>48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65">
        <v>0</v>
      </c>
    </row>
    <row r="170" spans="1:13" x14ac:dyDescent="0.25">
      <c r="A170" s="27">
        <v>163</v>
      </c>
      <c r="B170" s="28" t="s">
        <v>210</v>
      </c>
      <c r="C170" s="28" t="s">
        <v>41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60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65">
        <v>0</v>
      </c>
    </row>
    <row r="172" spans="1:13" x14ac:dyDescent="0.25">
      <c r="A172" s="27">
        <v>165</v>
      </c>
      <c r="B172" s="28" t="s">
        <v>212</v>
      </c>
      <c r="C172" s="28" t="s">
        <v>39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60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57">
        <v>0</v>
      </c>
      <c r="E173" s="57">
        <v>0</v>
      </c>
      <c r="F173" s="57">
        <v>0</v>
      </c>
      <c r="G173" s="57">
        <v>6.4746300000000007E-2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65">
        <v>6.4746300000000007E-2</v>
      </c>
    </row>
    <row r="174" spans="1:13" x14ac:dyDescent="0.25">
      <c r="A174" s="27">
        <v>167</v>
      </c>
      <c r="B174" s="28" t="s">
        <v>214</v>
      </c>
      <c r="C174" s="28" t="s">
        <v>44</v>
      </c>
      <c r="D174" s="56">
        <v>0</v>
      </c>
      <c r="E174" s="56">
        <v>0</v>
      </c>
      <c r="F174" s="56">
        <v>0</v>
      </c>
      <c r="G174" s="56">
        <v>4.0784516540000002</v>
      </c>
      <c r="H174" s="56">
        <v>0</v>
      </c>
      <c r="I174" s="56">
        <v>0</v>
      </c>
      <c r="J174" s="56">
        <v>4.7360000000000002E-4</v>
      </c>
      <c r="K174" s="56">
        <v>0</v>
      </c>
      <c r="L174" s="56">
        <v>0</v>
      </c>
      <c r="M174" s="60">
        <v>4.0789252539999996</v>
      </c>
    </row>
    <row r="175" spans="1:13" x14ac:dyDescent="0.25">
      <c r="A175" s="5">
        <v>168</v>
      </c>
      <c r="B175" s="4" t="s">
        <v>215</v>
      </c>
      <c r="C175" s="4" t="s">
        <v>32</v>
      </c>
      <c r="D175" s="57">
        <v>0</v>
      </c>
      <c r="E175" s="57">
        <v>0</v>
      </c>
      <c r="F175" s="57">
        <v>0</v>
      </c>
      <c r="G175" s="57">
        <v>2.4881748799999999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65">
        <v>2.4881748799999999</v>
      </c>
    </row>
    <row r="176" spans="1:13" x14ac:dyDescent="0.25">
      <c r="A176" s="27">
        <v>169</v>
      </c>
      <c r="B176" s="28" t="s">
        <v>216</v>
      </c>
      <c r="C176" s="28" t="s">
        <v>30</v>
      </c>
      <c r="D176" s="56">
        <v>0</v>
      </c>
      <c r="E176" s="56">
        <v>0</v>
      </c>
      <c r="F176" s="56">
        <v>0</v>
      </c>
      <c r="G176" s="56">
        <v>0.67642163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60">
        <v>0.67642163</v>
      </c>
    </row>
    <row r="177" spans="1:13" x14ac:dyDescent="0.25">
      <c r="A177" s="5">
        <v>170</v>
      </c>
      <c r="B177" s="4" t="s">
        <v>217</v>
      </c>
      <c r="C177" s="4" t="s">
        <v>21</v>
      </c>
      <c r="D177" s="57">
        <v>0</v>
      </c>
      <c r="E177" s="57">
        <v>0</v>
      </c>
      <c r="F177" s="57">
        <v>0</v>
      </c>
      <c r="G177" s="57">
        <v>7.4414079419999997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65">
        <v>7.4414079419999997</v>
      </c>
    </row>
    <row r="178" spans="1:13" x14ac:dyDescent="0.25">
      <c r="A178" s="27">
        <v>171</v>
      </c>
      <c r="B178" s="28" t="s">
        <v>218</v>
      </c>
      <c r="C178" s="28" t="s">
        <v>28</v>
      </c>
      <c r="D178" s="56">
        <v>0</v>
      </c>
      <c r="E178" s="56">
        <v>0</v>
      </c>
      <c r="F178" s="56">
        <v>0</v>
      </c>
      <c r="G178" s="56">
        <v>124.253515419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60">
        <v>124.253515419</v>
      </c>
    </row>
    <row r="179" spans="1:13" x14ac:dyDescent="0.25">
      <c r="A179" s="5">
        <v>172</v>
      </c>
      <c r="B179" s="4" t="s">
        <v>219</v>
      </c>
      <c r="C179" s="4" t="s">
        <v>27</v>
      </c>
      <c r="D179" s="57">
        <v>154.17646406</v>
      </c>
      <c r="E179" s="57">
        <v>0</v>
      </c>
      <c r="F179" s="57">
        <v>0</v>
      </c>
      <c r="G179" s="57">
        <v>107.46846289299999</v>
      </c>
      <c r="H179" s="57">
        <v>0</v>
      </c>
      <c r="I179" s="57">
        <v>0</v>
      </c>
      <c r="J179" s="57">
        <v>115.43379211</v>
      </c>
      <c r="K179" s="57">
        <v>5.16275</v>
      </c>
      <c r="L179" s="57">
        <v>0</v>
      </c>
      <c r="M179" s="65">
        <v>382.24146906300001</v>
      </c>
    </row>
    <row r="180" spans="1:13" x14ac:dyDescent="0.25">
      <c r="A180" s="27">
        <v>173</v>
      </c>
      <c r="B180" s="28" t="s">
        <v>220</v>
      </c>
      <c r="C180" s="28" t="s">
        <v>36</v>
      </c>
      <c r="D180" s="56">
        <v>0</v>
      </c>
      <c r="E180" s="56">
        <v>0</v>
      </c>
      <c r="F180" s="56">
        <v>0</v>
      </c>
      <c r="G180" s="56">
        <v>21.411565315000001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60">
        <v>21.411565315000001</v>
      </c>
    </row>
    <row r="181" spans="1:13" x14ac:dyDescent="0.25">
      <c r="A181" s="5">
        <v>174</v>
      </c>
      <c r="B181" s="4" t="s">
        <v>221</v>
      </c>
      <c r="C181" s="4" t="s">
        <v>52</v>
      </c>
      <c r="D181" s="57">
        <v>0</v>
      </c>
      <c r="E181" s="57">
        <v>0</v>
      </c>
      <c r="F181" s="57">
        <v>0</v>
      </c>
      <c r="G181" s="57">
        <v>37.987048891999997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65">
        <v>37.987048891999997</v>
      </c>
    </row>
    <row r="182" spans="1:13" x14ac:dyDescent="0.25">
      <c r="A182" s="27">
        <v>175</v>
      </c>
      <c r="B182" s="28" t="s">
        <v>222</v>
      </c>
      <c r="C182" s="28" t="s">
        <v>32</v>
      </c>
      <c r="D182" s="56">
        <v>0</v>
      </c>
      <c r="E182" s="56">
        <v>0</v>
      </c>
      <c r="F182" s="56">
        <v>0</v>
      </c>
      <c r="G182" s="56">
        <v>8.9540599999999998E-2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60">
        <v>8.9540599999999998E-2</v>
      </c>
    </row>
    <row r="183" spans="1:13" x14ac:dyDescent="0.25">
      <c r="A183" s="5">
        <v>176</v>
      </c>
      <c r="B183" s="4" t="s">
        <v>223</v>
      </c>
      <c r="C183" s="4" t="s">
        <v>23</v>
      </c>
      <c r="D183" s="57">
        <v>0</v>
      </c>
      <c r="E183" s="57">
        <v>0</v>
      </c>
      <c r="F183" s="57">
        <v>0</v>
      </c>
      <c r="G183" s="57">
        <v>0.85858009999999996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65">
        <v>0.85858009999999996</v>
      </c>
    </row>
    <row r="184" spans="1:13" x14ac:dyDescent="0.25">
      <c r="A184" s="27">
        <v>177</v>
      </c>
      <c r="B184" s="28" t="s">
        <v>224</v>
      </c>
      <c r="C184" s="28" t="s">
        <v>30</v>
      </c>
      <c r="D184" s="56">
        <v>0</v>
      </c>
      <c r="E184" s="56">
        <v>0</v>
      </c>
      <c r="F184" s="56">
        <v>0</v>
      </c>
      <c r="G184" s="56">
        <v>5.277304E-2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60">
        <v>5.277304E-2</v>
      </c>
    </row>
    <row r="185" spans="1:13" x14ac:dyDescent="0.25">
      <c r="A185" s="5">
        <v>178</v>
      </c>
      <c r="B185" s="4" t="s">
        <v>225</v>
      </c>
      <c r="C185" s="4" t="s">
        <v>28</v>
      </c>
      <c r="D185" s="57">
        <v>0</v>
      </c>
      <c r="E185" s="57">
        <v>0</v>
      </c>
      <c r="F185" s="57">
        <v>0</v>
      </c>
      <c r="G185" s="57">
        <v>23.679121801000001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65">
        <v>23.679121801000001</v>
      </c>
    </row>
    <row r="186" spans="1:13" x14ac:dyDescent="0.25">
      <c r="A186" s="27">
        <v>179</v>
      </c>
      <c r="B186" s="28" t="s">
        <v>226</v>
      </c>
      <c r="C186" s="28" t="s">
        <v>29</v>
      </c>
      <c r="D186" s="56">
        <v>0</v>
      </c>
      <c r="E186" s="56">
        <v>0</v>
      </c>
      <c r="F186" s="56">
        <v>0</v>
      </c>
      <c r="G186" s="56">
        <v>1367.9723807600001</v>
      </c>
      <c r="H186" s="56">
        <v>0</v>
      </c>
      <c r="I186" s="56">
        <v>0</v>
      </c>
      <c r="J186" s="56">
        <v>6.758</v>
      </c>
      <c r="K186" s="56">
        <v>0</v>
      </c>
      <c r="L186" s="56">
        <v>0</v>
      </c>
      <c r="M186" s="60">
        <v>1374.7303807599999</v>
      </c>
    </row>
    <row r="187" spans="1:13" x14ac:dyDescent="0.25">
      <c r="A187" s="5">
        <v>180</v>
      </c>
      <c r="B187" s="4" t="s">
        <v>227</v>
      </c>
      <c r="C187" s="4" t="s">
        <v>42</v>
      </c>
      <c r="D187" s="57">
        <v>0</v>
      </c>
      <c r="E187" s="57">
        <v>0</v>
      </c>
      <c r="F187" s="57">
        <v>0</v>
      </c>
      <c r="G187" s="57">
        <v>0.34879268000000002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65">
        <v>0.34879268000000002</v>
      </c>
    </row>
    <row r="188" spans="1:13" x14ac:dyDescent="0.25">
      <c r="A188" s="27">
        <v>181</v>
      </c>
      <c r="B188" s="28" t="s">
        <v>228</v>
      </c>
      <c r="C188" s="28" t="s">
        <v>28</v>
      </c>
      <c r="D188" s="56">
        <v>0</v>
      </c>
      <c r="E188" s="56">
        <v>0</v>
      </c>
      <c r="F188" s="56">
        <v>0</v>
      </c>
      <c r="G188" s="56">
        <v>81.986020604999993</v>
      </c>
      <c r="H188" s="56">
        <v>0</v>
      </c>
      <c r="I188" s="56">
        <v>0</v>
      </c>
      <c r="J188" s="56">
        <v>1.8161E-2</v>
      </c>
      <c r="K188" s="56">
        <v>0</v>
      </c>
      <c r="L188" s="56">
        <v>0</v>
      </c>
      <c r="M188" s="60">
        <v>82.004181604999999</v>
      </c>
    </row>
    <row r="189" spans="1:13" x14ac:dyDescent="0.25">
      <c r="A189" s="5">
        <v>182</v>
      </c>
      <c r="B189" s="4" t="s">
        <v>229</v>
      </c>
      <c r="C189" s="4" t="s">
        <v>48</v>
      </c>
      <c r="D189" s="57">
        <v>0</v>
      </c>
      <c r="E189" s="57">
        <v>0</v>
      </c>
      <c r="F189" s="57">
        <v>0</v>
      </c>
      <c r="G189" s="57">
        <v>19.167408259999998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65">
        <v>19.167408259999998</v>
      </c>
    </row>
    <row r="190" spans="1:13" x14ac:dyDescent="0.25">
      <c r="A190" s="27">
        <v>183</v>
      </c>
      <c r="B190" s="28" t="s">
        <v>230</v>
      </c>
      <c r="C190" s="28" t="s">
        <v>49</v>
      </c>
      <c r="D190" s="56">
        <v>0</v>
      </c>
      <c r="E190" s="56">
        <v>0</v>
      </c>
      <c r="F190" s="56">
        <v>0</v>
      </c>
      <c r="G190" s="56">
        <v>8.3397639999999995E-2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60">
        <v>8.3397639999999995E-2</v>
      </c>
    </row>
    <row r="191" spans="1:13" x14ac:dyDescent="0.25">
      <c r="A191" s="5">
        <v>184</v>
      </c>
      <c r="B191" s="4" t="s">
        <v>231</v>
      </c>
      <c r="C191" s="4" t="s">
        <v>23</v>
      </c>
      <c r="D191" s="57">
        <v>0</v>
      </c>
      <c r="E191" s="57">
        <v>0</v>
      </c>
      <c r="F191" s="57">
        <v>0</v>
      </c>
      <c r="G191" s="57">
        <v>0.61607149999999999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65">
        <v>0.61607149999999999</v>
      </c>
    </row>
    <row r="192" spans="1:13" x14ac:dyDescent="0.25">
      <c r="A192" s="27">
        <v>185</v>
      </c>
      <c r="B192" s="28" t="s">
        <v>232</v>
      </c>
      <c r="C192" s="28" t="s">
        <v>36</v>
      </c>
      <c r="D192" s="56">
        <v>0</v>
      </c>
      <c r="E192" s="56">
        <v>0</v>
      </c>
      <c r="F192" s="56">
        <v>0</v>
      </c>
      <c r="G192" s="56">
        <v>3.3654999999999997E-2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60">
        <v>3.3654999999999997E-2</v>
      </c>
    </row>
    <row r="193" spans="1:13" x14ac:dyDescent="0.25">
      <c r="A193" s="5">
        <v>186</v>
      </c>
      <c r="B193" s="4" t="s">
        <v>233</v>
      </c>
      <c r="C193" s="4" t="s">
        <v>38</v>
      </c>
      <c r="D193" s="57">
        <v>0</v>
      </c>
      <c r="E193" s="57">
        <v>0</v>
      </c>
      <c r="F193" s="57">
        <v>0</v>
      </c>
      <c r="G193" s="57">
        <v>3.3896058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65">
        <v>3.3896058</v>
      </c>
    </row>
    <row r="194" spans="1:13" x14ac:dyDescent="0.25">
      <c r="A194" s="27">
        <v>187</v>
      </c>
      <c r="B194" s="28" t="s">
        <v>234</v>
      </c>
      <c r="C194" s="28" t="s">
        <v>50</v>
      </c>
      <c r="D194" s="56">
        <v>0</v>
      </c>
      <c r="E194" s="56">
        <v>0</v>
      </c>
      <c r="F194" s="56">
        <v>0</v>
      </c>
      <c r="G194" s="56">
        <v>2.7027929999999999E-2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60">
        <v>2.7027929999999999E-2</v>
      </c>
    </row>
    <row r="195" spans="1:13" x14ac:dyDescent="0.25">
      <c r="A195" s="5">
        <v>188</v>
      </c>
      <c r="B195" s="4" t="s">
        <v>235</v>
      </c>
      <c r="C195" s="4" t="s">
        <v>44</v>
      </c>
      <c r="D195" s="57">
        <v>0</v>
      </c>
      <c r="E195" s="57">
        <v>0</v>
      </c>
      <c r="F195" s="57">
        <v>0</v>
      </c>
      <c r="G195" s="57">
        <v>1.8927571860000001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65">
        <v>1.8927571860000001</v>
      </c>
    </row>
    <row r="196" spans="1:13" x14ac:dyDescent="0.25">
      <c r="A196" s="27">
        <v>189</v>
      </c>
      <c r="B196" s="28" t="s">
        <v>236</v>
      </c>
      <c r="C196" s="28" t="s">
        <v>49</v>
      </c>
      <c r="D196" s="56">
        <v>0</v>
      </c>
      <c r="E196" s="56">
        <v>0</v>
      </c>
      <c r="F196" s="56">
        <v>0</v>
      </c>
      <c r="G196" s="56">
        <v>0.33897393999999997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60">
        <v>0.33897393999999997</v>
      </c>
    </row>
    <row r="197" spans="1:13" x14ac:dyDescent="0.25">
      <c r="A197" s="5">
        <v>190</v>
      </c>
      <c r="B197" s="4" t="s">
        <v>237</v>
      </c>
      <c r="C197" s="4" t="s">
        <v>46</v>
      </c>
      <c r="D197" s="57">
        <v>0</v>
      </c>
      <c r="E197" s="57">
        <v>0</v>
      </c>
      <c r="F197" s="57">
        <v>0</v>
      </c>
      <c r="G197" s="57">
        <v>0.27508905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65">
        <v>0.27508905</v>
      </c>
    </row>
    <row r="198" spans="1:13" x14ac:dyDescent="0.25">
      <c r="A198" s="27">
        <v>191</v>
      </c>
      <c r="B198" s="28" t="s">
        <v>238</v>
      </c>
      <c r="C198" s="28" t="s">
        <v>25</v>
      </c>
      <c r="D198" s="56">
        <v>0</v>
      </c>
      <c r="E198" s="56">
        <v>0</v>
      </c>
      <c r="F198" s="56">
        <v>0</v>
      </c>
      <c r="G198" s="56">
        <v>28.944516667999999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60">
        <v>28.944516667999999</v>
      </c>
    </row>
    <row r="199" spans="1:13" x14ac:dyDescent="0.25">
      <c r="A199" s="5">
        <v>192</v>
      </c>
      <c r="B199" s="4" t="s">
        <v>239</v>
      </c>
      <c r="C199" s="4" t="s">
        <v>39</v>
      </c>
      <c r="D199" s="57">
        <v>0</v>
      </c>
      <c r="E199" s="57">
        <v>0</v>
      </c>
      <c r="F199" s="57">
        <v>0</v>
      </c>
      <c r="G199" s="57">
        <v>0.21303122999999999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65">
        <v>0.21303122999999999</v>
      </c>
    </row>
    <row r="200" spans="1:13" x14ac:dyDescent="0.25">
      <c r="A200" s="27">
        <v>193</v>
      </c>
      <c r="B200" s="28" t="s">
        <v>240</v>
      </c>
      <c r="C200" s="28" t="s">
        <v>49</v>
      </c>
      <c r="D200" s="56">
        <v>0</v>
      </c>
      <c r="E200" s="56">
        <v>0</v>
      </c>
      <c r="F200" s="56">
        <v>0</v>
      </c>
      <c r="G200" s="56">
        <v>0.37741909000000001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60">
        <v>0.37741909000000001</v>
      </c>
    </row>
    <row r="201" spans="1:13" x14ac:dyDescent="0.25">
      <c r="A201" s="5">
        <v>194</v>
      </c>
      <c r="B201" s="4" t="s">
        <v>241</v>
      </c>
      <c r="C201" s="4" t="s">
        <v>42</v>
      </c>
      <c r="D201" s="57">
        <v>0</v>
      </c>
      <c r="E201" s="57">
        <v>0</v>
      </c>
      <c r="F201" s="57">
        <v>0</v>
      </c>
      <c r="G201" s="57">
        <v>9.265603E-2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65">
        <v>9.265603E-2</v>
      </c>
    </row>
    <row r="202" spans="1:13" x14ac:dyDescent="0.25">
      <c r="A202" s="27">
        <v>195</v>
      </c>
      <c r="B202" s="28" t="s">
        <v>242</v>
      </c>
      <c r="C202" s="28" t="s">
        <v>26</v>
      </c>
      <c r="D202" s="56">
        <v>0</v>
      </c>
      <c r="E202" s="56">
        <v>0</v>
      </c>
      <c r="F202" s="56">
        <v>0</v>
      </c>
      <c r="G202" s="56">
        <v>1.6944234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60">
        <v>1.6944234</v>
      </c>
    </row>
    <row r="203" spans="1:13" x14ac:dyDescent="0.25">
      <c r="A203" s="5">
        <v>196</v>
      </c>
      <c r="B203" s="4" t="s">
        <v>243</v>
      </c>
      <c r="C203" s="4" t="s">
        <v>30</v>
      </c>
      <c r="D203" s="57">
        <v>0</v>
      </c>
      <c r="E203" s="57">
        <v>0</v>
      </c>
      <c r="F203" s="57">
        <v>0</v>
      </c>
      <c r="G203" s="57">
        <v>12.710546766</v>
      </c>
      <c r="H203" s="57">
        <v>0</v>
      </c>
      <c r="I203" s="57">
        <v>0</v>
      </c>
      <c r="J203" s="57">
        <v>0</v>
      </c>
      <c r="K203" s="57">
        <v>0</v>
      </c>
      <c r="L203" s="57">
        <v>0</v>
      </c>
      <c r="M203" s="65">
        <v>12.710546766</v>
      </c>
    </row>
    <row r="204" spans="1:13" x14ac:dyDescent="0.25">
      <c r="A204" s="27">
        <v>197</v>
      </c>
      <c r="B204" s="28" t="s">
        <v>244</v>
      </c>
      <c r="C204" s="28" t="s">
        <v>28</v>
      </c>
      <c r="D204" s="56">
        <v>0</v>
      </c>
      <c r="E204" s="56">
        <v>0</v>
      </c>
      <c r="F204" s="56">
        <v>0</v>
      </c>
      <c r="G204" s="56">
        <v>354.745232633</v>
      </c>
      <c r="H204" s="56">
        <v>0</v>
      </c>
      <c r="I204" s="56">
        <v>0</v>
      </c>
      <c r="J204" s="56">
        <v>0.20345831</v>
      </c>
      <c r="K204" s="56">
        <v>0</v>
      </c>
      <c r="L204" s="56">
        <v>0</v>
      </c>
      <c r="M204" s="60">
        <v>354.94869094299997</v>
      </c>
    </row>
    <row r="205" spans="1:13" x14ac:dyDescent="0.25">
      <c r="A205" s="5">
        <v>198</v>
      </c>
      <c r="B205" s="4" t="s">
        <v>245</v>
      </c>
      <c r="C205" s="4" t="s">
        <v>21</v>
      </c>
      <c r="D205" s="57">
        <v>0</v>
      </c>
      <c r="E205" s="57">
        <v>0</v>
      </c>
      <c r="F205" s="57">
        <v>0</v>
      </c>
      <c r="G205" s="57">
        <v>16.864311161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65">
        <v>16.864311161</v>
      </c>
    </row>
    <row r="206" spans="1:13" x14ac:dyDescent="0.25">
      <c r="A206" s="27">
        <v>199</v>
      </c>
      <c r="B206" s="28" t="s">
        <v>246</v>
      </c>
      <c r="C206" s="28" t="s">
        <v>48</v>
      </c>
      <c r="D206" s="56">
        <v>0.32039600000000001</v>
      </c>
      <c r="E206" s="56">
        <v>0</v>
      </c>
      <c r="F206" s="56">
        <v>0</v>
      </c>
      <c r="G206" s="56">
        <v>18.506525959000001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60">
        <v>18.826921959</v>
      </c>
    </row>
    <row r="207" spans="1:13" x14ac:dyDescent="0.25">
      <c r="A207" s="5">
        <v>200</v>
      </c>
      <c r="B207" s="4" t="s">
        <v>247</v>
      </c>
      <c r="C207" s="4" t="s">
        <v>48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65">
        <v>0</v>
      </c>
    </row>
    <row r="208" spans="1:13" x14ac:dyDescent="0.25">
      <c r="A208" s="27">
        <v>201</v>
      </c>
      <c r="B208" s="28" t="s">
        <v>248</v>
      </c>
      <c r="C208" s="28" t="s">
        <v>48</v>
      </c>
      <c r="D208" s="56">
        <v>0</v>
      </c>
      <c r="E208" s="56">
        <v>0</v>
      </c>
      <c r="F208" s="56">
        <v>0</v>
      </c>
      <c r="G208" s="56">
        <v>2.2458000000000001E-3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60">
        <v>2.2458000000000001E-3</v>
      </c>
    </row>
    <row r="209" spans="1:13" x14ac:dyDescent="0.25">
      <c r="A209" s="5">
        <v>202</v>
      </c>
      <c r="B209" s="4" t="s">
        <v>249</v>
      </c>
      <c r="C209" s="4" t="s">
        <v>48</v>
      </c>
      <c r="D209" s="57">
        <v>0</v>
      </c>
      <c r="E209" s="57">
        <v>0</v>
      </c>
      <c r="F209" s="57">
        <v>0</v>
      </c>
      <c r="G209" s="57">
        <v>0.88012425000000005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65">
        <v>0.88012425000000005</v>
      </c>
    </row>
    <row r="210" spans="1:13" x14ac:dyDescent="0.25">
      <c r="A210" s="27">
        <v>203</v>
      </c>
      <c r="B210" s="28" t="s">
        <v>250</v>
      </c>
      <c r="C210" s="28" t="s">
        <v>48</v>
      </c>
      <c r="D210" s="56">
        <v>0</v>
      </c>
      <c r="E210" s="56">
        <v>0</v>
      </c>
      <c r="F210" s="56">
        <v>0</v>
      </c>
      <c r="G210" s="56">
        <v>3.885E-3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60">
        <v>3.885E-3</v>
      </c>
    </row>
    <row r="211" spans="1:13" x14ac:dyDescent="0.25">
      <c r="A211" s="5">
        <v>204</v>
      </c>
      <c r="B211" s="4" t="s">
        <v>251</v>
      </c>
      <c r="C211" s="4" t="s">
        <v>31</v>
      </c>
      <c r="D211" s="57">
        <v>0</v>
      </c>
      <c r="E211" s="57">
        <v>0</v>
      </c>
      <c r="F211" s="57">
        <v>0</v>
      </c>
      <c r="G211" s="57">
        <v>11.462136603999999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65">
        <v>11.462136603999999</v>
      </c>
    </row>
    <row r="212" spans="1:13" x14ac:dyDescent="0.25">
      <c r="A212" s="27">
        <v>205</v>
      </c>
      <c r="B212" s="28" t="s">
        <v>252</v>
      </c>
      <c r="C212" s="28" t="s">
        <v>49</v>
      </c>
      <c r="D212" s="56">
        <v>0</v>
      </c>
      <c r="E212" s="56">
        <v>0</v>
      </c>
      <c r="F212" s="56">
        <v>0</v>
      </c>
      <c r="G212" s="56">
        <v>3.1850664100000001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60">
        <v>3.1850664100000001</v>
      </c>
    </row>
    <row r="213" spans="1:13" x14ac:dyDescent="0.25">
      <c r="A213" s="5">
        <v>206</v>
      </c>
      <c r="B213" s="4" t="s">
        <v>253</v>
      </c>
      <c r="C213" s="4" t="s">
        <v>32</v>
      </c>
      <c r="D213" s="57">
        <v>502.167258</v>
      </c>
      <c r="E213" s="57">
        <v>0</v>
      </c>
      <c r="F213" s="57">
        <v>0</v>
      </c>
      <c r="G213" s="57">
        <v>39.866414785000003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65">
        <v>542.03367278500002</v>
      </c>
    </row>
    <row r="214" spans="1:13" x14ac:dyDescent="0.25">
      <c r="A214" s="27">
        <v>207</v>
      </c>
      <c r="B214" s="28" t="s">
        <v>254</v>
      </c>
      <c r="C214" s="28" t="s">
        <v>32</v>
      </c>
      <c r="D214" s="56">
        <v>0</v>
      </c>
      <c r="E214" s="56">
        <v>0</v>
      </c>
      <c r="F214" s="56">
        <v>0</v>
      </c>
      <c r="G214" s="56">
        <v>8.6999038909999999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60">
        <v>8.6999038909999999</v>
      </c>
    </row>
    <row r="215" spans="1:13" x14ac:dyDescent="0.25">
      <c r="A215" s="5">
        <v>208</v>
      </c>
      <c r="B215" s="4" t="s">
        <v>255</v>
      </c>
      <c r="C215" s="4" t="s">
        <v>44</v>
      </c>
      <c r="D215" s="57">
        <v>0</v>
      </c>
      <c r="E215" s="57">
        <v>0</v>
      </c>
      <c r="F215" s="57">
        <v>0</v>
      </c>
      <c r="G215" s="57">
        <v>0.93392547000000004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65">
        <v>0.93392547000000004</v>
      </c>
    </row>
    <row r="216" spans="1:13" x14ac:dyDescent="0.25">
      <c r="A216" s="27">
        <v>209</v>
      </c>
      <c r="B216" s="28" t="s">
        <v>256</v>
      </c>
      <c r="C216" s="28" t="s">
        <v>30</v>
      </c>
      <c r="D216" s="56">
        <v>0</v>
      </c>
      <c r="E216" s="56">
        <v>0</v>
      </c>
      <c r="F216" s="56">
        <v>0</v>
      </c>
      <c r="G216" s="56">
        <v>18.779418162999999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60">
        <v>18.779418162999999</v>
      </c>
    </row>
    <row r="217" spans="1:13" x14ac:dyDescent="0.25">
      <c r="A217" s="5">
        <v>210</v>
      </c>
      <c r="B217" s="4" t="s">
        <v>257</v>
      </c>
      <c r="C217" s="4" t="s">
        <v>28</v>
      </c>
      <c r="D217" s="57">
        <v>37181.593247874996</v>
      </c>
      <c r="E217" s="57">
        <v>0</v>
      </c>
      <c r="F217" s="57">
        <v>0</v>
      </c>
      <c r="G217" s="57">
        <v>852.93623364400003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65">
        <v>38034.529481518999</v>
      </c>
    </row>
    <row r="218" spans="1:13" x14ac:dyDescent="0.25">
      <c r="A218" s="27">
        <v>211</v>
      </c>
      <c r="B218" s="28" t="s">
        <v>258</v>
      </c>
      <c r="C218" s="28" t="s">
        <v>24</v>
      </c>
      <c r="D218" s="56">
        <v>0</v>
      </c>
      <c r="E218" s="56">
        <v>0</v>
      </c>
      <c r="F218" s="56">
        <v>0</v>
      </c>
      <c r="G218" s="56">
        <v>14.804429038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60">
        <v>14.804429038</v>
      </c>
    </row>
    <row r="219" spans="1:13" x14ac:dyDescent="0.25">
      <c r="A219" s="5">
        <v>212</v>
      </c>
      <c r="B219" s="4" t="s">
        <v>259</v>
      </c>
      <c r="C219" s="4" t="s">
        <v>27</v>
      </c>
      <c r="D219" s="57">
        <v>0</v>
      </c>
      <c r="E219" s="57">
        <v>0</v>
      </c>
      <c r="F219" s="57">
        <v>0</v>
      </c>
      <c r="G219" s="57">
        <v>18.308995366000001</v>
      </c>
      <c r="H219" s="57">
        <v>0</v>
      </c>
      <c r="I219" s="57">
        <v>0</v>
      </c>
      <c r="J219" s="57">
        <v>58.4581333</v>
      </c>
      <c r="K219" s="57">
        <v>0</v>
      </c>
      <c r="L219" s="57">
        <v>0</v>
      </c>
      <c r="M219" s="65">
        <v>76.767128666000005</v>
      </c>
    </row>
    <row r="220" spans="1:13" x14ac:dyDescent="0.25">
      <c r="A220" s="27">
        <v>213</v>
      </c>
      <c r="B220" s="28" t="s">
        <v>260</v>
      </c>
      <c r="C220" s="28" t="s">
        <v>41</v>
      </c>
      <c r="D220" s="56">
        <v>0</v>
      </c>
      <c r="E220" s="56">
        <v>0</v>
      </c>
      <c r="F220" s="56">
        <v>0</v>
      </c>
      <c r="G220" s="56">
        <v>61.790887646999998</v>
      </c>
      <c r="H220" s="56">
        <v>0</v>
      </c>
      <c r="I220" s="56">
        <v>0</v>
      </c>
      <c r="J220" s="56">
        <v>0</v>
      </c>
      <c r="K220" s="56">
        <v>5.0019000000000001E-2</v>
      </c>
      <c r="L220" s="56">
        <v>0</v>
      </c>
      <c r="M220" s="60">
        <v>61.840906646999997</v>
      </c>
    </row>
    <row r="221" spans="1:13" x14ac:dyDescent="0.25">
      <c r="A221" s="5">
        <v>214</v>
      </c>
      <c r="B221" s="4" t="s">
        <v>261</v>
      </c>
      <c r="C221" s="4" t="s">
        <v>33</v>
      </c>
      <c r="D221" s="57">
        <v>0</v>
      </c>
      <c r="E221" s="57">
        <v>0</v>
      </c>
      <c r="F221" s="57">
        <v>0</v>
      </c>
      <c r="G221" s="57">
        <v>39.438172850000001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65">
        <v>39.438172850000001</v>
      </c>
    </row>
    <row r="222" spans="1:13" x14ac:dyDescent="0.25">
      <c r="A222" s="27">
        <v>215</v>
      </c>
      <c r="B222" s="28" t="s">
        <v>262</v>
      </c>
      <c r="C222" s="28" t="s">
        <v>33</v>
      </c>
      <c r="D222" s="56">
        <v>0</v>
      </c>
      <c r="E222" s="56">
        <v>0</v>
      </c>
      <c r="F222" s="56">
        <v>0</v>
      </c>
      <c r="G222" s="56">
        <v>14.323452033000001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60">
        <v>14.323452033000001</v>
      </c>
    </row>
    <row r="223" spans="1:13" x14ac:dyDescent="0.25">
      <c r="A223" s="5">
        <v>216</v>
      </c>
      <c r="B223" s="4" t="s">
        <v>263</v>
      </c>
      <c r="C223" s="4" t="s">
        <v>33</v>
      </c>
      <c r="D223" s="57">
        <v>0</v>
      </c>
      <c r="E223" s="57">
        <v>0</v>
      </c>
      <c r="F223" s="57">
        <v>0</v>
      </c>
      <c r="G223" s="57">
        <v>6.1057671200000003</v>
      </c>
      <c r="H223" s="57">
        <v>0</v>
      </c>
      <c r="I223" s="57">
        <v>0</v>
      </c>
      <c r="J223" s="57">
        <v>0</v>
      </c>
      <c r="K223" s="57">
        <v>8.7637324999999997</v>
      </c>
      <c r="L223" s="57">
        <v>0</v>
      </c>
      <c r="M223" s="65">
        <v>14.869499619999999</v>
      </c>
    </row>
    <row r="224" spans="1:13" x14ac:dyDescent="0.25">
      <c r="A224" s="27">
        <v>217</v>
      </c>
      <c r="B224" s="28" t="s">
        <v>264</v>
      </c>
      <c r="C224" s="28" t="s">
        <v>52</v>
      </c>
      <c r="D224" s="56">
        <v>15.45</v>
      </c>
      <c r="E224" s="56">
        <v>0</v>
      </c>
      <c r="F224" s="56">
        <v>142.906703171</v>
      </c>
      <c r="G224" s="56">
        <v>25.220614818000001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60">
        <v>183.57731798899999</v>
      </c>
    </row>
    <row r="225" spans="1:13" x14ac:dyDescent="0.25">
      <c r="A225" s="5">
        <v>218</v>
      </c>
      <c r="B225" s="4" t="s">
        <v>265</v>
      </c>
      <c r="C225" s="4" t="s">
        <v>52</v>
      </c>
      <c r="D225" s="57">
        <v>0</v>
      </c>
      <c r="E225" s="57">
        <v>0</v>
      </c>
      <c r="F225" s="57">
        <v>0</v>
      </c>
      <c r="G225" s="57">
        <v>0.89369279999999995</v>
      </c>
      <c r="H225" s="57">
        <v>0</v>
      </c>
      <c r="I225" s="57">
        <v>0</v>
      </c>
      <c r="J225" s="57">
        <v>0</v>
      </c>
      <c r="K225" s="57">
        <v>0</v>
      </c>
      <c r="L225" s="57">
        <v>0</v>
      </c>
      <c r="M225" s="65">
        <v>0.89369279999999995</v>
      </c>
    </row>
    <row r="226" spans="1:13" x14ac:dyDescent="0.25">
      <c r="A226" s="27">
        <v>219</v>
      </c>
      <c r="B226" s="28" t="s">
        <v>266</v>
      </c>
      <c r="C226" s="28" t="s">
        <v>52</v>
      </c>
      <c r="D226" s="56">
        <v>0</v>
      </c>
      <c r="E226" s="56">
        <v>0</v>
      </c>
      <c r="F226" s="56">
        <v>0</v>
      </c>
      <c r="G226" s="56">
        <v>1.3280338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60">
        <v>1.3280338</v>
      </c>
    </row>
    <row r="227" spans="1:13" x14ac:dyDescent="0.25">
      <c r="A227" s="5">
        <v>220</v>
      </c>
      <c r="B227" s="4" t="s">
        <v>267</v>
      </c>
      <c r="C227" s="4" t="s">
        <v>51</v>
      </c>
      <c r="D227" s="57">
        <v>0</v>
      </c>
      <c r="E227" s="57">
        <v>0</v>
      </c>
      <c r="F227" s="57">
        <v>0</v>
      </c>
      <c r="G227" s="57">
        <v>3.4871267449999999</v>
      </c>
      <c r="H227" s="57">
        <v>0</v>
      </c>
      <c r="I227" s="57">
        <v>0</v>
      </c>
      <c r="J227" s="57">
        <v>0</v>
      </c>
      <c r="K227" s="57">
        <v>0</v>
      </c>
      <c r="L227" s="57">
        <v>0</v>
      </c>
      <c r="M227" s="65">
        <v>3.4871267449999999</v>
      </c>
    </row>
    <row r="228" spans="1:13" x14ac:dyDescent="0.25">
      <c r="A228" s="27">
        <v>221</v>
      </c>
      <c r="B228" s="28" t="s">
        <v>268</v>
      </c>
      <c r="C228" s="28" t="s">
        <v>32</v>
      </c>
      <c r="D228" s="56">
        <v>0</v>
      </c>
      <c r="E228" s="56">
        <v>0</v>
      </c>
      <c r="F228" s="56">
        <v>0</v>
      </c>
      <c r="G228" s="56">
        <v>0.28138010000000002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60">
        <v>0.28138010000000002</v>
      </c>
    </row>
    <row r="229" spans="1:13" x14ac:dyDescent="0.25">
      <c r="A229" s="5">
        <v>222</v>
      </c>
      <c r="B229" s="4" t="s">
        <v>269</v>
      </c>
      <c r="C229" s="4" t="s">
        <v>29</v>
      </c>
      <c r="D229" s="57">
        <v>0</v>
      </c>
      <c r="E229" s="57">
        <v>0</v>
      </c>
      <c r="F229" s="57">
        <v>0</v>
      </c>
      <c r="G229" s="57">
        <v>25.437269548</v>
      </c>
      <c r="H229" s="57">
        <v>0</v>
      </c>
      <c r="I229" s="57">
        <v>0</v>
      </c>
      <c r="J229" s="57">
        <v>0</v>
      </c>
      <c r="K229" s="57">
        <v>0</v>
      </c>
      <c r="L229" s="57">
        <v>0</v>
      </c>
      <c r="M229" s="65">
        <v>25.437269548</v>
      </c>
    </row>
    <row r="230" spans="1:13" x14ac:dyDescent="0.25">
      <c r="A230" s="27">
        <v>223</v>
      </c>
      <c r="B230" s="28" t="s">
        <v>270</v>
      </c>
      <c r="C230" s="28" t="s">
        <v>37</v>
      </c>
      <c r="D230" s="56">
        <v>0</v>
      </c>
      <c r="E230" s="56">
        <v>0</v>
      </c>
      <c r="F230" s="56">
        <v>0</v>
      </c>
      <c r="G230" s="56">
        <v>12.10105699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60">
        <v>12.10105699</v>
      </c>
    </row>
    <row r="231" spans="1:13" x14ac:dyDescent="0.25">
      <c r="A231" s="5">
        <v>224</v>
      </c>
      <c r="B231" s="4" t="s">
        <v>271</v>
      </c>
      <c r="C231" s="4" t="s">
        <v>37</v>
      </c>
      <c r="D231" s="57">
        <v>0</v>
      </c>
      <c r="E231" s="57">
        <v>0</v>
      </c>
      <c r="F231" s="57">
        <v>0</v>
      </c>
      <c r="G231" s="57">
        <v>8.1916841900000001</v>
      </c>
      <c r="H231" s="57">
        <v>0</v>
      </c>
      <c r="I231" s="57">
        <v>0</v>
      </c>
      <c r="J231" s="57">
        <v>0</v>
      </c>
      <c r="K231" s="57">
        <v>0</v>
      </c>
      <c r="L231" s="57">
        <v>0</v>
      </c>
      <c r="M231" s="65">
        <v>8.1916841900000001</v>
      </c>
    </row>
    <row r="232" spans="1:13" x14ac:dyDescent="0.25">
      <c r="A232" s="27">
        <v>225</v>
      </c>
      <c r="B232" s="28" t="s">
        <v>272</v>
      </c>
      <c r="C232" s="28" t="s">
        <v>37</v>
      </c>
      <c r="D232" s="56">
        <v>0</v>
      </c>
      <c r="E232" s="56">
        <v>0</v>
      </c>
      <c r="F232" s="56">
        <v>0</v>
      </c>
      <c r="G232" s="56">
        <v>5.1817238850000003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60">
        <v>5.1817238850000003</v>
      </c>
    </row>
    <row r="233" spans="1:13" x14ac:dyDescent="0.25">
      <c r="A233" s="5">
        <v>226</v>
      </c>
      <c r="B233" s="4" t="s">
        <v>273</v>
      </c>
      <c r="C233" s="4" t="s">
        <v>37</v>
      </c>
      <c r="D233" s="57">
        <v>0</v>
      </c>
      <c r="E233" s="57">
        <v>0</v>
      </c>
      <c r="F233" s="57">
        <v>0</v>
      </c>
      <c r="G233" s="57">
        <v>2.8761400199999998</v>
      </c>
      <c r="H233" s="57">
        <v>0</v>
      </c>
      <c r="I233" s="57">
        <v>0</v>
      </c>
      <c r="J233" s="57">
        <v>0</v>
      </c>
      <c r="K233" s="57">
        <v>0</v>
      </c>
      <c r="L233" s="57">
        <v>0</v>
      </c>
      <c r="M233" s="65">
        <v>2.8761400199999998</v>
      </c>
    </row>
    <row r="234" spans="1:13" x14ac:dyDescent="0.25">
      <c r="A234" s="27">
        <v>227</v>
      </c>
      <c r="B234" s="28" t="s">
        <v>274</v>
      </c>
      <c r="C234" s="28" t="s">
        <v>37</v>
      </c>
      <c r="D234" s="56">
        <v>0</v>
      </c>
      <c r="E234" s="56">
        <v>0</v>
      </c>
      <c r="F234" s="56">
        <v>0</v>
      </c>
      <c r="G234" s="56">
        <v>2.8959104999999998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60">
        <v>2.8959104999999998</v>
      </c>
    </row>
    <row r="235" spans="1:13" x14ac:dyDescent="0.25">
      <c r="A235" s="5">
        <v>228</v>
      </c>
      <c r="B235" s="4" t="s">
        <v>275</v>
      </c>
      <c r="C235" s="4" t="s">
        <v>30</v>
      </c>
      <c r="D235" s="57">
        <v>0</v>
      </c>
      <c r="E235" s="57">
        <v>0</v>
      </c>
      <c r="F235" s="57">
        <v>0</v>
      </c>
      <c r="G235" s="57">
        <v>3.0880561700000002</v>
      </c>
      <c r="H235" s="57">
        <v>0</v>
      </c>
      <c r="I235" s="57">
        <v>0</v>
      </c>
      <c r="J235" s="57">
        <v>0</v>
      </c>
      <c r="K235" s="57">
        <v>0</v>
      </c>
      <c r="L235" s="57">
        <v>0</v>
      </c>
      <c r="M235" s="65">
        <v>3.0880561700000002</v>
      </c>
    </row>
    <row r="236" spans="1:13" x14ac:dyDescent="0.25">
      <c r="A236" s="27">
        <v>229</v>
      </c>
      <c r="B236" s="28" t="s">
        <v>276</v>
      </c>
      <c r="C236" s="28" t="s">
        <v>52</v>
      </c>
      <c r="D236" s="56">
        <v>0</v>
      </c>
      <c r="E236" s="56">
        <v>0</v>
      </c>
      <c r="F236" s="56">
        <v>0</v>
      </c>
      <c r="G236" s="56">
        <v>33.476532495000001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60">
        <v>33.476532495000001</v>
      </c>
    </row>
    <row r="237" spans="1:13" x14ac:dyDescent="0.25">
      <c r="A237" s="5">
        <v>230</v>
      </c>
      <c r="B237" s="4" t="s">
        <v>277</v>
      </c>
      <c r="C237" s="4" t="s">
        <v>20</v>
      </c>
      <c r="D237" s="57">
        <v>0</v>
      </c>
      <c r="E237" s="57">
        <v>0</v>
      </c>
      <c r="F237" s="57">
        <v>0</v>
      </c>
      <c r="G237" s="57">
        <v>13.005490384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65">
        <v>13.005490384</v>
      </c>
    </row>
    <row r="238" spans="1:13" x14ac:dyDescent="0.25">
      <c r="A238" s="27">
        <v>231</v>
      </c>
      <c r="B238" s="28" t="s">
        <v>278</v>
      </c>
      <c r="C238" s="28" t="s">
        <v>42</v>
      </c>
      <c r="D238" s="56">
        <v>0</v>
      </c>
      <c r="E238" s="56">
        <v>0</v>
      </c>
      <c r="F238" s="56">
        <v>0</v>
      </c>
      <c r="G238" s="56">
        <v>4.3999999999999999E-5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60">
        <v>4.3999999999999999E-5</v>
      </c>
    </row>
    <row r="239" spans="1:13" x14ac:dyDescent="0.25">
      <c r="A239" s="5">
        <v>232</v>
      </c>
      <c r="B239" s="4" t="s">
        <v>279</v>
      </c>
      <c r="C239" s="4" t="s">
        <v>22</v>
      </c>
      <c r="D239" s="57">
        <v>0</v>
      </c>
      <c r="E239" s="57">
        <v>0</v>
      </c>
      <c r="F239" s="57">
        <v>0</v>
      </c>
      <c r="G239" s="57">
        <v>7.289068833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65">
        <v>7.289068833</v>
      </c>
    </row>
    <row r="240" spans="1:13" x14ac:dyDescent="0.25">
      <c r="A240" s="27">
        <v>233</v>
      </c>
      <c r="B240" s="28" t="s">
        <v>280</v>
      </c>
      <c r="C240" s="28" t="s">
        <v>23</v>
      </c>
      <c r="D240" s="56">
        <v>0</v>
      </c>
      <c r="E240" s="56">
        <v>0</v>
      </c>
      <c r="F240" s="56">
        <v>0</v>
      </c>
      <c r="G240" s="56">
        <v>4.7797529999999998E-2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60">
        <v>4.7797529999999998E-2</v>
      </c>
    </row>
    <row r="241" spans="1:13" x14ac:dyDescent="0.25">
      <c r="A241" s="5">
        <v>234</v>
      </c>
      <c r="B241" s="4" t="s">
        <v>281</v>
      </c>
      <c r="C241" s="4" t="s">
        <v>41</v>
      </c>
      <c r="D241" s="57">
        <v>0</v>
      </c>
      <c r="E241" s="57">
        <v>0</v>
      </c>
      <c r="F241" s="57">
        <v>0</v>
      </c>
      <c r="G241" s="57">
        <v>0.21190597999999999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65">
        <v>0.21190597999999999</v>
      </c>
    </row>
    <row r="242" spans="1:13" x14ac:dyDescent="0.25">
      <c r="A242" s="27">
        <v>235</v>
      </c>
      <c r="B242" s="28" t="s">
        <v>282</v>
      </c>
      <c r="C242" s="28" t="s">
        <v>20</v>
      </c>
      <c r="D242" s="56">
        <v>0</v>
      </c>
      <c r="E242" s="56">
        <v>0</v>
      </c>
      <c r="F242" s="56">
        <v>0</v>
      </c>
      <c r="G242" s="56">
        <v>10.152852170999999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60">
        <v>10.152852170999999</v>
      </c>
    </row>
    <row r="243" spans="1:13" x14ac:dyDescent="0.25">
      <c r="A243" s="5">
        <v>236</v>
      </c>
      <c r="B243" s="4" t="s">
        <v>283</v>
      </c>
      <c r="C243" s="4" t="s">
        <v>50</v>
      </c>
      <c r="D243" s="57">
        <v>0</v>
      </c>
      <c r="E243" s="57">
        <v>0</v>
      </c>
      <c r="F243" s="57">
        <v>0</v>
      </c>
      <c r="G243" s="57">
        <v>1.9985224500000001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65">
        <v>1.9985224500000001</v>
      </c>
    </row>
    <row r="244" spans="1:13" x14ac:dyDescent="0.25">
      <c r="A244" s="27">
        <v>237</v>
      </c>
      <c r="B244" s="28" t="s">
        <v>284</v>
      </c>
      <c r="C244" s="28" t="s">
        <v>36</v>
      </c>
      <c r="D244" s="56">
        <v>0</v>
      </c>
      <c r="E244" s="56">
        <v>0</v>
      </c>
      <c r="F244" s="56">
        <v>0</v>
      </c>
      <c r="G244" s="56">
        <v>1.44327995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60">
        <v>1.44327995</v>
      </c>
    </row>
    <row r="245" spans="1:13" x14ac:dyDescent="0.25">
      <c r="A245" s="5">
        <v>238</v>
      </c>
      <c r="B245" s="4" t="s">
        <v>285</v>
      </c>
      <c r="C245" s="4" t="s">
        <v>40</v>
      </c>
      <c r="D245" s="57">
        <v>0</v>
      </c>
      <c r="E245" s="57">
        <v>0</v>
      </c>
      <c r="F245" s="57">
        <v>0</v>
      </c>
      <c r="G245" s="57">
        <v>10.883211210000001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65">
        <v>10.883211210000001</v>
      </c>
    </row>
    <row r="246" spans="1:13" x14ac:dyDescent="0.25">
      <c r="A246" s="27">
        <v>239</v>
      </c>
      <c r="B246" s="28" t="s">
        <v>286</v>
      </c>
      <c r="C246" s="28" t="s">
        <v>40</v>
      </c>
      <c r="D246" s="56">
        <v>0</v>
      </c>
      <c r="E246" s="56">
        <v>0</v>
      </c>
      <c r="F246" s="56">
        <v>0</v>
      </c>
      <c r="G246" s="56">
        <v>1.7822861940000001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60">
        <v>1.7822861940000001</v>
      </c>
    </row>
    <row r="247" spans="1:13" x14ac:dyDescent="0.25">
      <c r="A247" s="5">
        <v>240</v>
      </c>
      <c r="B247" s="4" t="s">
        <v>287</v>
      </c>
      <c r="C247" s="4" t="s">
        <v>40</v>
      </c>
      <c r="D247" s="57">
        <v>0</v>
      </c>
      <c r="E247" s="57">
        <v>0</v>
      </c>
      <c r="F247" s="57">
        <v>0</v>
      </c>
      <c r="G247" s="57">
        <v>1.06908756</v>
      </c>
      <c r="H247" s="57">
        <v>0</v>
      </c>
      <c r="I247" s="57">
        <v>0</v>
      </c>
      <c r="J247" s="57">
        <v>0</v>
      </c>
      <c r="K247" s="57">
        <v>0</v>
      </c>
      <c r="L247" s="57">
        <v>0</v>
      </c>
      <c r="M247" s="65">
        <v>1.06908756</v>
      </c>
    </row>
    <row r="248" spans="1:13" x14ac:dyDescent="0.25">
      <c r="A248" s="27">
        <v>241</v>
      </c>
      <c r="B248" s="28" t="s">
        <v>288</v>
      </c>
      <c r="C248" s="28" t="s">
        <v>40</v>
      </c>
      <c r="D248" s="56">
        <v>0</v>
      </c>
      <c r="E248" s="56">
        <v>0</v>
      </c>
      <c r="F248" s="56">
        <v>0</v>
      </c>
      <c r="G248" s="56">
        <v>4.9396429999999998E-2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60">
        <v>4.9396429999999998E-2</v>
      </c>
    </row>
    <row r="249" spans="1:13" x14ac:dyDescent="0.25">
      <c r="A249" s="5">
        <v>242</v>
      </c>
      <c r="B249" s="4" t="s">
        <v>289</v>
      </c>
      <c r="C249" s="4" t="s">
        <v>51</v>
      </c>
      <c r="D249" s="57">
        <v>0</v>
      </c>
      <c r="E249" s="57">
        <v>0</v>
      </c>
      <c r="F249" s="57">
        <v>0</v>
      </c>
      <c r="G249" s="57">
        <v>18.943163675000001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65">
        <v>18.943163675000001</v>
      </c>
    </row>
    <row r="250" spans="1:13" x14ac:dyDescent="0.25">
      <c r="A250" s="27">
        <v>243</v>
      </c>
      <c r="B250" s="28" t="s">
        <v>290</v>
      </c>
      <c r="C250" s="28" t="s">
        <v>29</v>
      </c>
      <c r="D250" s="56">
        <v>0</v>
      </c>
      <c r="E250" s="56">
        <v>0</v>
      </c>
      <c r="F250" s="56">
        <v>0</v>
      </c>
      <c r="G250" s="56">
        <v>63.031795748</v>
      </c>
      <c r="H250" s="56">
        <v>0</v>
      </c>
      <c r="I250" s="56">
        <v>0</v>
      </c>
      <c r="J250" s="56">
        <v>3.379</v>
      </c>
      <c r="K250" s="56">
        <v>0</v>
      </c>
      <c r="L250" s="56">
        <v>0</v>
      </c>
      <c r="M250" s="60">
        <v>66.410795747999998</v>
      </c>
    </row>
    <row r="251" spans="1:13" x14ac:dyDescent="0.25">
      <c r="A251" s="5">
        <v>244</v>
      </c>
      <c r="B251" s="4" t="s">
        <v>291</v>
      </c>
      <c r="C251" s="4" t="s">
        <v>46</v>
      </c>
      <c r="D251" s="57">
        <v>0</v>
      </c>
      <c r="E251" s="57">
        <v>0</v>
      </c>
      <c r="F251" s="57">
        <v>0</v>
      </c>
      <c r="G251" s="57">
        <v>0.53284127000000003</v>
      </c>
      <c r="H251" s="57">
        <v>0</v>
      </c>
      <c r="I251" s="57">
        <v>0</v>
      </c>
      <c r="J251" s="57">
        <v>0</v>
      </c>
      <c r="K251" s="57">
        <v>0</v>
      </c>
      <c r="L251" s="57">
        <v>0</v>
      </c>
      <c r="M251" s="65">
        <v>0.53284127000000003</v>
      </c>
    </row>
    <row r="252" spans="1:13" x14ac:dyDescent="0.25">
      <c r="A252" s="27">
        <v>245</v>
      </c>
      <c r="B252" s="28" t="s">
        <v>292</v>
      </c>
      <c r="C252" s="28" t="s">
        <v>46</v>
      </c>
      <c r="D252" s="56">
        <v>0</v>
      </c>
      <c r="E252" s="56">
        <v>0</v>
      </c>
      <c r="F252" s="56">
        <v>0</v>
      </c>
      <c r="G252" s="56">
        <v>16.832389472999999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60">
        <v>16.832389472999999</v>
      </c>
    </row>
    <row r="253" spans="1:13" x14ac:dyDescent="0.25">
      <c r="A253" s="5">
        <v>246</v>
      </c>
      <c r="B253" s="4" t="s">
        <v>293</v>
      </c>
      <c r="C253" s="4" t="s">
        <v>46</v>
      </c>
      <c r="D253" s="57">
        <v>0</v>
      </c>
      <c r="E253" s="57">
        <v>0</v>
      </c>
      <c r="F253" s="57">
        <v>0</v>
      </c>
      <c r="G253" s="57">
        <v>0.96335970000000004</v>
      </c>
      <c r="H253" s="57">
        <v>0</v>
      </c>
      <c r="I253" s="57">
        <v>0</v>
      </c>
      <c r="J253" s="57">
        <v>0</v>
      </c>
      <c r="K253" s="57">
        <v>0</v>
      </c>
      <c r="L253" s="57">
        <v>0</v>
      </c>
      <c r="M253" s="65">
        <v>0.96335970000000004</v>
      </c>
    </row>
    <row r="254" spans="1:13" x14ac:dyDescent="0.25">
      <c r="A254" s="27">
        <v>247</v>
      </c>
      <c r="B254" s="28" t="s">
        <v>294</v>
      </c>
      <c r="C254" s="28" t="s">
        <v>29</v>
      </c>
      <c r="D254" s="56">
        <v>12.651059999999999</v>
      </c>
      <c r="E254" s="56">
        <v>5.2660000000000001E-4</v>
      </c>
      <c r="F254" s="56">
        <v>0</v>
      </c>
      <c r="G254" s="56">
        <v>141.615678194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  <c r="M254" s="60">
        <v>154.267264794</v>
      </c>
    </row>
    <row r="255" spans="1:13" x14ac:dyDescent="0.25">
      <c r="A255" s="5">
        <v>248</v>
      </c>
      <c r="B255" s="4" t="s">
        <v>295</v>
      </c>
      <c r="C255" s="4" t="s">
        <v>28</v>
      </c>
      <c r="D255" s="57">
        <v>8.9999999999999998E-4</v>
      </c>
      <c r="E255" s="57">
        <v>0</v>
      </c>
      <c r="F255" s="57">
        <v>0</v>
      </c>
      <c r="G255" s="57">
        <v>298.891410855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65">
        <v>298.89231085500001</v>
      </c>
    </row>
    <row r="256" spans="1:13" x14ac:dyDescent="0.25">
      <c r="A256" s="27">
        <v>249</v>
      </c>
      <c r="B256" s="28" t="s">
        <v>296</v>
      </c>
      <c r="C256" s="28" t="s">
        <v>29</v>
      </c>
      <c r="D256" s="56">
        <v>0</v>
      </c>
      <c r="E256" s="56">
        <v>0</v>
      </c>
      <c r="F256" s="56">
        <v>0</v>
      </c>
      <c r="G256" s="56">
        <v>15.063708583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60">
        <v>15.063708583</v>
      </c>
    </row>
    <row r="257" spans="1:13" x14ac:dyDescent="0.25">
      <c r="A257" s="5">
        <v>250</v>
      </c>
      <c r="B257" s="4" t="s">
        <v>297</v>
      </c>
      <c r="C257" s="4" t="s">
        <v>33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0</v>
      </c>
      <c r="M257" s="65">
        <v>0</v>
      </c>
    </row>
    <row r="258" spans="1:13" x14ac:dyDescent="0.25">
      <c r="A258" s="27">
        <v>251</v>
      </c>
      <c r="B258" s="28" t="s">
        <v>298</v>
      </c>
      <c r="C258" s="28" t="s">
        <v>27</v>
      </c>
      <c r="D258" s="56">
        <v>0</v>
      </c>
      <c r="E258" s="56">
        <v>0</v>
      </c>
      <c r="F258" s="56">
        <v>0</v>
      </c>
      <c r="G258" s="56">
        <v>23.955772589999999</v>
      </c>
      <c r="H258" s="56">
        <v>0</v>
      </c>
      <c r="I258" s="56">
        <v>0</v>
      </c>
      <c r="J258" s="56">
        <v>71.989218070000007</v>
      </c>
      <c r="K258" s="56">
        <v>0</v>
      </c>
      <c r="L258" s="56">
        <v>0</v>
      </c>
      <c r="M258" s="60">
        <v>95.944990660000002</v>
      </c>
    </row>
    <row r="259" spans="1:13" x14ac:dyDescent="0.25">
      <c r="A259" s="5">
        <v>252</v>
      </c>
      <c r="B259" s="4" t="s">
        <v>299</v>
      </c>
      <c r="C259" s="4" t="s">
        <v>45</v>
      </c>
      <c r="D259" s="57">
        <v>0</v>
      </c>
      <c r="E259" s="57">
        <v>0</v>
      </c>
      <c r="F259" s="57">
        <v>0</v>
      </c>
      <c r="G259" s="57">
        <v>5.6617800000000003E-2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65">
        <v>5.6617800000000003E-2</v>
      </c>
    </row>
    <row r="260" spans="1:13" x14ac:dyDescent="0.25">
      <c r="A260" s="27">
        <v>253</v>
      </c>
      <c r="B260" s="28" t="s">
        <v>300</v>
      </c>
      <c r="C260" s="28" t="s">
        <v>46</v>
      </c>
      <c r="D260" s="56">
        <v>912.50045583400004</v>
      </c>
      <c r="E260" s="56">
        <v>0</v>
      </c>
      <c r="F260" s="56">
        <v>0</v>
      </c>
      <c r="G260" s="56">
        <v>1080.7517224400001</v>
      </c>
      <c r="H260" s="56">
        <v>0</v>
      </c>
      <c r="I260" s="56">
        <v>0</v>
      </c>
      <c r="J260" s="56">
        <v>0</v>
      </c>
      <c r="K260" s="56">
        <v>14.4933438</v>
      </c>
      <c r="L260" s="56">
        <v>0</v>
      </c>
      <c r="M260" s="60">
        <v>2007.7455220740001</v>
      </c>
    </row>
    <row r="261" spans="1:13" x14ac:dyDescent="0.25">
      <c r="A261" s="5">
        <v>254</v>
      </c>
      <c r="B261" s="4" t="s">
        <v>301</v>
      </c>
      <c r="C261" s="4" t="s">
        <v>29</v>
      </c>
      <c r="D261" s="57">
        <v>154.61298149999999</v>
      </c>
      <c r="E261" s="57">
        <v>0.87697029999999998</v>
      </c>
      <c r="F261" s="57">
        <v>0</v>
      </c>
      <c r="G261" s="57">
        <v>3114.3349777409999</v>
      </c>
      <c r="H261" s="57">
        <v>0</v>
      </c>
      <c r="I261" s="57">
        <v>0</v>
      </c>
      <c r="J261" s="57">
        <v>0.63114197000000005</v>
      </c>
      <c r="K261" s="57">
        <v>6.98821563</v>
      </c>
      <c r="L261" s="57">
        <v>0</v>
      </c>
      <c r="M261" s="65">
        <v>3277.4442871410001</v>
      </c>
    </row>
    <row r="262" spans="1:13" x14ac:dyDescent="0.25">
      <c r="A262" s="27">
        <v>255</v>
      </c>
      <c r="B262" s="28" t="s">
        <v>302</v>
      </c>
      <c r="C262" s="28" t="s">
        <v>34</v>
      </c>
      <c r="D262" s="56">
        <v>0</v>
      </c>
      <c r="E262" s="56">
        <v>0</v>
      </c>
      <c r="F262" s="56">
        <v>0</v>
      </c>
      <c r="G262" s="56">
        <v>0.61877629999999995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60">
        <v>0.61877629999999995</v>
      </c>
    </row>
    <row r="263" spans="1:13" x14ac:dyDescent="0.25">
      <c r="A263" s="5">
        <v>256</v>
      </c>
      <c r="B263" s="4" t="s">
        <v>303</v>
      </c>
      <c r="C263" s="4" t="s">
        <v>38</v>
      </c>
      <c r="D263" s="57">
        <v>0</v>
      </c>
      <c r="E263" s="57">
        <v>0</v>
      </c>
      <c r="F263" s="57">
        <v>0</v>
      </c>
      <c r="G263" s="57">
        <v>7.9800000000000002E-5</v>
      </c>
      <c r="H263" s="57">
        <v>0</v>
      </c>
      <c r="I263" s="57">
        <v>0</v>
      </c>
      <c r="J263" s="57">
        <v>0</v>
      </c>
      <c r="K263" s="57">
        <v>0</v>
      </c>
      <c r="L263" s="57">
        <v>0</v>
      </c>
      <c r="M263" s="65">
        <v>7.9800000000000002E-5</v>
      </c>
    </row>
    <row r="264" spans="1:13" x14ac:dyDescent="0.25">
      <c r="A264" s="27">
        <v>257</v>
      </c>
      <c r="B264" s="28" t="s">
        <v>304</v>
      </c>
      <c r="C264" s="28" t="s">
        <v>38</v>
      </c>
      <c r="D264" s="56">
        <v>0</v>
      </c>
      <c r="E264" s="56">
        <v>0</v>
      </c>
      <c r="F264" s="56">
        <v>0</v>
      </c>
      <c r="G264" s="56">
        <v>0.65496909999999997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60">
        <v>0.65496909999999997</v>
      </c>
    </row>
    <row r="265" spans="1:13" x14ac:dyDescent="0.25">
      <c r="A265" s="5">
        <v>258</v>
      </c>
      <c r="B265" s="4" t="s">
        <v>305</v>
      </c>
      <c r="C265" s="4" t="s">
        <v>38</v>
      </c>
      <c r="D265" s="57">
        <v>0</v>
      </c>
      <c r="E265" s="57">
        <v>0</v>
      </c>
      <c r="F265" s="57">
        <v>0</v>
      </c>
      <c r="G265" s="57">
        <v>1.0225222</v>
      </c>
      <c r="H265" s="57">
        <v>0</v>
      </c>
      <c r="I265" s="57">
        <v>0</v>
      </c>
      <c r="J265" s="57">
        <v>0</v>
      </c>
      <c r="K265" s="57">
        <v>0</v>
      </c>
      <c r="L265" s="57">
        <v>0</v>
      </c>
      <c r="M265" s="65">
        <v>1.0225222</v>
      </c>
    </row>
    <row r="266" spans="1:13" x14ac:dyDescent="0.25">
      <c r="A266" s="27">
        <v>259</v>
      </c>
      <c r="B266" s="28" t="s">
        <v>306</v>
      </c>
      <c r="C266" s="28" t="s">
        <v>38</v>
      </c>
      <c r="D266" s="56">
        <v>0</v>
      </c>
      <c r="E266" s="56">
        <v>0</v>
      </c>
      <c r="F266" s="56">
        <v>0</v>
      </c>
      <c r="G266" s="56">
        <v>2.3643190000000001E-2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60">
        <v>2.3643190000000001E-2</v>
      </c>
    </row>
    <row r="267" spans="1:13" x14ac:dyDescent="0.25">
      <c r="A267" s="5">
        <v>260</v>
      </c>
      <c r="B267" s="4" t="s">
        <v>307</v>
      </c>
      <c r="C267" s="4" t="s">
        <v>45</v>
      </c>
      <c r="D267" s="57">
        <v>0</v>
      </c>
      <c r="E267" s="57">
        <v>0</v>
      </c>
      <c r="F267" s="57">
        <v>0</v>
      </c>
      <c r="G267" s="57">
        <v>0.26179530000000001</v>
      </c>
      <c r="H267" s="57">
        <v>0</v>
      </c>
      <c r="I267" s="57">
        <v>0</v>
      </c>
      <c r="J267" s="57">
        <v>0</v>
      </c>
      <c r="K267" s="57">
        <v>0</v>
      </c>
      <c r="L267" s="57">
        <v>0</v>
      </c>
      <c r="M267" s="65">
        <v>0.26179530000000001</v>
      </c>
    </row>
    <row r="268" spans="1:13" x14ac:dyDescent="0.25">
      <c r="A268" s="27">
        <v>261</v>
      </c>
      <c r="B268" s="28" t="s">
        <v>308</v>
      </c>
      <c r="C268" s="28" t="s">
        <v>42</v>
      </c>
      <c r="D268" s="56">
        <v>0</v>
      </c>
      <c r="E268" s="56">
        <v>0</v>
      </c>
      <c r="F268" s="56">
        <v>0</v>
      </c>
      <c r="G268" s="56">
        <v>1.0486896999999999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60">
        <v>1.0486896999999999</v>
      </c>
    </row>
    <row r="269" spans="1:13" x14ac:dyDescent="0.25">
      <c r="A269" s="5">
        <v>262</v>
      </c>
      <c r="B269" s="4" t="s">
        <v>539</v>
      </c>
      <c r="C269" s="4" t="s">
        <v>42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57">
        <v>0</v>
      </c>
      <c r="M269" s="65">
        <v>0</v>
      </c>
    </row>
    <row r="270" spans="1:13" x14ac:dyDescent="0.25">
      <c r="A270" s="27">
        <v>263</v>
      </c>
      <c r="B270" s="28" t="s">
        <v>309</v>
      </c>
      <c r="C270" s="28" t="s">
        <v>45</v>
      </c>
      <c r="D270" s="56">
        <v>0</v>
      </c>
      <c r="E270" s="56">
        <v>0</v>
      </c>
      <c r="F270" s="56">
        <v>0</v>
      </c>
      <c r="G270" s="56">
        <v>2.6448755930000001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60">
        <v>2.6448755930000001</v>
      </c>
    </row>
    <row r="271" spans="1:13" x14ac:dyDescent="0.25">
      <c r="A271" s="5">
        <v>264</v>
      </c>
      <c r="B271" s="4" t="s">
        <v>310</v>
      </c>
      <c r="C271" s="4" t="s">
        <v>45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65">
        <v>0</v>
      </c>
    </row>
    <row r="272" spans="1:13" x14ac:dyDescent="0.25">
      <c r="A272" s="27">
        <v>265</v>
      </c>
      <c r="B272" s="28" t="s">
        <v>311</v>
      </c>
      <c r="C272" s="28" t="s">
        <v>45</v>
      </c>
      <c r="D272" s="56">
        <v>0</v>
      </c>
      <c r="E272" s="56">
        <v>0</v>
      </c>
      <c r="F272" s="56">
        <v>0</v>
      </c>
      <c r="G272" s="56">
        <v>7.7953499999999995E-2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60">
        <v>7.7953499999999995E-2</v>
      </c>
    </row>
    <row r="273" spans="1:13" x14ac:dyDescent="0.25">
      <c r="A273" s="5">
        <v>266</v>
      </c>
      <c r="B273" s="4" t="s">
        <v>312</v>
      </c>
      <c r="C273" s="4" t="s">
        <v>49</v>
      </c>
      <c r="D273" s="57">
        <v>0</v>
      </c>
      <c r="E273" s="57">
        <v>4.301E-2</v>
      </c>
      <c r="F273" s="57">
        <v>0</v>
      </c>
      <c r="G273" s="57">
        <v>201.97056020700001</v>
      </c>
      <c r="H273" s="57">
        <v>0</v>
      </c>
      <c r="I273" s="57">
        <v>0</v>
      </c>
      <c r="J273" s="57">
        <v>0</v>
      </c>
      <c r="K273" s="57">
        <v>0</v>
      </c>
      <c r="L273" s="57">
        <v>0</v>
      </c>
      <c r="M273" s="65">
        <v>202.01357020699999</v>
      </c>
    </row>
    <row r="274" spans="1:13" x14ac:dyDescent="0.25">
      <c r="A274" s="27">
        <v>267</v>
      </c>
      <c r="B274" s="28" t="s">
        <v>313</v>
      </c>
      <c r="C274" s="28" t="s">
        <v>52</v>
      </c>
      <c r="D274" s="56">
        <v>0</v>
      </c>
      <c r="E274" s="56">
        <v>0</v>
      </c>
      <c r="F274" s="56">
        <v>0</v>
      </c>
      <c r="G274" s="56">
        <v>1.1330810099999999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60">
        <v>1.1330810099999999</v>
      </c>
    </row>
    <row r="275" spans="1:13" x14ac:dyDescent="0.25">
      <c r="A275" s="5">
        <v>268</v>
      </c>
      <c r="B275" s="4" t="s">
        <v>314</v>
      </c>
      <c r="C275" s="4" t="s">
        <v>41</v>
      </c>
      <c r="D275" s="57">
        <v>0</v>
      </c>
      <c r="E275" s="57">
        <v>0</v>
      </c>
      <c r="F275" s="57">
        <v>0</v>
      </c>
      <c r="G275" s="57">
        <v>3.3539172800000001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65">
        <v>3.3539172800000001</v>
      </c>
    </row>
    <row r="276" spans="1:13" x14ac:dyDescent="0.25">
      <c r="A276" s="27">
        <v>269</v>
      </c>
      <c r="B276" s="28" t="s">
        <v>315</v>
      </c>
      <c r="C276" s="28" t="s">
        <v>41</v>
      </c>
      <c r="D276" s="56">
        <v>0</v>
      </c>
      <c r="E276" s="56">
        <v>0</v>
      </c>
      <c r="F276" s="56">
        <v>0</v>
      </c>
      <c r="G276" s="56">
        <v>0.62422412999999999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60">
        <v>0.62422412999999999</v>
      </c>
    </row>
    <row r="277" spans="1:13" x14ac:dyDescent="0.25">
      <c r="A277" s="5">
        <v>270</v>
      </c>
      <c r="B277" s="4" t="s">
        <v>316</v>
      </c>
      <c r="C277" s="4" t="s">
        <v>41</v>
      </c>
      <c r="D277" s="57">
        <v>0</v>
      </c>
      <c r="E277" s="57">
        <v>0</v>
      </c>
      <c r="F277" s="57">
        <v>0</v>
      </c>
      <c r="G277" s="57">
        <v>0.22506680000000001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65">
        <v>0.22506680000000001</v>
      </c>
    </row>
    <row r="278" spans="1:13" x14ac:dyDescent="0.25">
      <c r="A278" s="27">
        <v>271</v>
      </c>
      <c r="B278" s="28" t="s">
        <v>317</v>
      </c>
      <c r="C278" s="28" t="s">
        <v>43</v>
      </c>
      <c r="D278" s="56">
        <v>0</v>
      </c>
      <c r="E278" s="56">
        <v>0</v>
      </c>
      <c r="F278" s="56">
        <v>0</v>
      </c>
      <c r="G278" s="56">
        <v>73.585226929000001</v>
      </c>
      <c r="H278" s="56">
        <v>0</v>
      </c>
      <c r="I278" s="56">
        <v>0</v>
      </c>
      <c r="J278" s="56">
        <v>0</v>
      </c>
      <c r="K278" s="56">
        <v>0</v>
      </c>
      <c r="L278" s="56">
        <v>0</v>
      </c>
      <c r="M278" s="60">
        <v>73.585226929000001</v>
      </c>
    </row>
    <row r="279" spans="1:13" x14ac:dyDescent="0.25">
      <c r="A279" s="5">
        <v>272</v>
      </c>
      <c r="B279" s="4" t="s">
        <v>318</v>
      </c>
      <c r="C279" s="4" t="s">
        <v>43</v>
      </c>
      <c r="D279" s="57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57">
        <v>0</v>
      </c>
      <c r="M279" s="65">
        <v>0</v>
      </c>
    </row>
    <row r="280" spans="1:13" x14ac:dyDescent="0.25">
      <c r="A280" s="27">
        <v>273</v>
      </c>
      <c r="B280" s="28" t="s">
        <v>319</v>
      </c>
      <c r="C280" s="28" t="s">
        <v>42</v>
      </c>
      <c r="D280" s="56">
        <v>0</v>
      </c>
      <c r="E280" s="56">
        <v>0</v>
      </c>
      <c r="F280" s="56">
        <v>0</v>
      </c>
      <c r="G280" s="56">
        <v>4.4320000000000002E-3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  <c r="M280" s="60">
        <v>4.4320000000000002E-3</v>
      </c>
    </row>
    <row r="281" spans="1:13" x14ac:dyDescent="0.25">
      <c r="A281" s="5">
        <v>274</v>
      </c>
      <c r="B281" s="4" t="s">
        <v>320</v>
      </c>
      <c r="C281" s="4" t="s">
        <v>46</v>
      </c>
      <c r="D281" s="57">
        <v>0</v>
      </c>
      <c r="E281" s="57">
        <v>0</v>
      </c>
      <c r="F281" s="57">
        <v>0</v>
      </c>
      <c r="G281" s="57">
        <v>1.701316549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65">
        <v>1.701316549</v>
      </c>
    </row>
    <row r="282" spans="1:13" x14ac:dyDescent="0.25">
      <c r="A282" s="27">
        <v>275</v>
      </c>
      <c r="B282" s="28" t="s">
        <v>321</v>
      </c>
      <c r="C282" s="28" t="s">
        <v>40</v>
      </c>
      <c r="D282" s="56">
        <v>0</v>
      </c>
      <c r="E282" s="56">
        <v>0</v>
      </c>
      <c r="F282" s="56">
        <v>0</v>
      </c>
      <c r="G282" s="56">
        <v>82.831806594</v>
      </c>
      <c r="H282" s="56">
        <v>0</v>
      </c>
      <c r="I282" s="56">
        <v>0</v>
      </c>
      <c r="J282" s="56">
        <v>0</v>
      </c>
      <c r="K282" s="56">
        <v>0</v>
      </c>
      <c r="L282" s="56">
        <v>0</v>
      </c>
      <c r="M282" s="60">
        <v>82.831806594</v>
      </c>
    </row>
    <row r="283" spans="1:13" x14ac:dyDescent="0.25">
      <c r="A283" s="5">
        <v>276</v>
      </c>
      <c r="B283" s="4" t="s">
        <v>322</v>
      </c>
      <c r="C283" s="4" t="s">
        <v>43</v>
      </c>
      <c r="D283" s="57">
        <v>0</v>
      </c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65">
        <v>0</v>
      </c>
    </row>
    <row r="284" spans="1:13" x14ac:dyDescent="0.25">
      <c r="A284" s="27">
        <v>277</v>
      </c>
      <c r="B284" s="28" t="s">
        <v>323</v>
      </c>
      <c r="C284" s="28" t="s">
        <v>52</v>
      </c>
      <c r="D284" s="56">
        <v>88.386473240000001</v>
      </c>
      <c r="E284" s="56">
        <v>0</v>
      </c>
      <c r="F284" s="56">
        <v>0</v>
      </c>
      <c r="G284" s="56">
        <v>6659.0944786749997</v>
      </c>
      <c r="H284" s="56">
        <v>0</v>
      </c>
      <c r="I284" s="56">
        <v>0</v>
      </c>
      <c r="J284" s="56">
        <v>0</v>
      </c>
      <c r="K284" s="56">
        <v>1.9106656</v>
      </c>
      <c r="L284" s="56">
        <v>0</v>
      </c>
      <c r="M284" s="60">
        <v>6749.3916175149998</v>
      </c>
    </row>
    <row r="285" spans="1:13" x14ac:dyDescent="0.25">
      <c r="A285" s="5">
        <v>278</v>
      </c>
      <c r="B285" s="4" t="s">
        <v>324</v>
      </c>
      <c r="C285" s="4" t="s">
        <v>30</v>
      </c>
      <c r="D285" s="57">
        <v>0</v>
      </c>
      <c r="E285" s="57">
        <v>0</v>
      </c>
      <c r="F285" s="57">
        <v>0</v>
      </c>
      <c r="G285" s="57">
        <v>3.2414621399999999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65">
        <v>3.2414621399999999</v>
      </c>
    </row>
    <row r="286" spans="1:13" x14ac:dyDescent="0.25">
      <c r="A286" s="27">
        <v>279</v>
      </c>
      <c r="B286" s="28" t="s">
        <v>325</v>
      </c>
      <c r="C286" s="28" t="s">
        <v>30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60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57">
        <v>0</v>
      </c>
      <c r="E287" s="57">
        <v>0</v>
      </c>
      <c r="F287" s="57">
        <v>0</v>
      </c>
      <c r="G287" s="57">
        <v>1.9639763299999999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65">
        <v>1.9639763299999999</v>
      </c>
    </row>
    <row r="288" spans="1:13" x14ac:dyDescent="0.25">
      <c r="A288" s="27">
        <v>281</v>
      </c>
      <c r="B288" s="28" t="s">
        <v>327</v>
      </c>
      <c r="C288" s="28" t="s">
        <v>42</v>
      </c>
      <c r="D288" s="56">
        <v>0</v>
      </c>
      <c r="E288" s="56">
        <v>0</v>
      </c>
      <c r="F288" s="56">
        <v>0</v>
      </c>
      <c r="G288" s="56">
        <v>74.169956575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60">
        <v>74.169956575</v>
      </c>
    </row>
    <row r="289" spans="1:13" x14ac:dyDescent="0.25">
      <c r="A289" s="5">
        <v>282</v>
      </c>
      <c r="B289" s="4" t="s">
        <v>328</v>
      </c>
      <c r="C289" s="4" t="s">
        <v>37</v>
      </c>
      <c r="D289" s="57">
        <v>0</v>
      </c>
      <c r="E289" s="57">
        <v>0</v>
      </c>
      <c r="F289" s="57">
        <v>0</v>
      </c>
      <c r="G289" s="57">
        <v>0.19463544999999999</v>
      </c>
      <c r="H289" s="57">
        <v>0</v>
      </c>
      <c r="I289" s="57">
        <v>0</v>
      </c>
      <c r="J289" s="57">
        <v>0</v>
      </c>
      <c r="K289" s="57">
        <v>0</v>
      </c>
      <c r="L289" s="57">
        <v>0</v>
      </c>
      <c r="M289" s="65">
        <v>0.19463544999999999</v>
      </c>
    </row>
    <row r="290" spans="1:13" x14ac:dyDescent="0.25">
      <c r="A290" s="27">
        <v>283</v>
      </c>
      <c r="B290" s="28" t="s">
        <v>329</v>
      </c>
      <c r="C290" s="28" t="s">
        <v>37</v>
      </c>
      <c r="D290" s="56">
        <v>0</v>
      </c>
      <c r="E290" s="56">
        <v>0</v>
      </c>
      <c r="F290" s="56">
        <v>0</v>
      </c>
      <c r="G290" s="56">
        <v>11.873966758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60">
        <v>11.873966758</v>
      </c>
    </row>
    <row r="291" spans="1:13" x14ac:dyDescent="0.25">
      <c r="A291" s="5">
        <v>284</v>
      </c>
      <c r="B291" s="4" t="s">
        <v>330</v>
      </c>
      <c r="C291" s="4" t="s">
        <v>42</v>
      </c>
      <c r="D291" s="57">
        <v>0</v>
      </c>
      <c r="E291" s="57">
        <v>0</v>
      </c>
      <c r="F291" s="57">
        <v>0</v>
      </c>
      <c r="G291" s="57">
        <v>23.633888753000001</v>
      </c>
      <c r="H291" s="57">
        <v>0</v>
      </c>
      <c r="I291" s="57">
        <v>0</v>
      </c>
      <c r="J291" s="57">
        <v>0</v>
      </c>
      <c r="K291" s="57">
        <v>0</v>
      </c>
      <c r="L291" s="57">
        <v>0</v>
      </c>
      <c r="M291" s="65">
        <v>23.633888753000001</v>
      </c>
    </row>
    <row r="292" spans="1:13" x14ac:dyDescent="0.25">
      <c r="A292" s="27">
        <v>285</v>
      </c>
      <c r="B292" s="28" t="s">
        <v>331</v>
      </c>
      <c r="C292" s="28" t="s">
        <v>49</v>
      </c>
      <c r="D292" s="56">
        <v>0</v>
      </c>
      <c r="E292" s="56">
        <v>0</v>
      </c>
      <c r="F292" s="56">
        <v>0</v>
      </c>
      <c r="G292" s="56">
        <v>7.66418292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60">
        <v>7.66418292</v>
      </c>
    </row>
    <row r="293" spans="1:13" x14ac:dyDescent="0.25">
      <c r="A293" s="5">
        <v>286</v>
      </c>
      <c r="B293" s="4" t="s">
        <v>332</v>
      </c>
      <c r="C293" s="4" t="s">
        <v>49</v>
      </c>
      <c r="D293" s="57">
        <v>0</v>
      </c>
      <c r="E293" s="57">
        <v>0</v>
      </c>
      <c r="F293" s="57">
        <v>0</v>
      </c>
      <c r="G293" s="57">
        <v>1.932770791</v>
      </c>
      <c r="H293" s="57">
        <v>0</v>
      </c>
      <c r="I293" s="57">
        <v>0</v>
      </c>
      <c r="J293" s="57">
        <v>0</v>
      </c>
      <c r="K293" s="57">
        <v>0</v>
      </c>
      <c r="L293" s="57">
        <v>0</v>
      </c>
      <c r="M293" s="65">
        <v>1.932770791</v>
      </c>
    </row>
    <row r="294" spans="1:13" x14ac:dyDescent="0.25">
      <c r="A294" s="27">
        <v>287</v>
      </c>
      <c r="B294" s="28" t="s">
        <v>333</v>
      </c>
      <c r="C294" s="28" t="s">
        <v>49</v>
      </c>
      <c r="D294" s="56">
        <v>0</v>
      </c>
      <c r="E294" s="56">
        <v>0</v>
      </c>
      <c r="F294" s="56">
        <v>0</v>
      </c>
      <c r="G294" s="56">
        <v>1.15907289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60">
        <v>1.15907289</v>
      </c>
    </row>
    <row r="295" spans="1:13" x14ac:dyDescent="0.25">
      <c r="A295" s="5">
        <v>288</v>
      </c>
      <c r="B295" s="4" t="s">
        <v>334</v>
      </c>
      <c r="C295" s="4" t="s">
        <v>49</v>
      </c>
      <c r="D295" s="57">
        <v>0</v>
      </c>
      <c r="E295" s="57">
        <v>0</v>
      </c>
      <c r="F295" s="57">
        <v>0</v>
      </c>
      <c r="G295" s="57">
        <v>4.8827297300000003</v>
      </c>
      <c r="H295" s="57">
        <v>0</v>
      </c>
      <c r="I295" s="57">
        <v>0</v>
      </c>
      <c r="J295" s="57">
        <v>0</v>
      </c>
      <c r="K295" s="57">
        <v>0</v>
      </c>
      <c r="L295" s="57">
        <v>0</v>
      </c>
      <c r="M295" s="65">
        <v>4.8827297300000003</v>
      </c>
    </row>
    <row r="296" spans="1:13" x14ac:dyDescent="0.25">
      <c r="A296" s="27">
        <v>289</v>
      </c>
      <c r="B296" s="28" t="s">
        <v>335</v>
      </c>
      <c r="C296" s="28" t="s">
        <v>29</v>
      </c>
      <c r="D296" s="56">
        <v>94.336439999999996</v>
      </c>
      <c r="E296" s="56">
        <v>0</v>
      </c>
      <c r="F296" s="56">
        <v>0</v>
      </c>
      <c r="G296" s="56">
        <v>120.133644248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60">
        <v>214.47008424800001</v>
      </c>
    </row>
    <row r="297" spans="1:13" x14ac:dyDescent="0.25">
      <c r="A297" s="5">
        <v>290</v>
      </c>
      <c r="B297" s="4" t="s">
        <v>336</v>
      </c>
      <c r="C297" s="4" t="s">
        <v>47</v>
      </c>
      <c r="D297" s="57">
        <v>0</v>
      </c>
      <c r="E297" s="57">
        <v>0</v>
      </c>
      <c r="F297" s="57">
        <v>0</v>
      </c>
      <c r="G297" s="57">
        <v>0.29769663000000002</v>
      </c>
      <c r="H297" s="57">
        <v>0</v>
      </c>
      <c r="I297" s="57">
        <v>0</v>
      </c>
      <c r="J297" s="57">
        <v>0</v>
      </c>
      <c r="K297" s="57">
        <v>0</v>
      </c>
      <c r="L297" s="57">
        <v>0</v>
      </c>
      <c r="M297" s="65">
        <v>0.29769663000000002</v>
      </c>
    </row>
    <row r="298" spans="1:13" x14ac:dyDescent="0.25">
      <c r="A298" s="27">
        <v>291</v>
      </c>
      <c r="B298" s="28" t="s">
        <v>337</v>
      </c>
      <c r="C298" s="28" t="s">
        <v>47</v>
      </c>
      <c r="D298" s="56">
        <v>0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60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57">
        <v>3631.920732</v>
      </c>
      <c r="E299" s="57">
        <v>0</v>
      </c>
      <c r="F299" s="57">
        <v>0</v>
      </c>
      <c r="G299" s="57">
        <v>43.876841874999997</v>
      </c>
      <c r="H299" s="57">
        <v>0</v>
      </c>
      <c r="I299" s="57">
        <v>0</v>
      </c>
      <c r="J299" s="57">
        <v>1.5695355</v>
      </c>
      <c r="K299" s="57">
        <v>197.66133919999999</v>
      </c>
      <c r="L299" s="57">
        <v>0</v>
      </c>
      <c r="M299" s="65">
        <v>3875.0284485749999</v>
      </c>
    </row>
    <row r="300" spans="1:13" x14ac:dyDescent="0.25">
      <c r="A300" s="27">
        <v>293</v>
      </c>
      <c r="B300" s="28" t="s">
        <v>339</v>
      </c>
      <c r="C300" s="28" t="s">
        <v>26</v>
      </c>
      <c r="D300" s="56">
        <v>0</v>
      </c>
      <c r="E300" s="56">
        <v>0</v>
      </c>
      <c r="F300" s="56">
        <v>0</v>
      </c>
      <c r="G300" s="56">
        <v>1.3071942000000001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60">
        <v>1.3071942000000001</v>
      </c>
    </row>
    <row r="301" spans="1:13" x14ac:dyDescent="0.25">
      <c r="A301" s="5">
        <v>294</v>
      </c>
      <c r="B301" s="4" t="s">
        <v>340</v>
      </c>
      <c r="C301" s="4" t="s">
        <v>23</v>
      </c>
      <c r="D301" s="57">
        <v>0</v>
      </c>
      <c r="E301" s="57">
        <v>0</v>
      </c>
      <c r="F301" s="57">
        <v>0</v>
      </c>
      <c r="G301" s="57">
        <v>1.06194985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65">
        <v>1.06194985</v>
      </c>
    </row>
    <row r="302" spans="1:13" x14ac:dyDescent="0.25">
      <c r="A302" s="27">
        <v>295</v>
      </c>
      <c r="B302" s="28" t="s">
        <v>341</v>
      </c>
      <c r="C302" s="28" t="s">
        <v>48</v>
      </c>
      <c r="D302" s="56">
        <v>0</v>
      </c>
      <c r="E302" s="56">
        <v>0</v>
      </c>
      <c r="F302" s="56">
        <v>0</v>
      </c>
      <c r="G302" s="56">
        <v>0.43679505000000002</v>
      </c>
      <c r="H302" s="56">
        <v>0</v>
      </c>
      <c r="I302" s="56">
        <v>0</v>
      </c>
      <c r="J302" s="56">
        <v>0</v>
      </c>
      <c r="K302" s="56">
        <v>0</v>
      </c>
      <c r="L302" s="56">
        <v>0</v>
      </c>
      <c r="M302" s="60">
        <v>0.43679505000000002</v>
      </c>
    </row>
    <row r="303" spans="1:13" x14ac:dyDescent="0.25">
      <c r="A303" s="5">
        <v>296</v>
      </c>
      <c r="B303" s="4" t="s">
        <v>342</v>
      </c>
      <c r="C303" s="4" t="s">
        <v>48</v>
      </c>
      <c r="D303" s="57">
        <v>0</v>
      </c>
      <c r="E303" s="57">
        <v>0</v>
      </c>
      <c r="F303" s="57">
        <v>0</v>
      </c>
      <c r="G303" s="57">
        <v>0</v>
      </c>
      <c r="H303" s="57">
        <v>0</v>
      </c>
      <c r="I303" s="57">
        <v>0</v>
      </c>
      <c r="J303" s="57">
        <v>0</v>
      </c>
      <c r="K303" s="57">
        <v>0</v>
      </c>
      <c r="L303" s="57">
        <v>0</v>
      </c>
      <c r="M303" s="65">
        <v>0</v>
      </c>
    </row>
    <row r="304" spans="1:13" x14ac:dyDescent="0.25">
      <c r="A304" s="27">
        <v>297</v>
      </c>
      <c r="B304" s="28" t="s">
        <v>343</v>
      </c>
      <c r="C304" s="28" t="s">
        <v>32</v>
      </c>
      <c r="D304" s="56">
        <v>0</v>
      </c>
      <c r="E304" s="56">
        <v>0</v>
      </c>
      <c r="F304" s="56">
        <v>0</v>
      </c>
      <c r="G304" s="56">
        <v>0.12790559600000001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60">
        <v>0.12790559600000001</v>
      </c>
    </row>
    <row r="305" spans="1:13" x14ac:dyDescent="0.25">
      <c r="A305" s="5">
        <v>298</v>
      </c>
      <c r="B305" s="4" t="s">
        <v>344</v>
      </c>
      <c r="C305" s="4" t="s">
        <v>51</v>
      </c>
      <c r="D305" s="57">
        <v>0</v>
      </c>
      <c r="E305" s="57">
        <v>0</v>
      </c>
      <c r="F305" s="57">
        <v>0</v>
      </c>
      <c r="G305" s="57">
        <v>2.5980213600000002</v>
      </c>
      <c r="H305" s="57">
        <v>0</v>
      </c>
      <c r="I305" s="57">
        <v>0</v>
      </c>
      <c r="J305" s="57">
        <v>0</v>
      </c>
      <c r="K305" s="57">
        <v>0</v>
      </c>
      <c r="L305" s="57">
        <v>0</v>
      </c>
      <c r="M305" s="65">
        <v>2.5980213600000002</v>
      </c>
    </row>
    <row r="306" spans="1:13" x14ac:dyDescent="0.25">
      <c r="A306" s="27">
        <v>299</v>
      </c>
      <c r="B306" s="28" t="s">
        <v>345</v>
      </c>
      <c r="C306" s="28" t="s">
        <v>51</v>
      </c>
      <c r="D306" s="56">
        <v>0</v>
      </c>
      <c r="E306" s="56">
        <v>0</v>
      </c>
      <c r="F306" s="56">
        <v>0</v>
      </c>
      <c r="G306" s="56">
        <v>0.625013665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60">
        <v>0.625013665</v>
      </c>
    </row>
    <row r="307" spans="1:13" x14ac:dyDescent="0.25">
      <c r="A307" s="5">
        <v>300</v>
      </c>
      <c r="B307" s="4" t="s">
        <v>346</v>
      </c>
      <c r="C307" s="4" t="s">
        <v>42</v>
      </c>
      <c r="D307" s="57">
        <v>0</v>
      </c>
      <c r="E307" s="57">
        <v>0</v>
      </c>
      <c r="F307" s="57">
        <v>0</v>
      </c>
      <c r="G307" s="57">
        <v>3.8685376260000002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65">
        <v>3.8685376260000002</v>
      </c>
    </row>
    <row r="308" spans="1:13" x14ac:dyDescent="0.25">
      <c r="A308" s="27">
        <v>301</v>
      </c>
      <c r="B308" s="28" t="s">
        <v>347</v>
      </c>
      <c r="C308" s="28" t="s">
        <v>20</v>
      </c>
      <c r="D308" s="56">
        <v>0</v>
      </c>
      <c r="E308" s="56">
        <v>0</v>
      </c>
      <c r="F308" s="56">
        <v>0</v>
      </c>
      <c r="G308" s="56">
        <v>0.29444199999999998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60">
        <v>0.29444199999999998</v>
      </c>
    </row>
    <row r="309" spans="1:13" x14ac:dyDescent="0.25">
      <c r="A309" s="5">
        <v>302</v>
      </c>
      <c r="B309" s="4" t="s">
        <v>348</v>
      </c>
      <c r="C309" s="4" t="s">
        <v>41</v>
      </c>
      <c r="D309" s="57">
        <v>0</v>
      </c>
      <c r="E309" s="57">
        <v>0</v>
      </c>
      <c r="F309" s="57">
        <v>0</v>
      </c>
      <c r="G309" s="57">
        <v>2.5328099999999999E-2</v>
      </c>
      <c r="H309" s="57">
        <v>0</v>
      </c>
      <c r="I309" s="57">
        <v>0</v>
      </c>
      <c r="J309" s="57">
        <v>0</v>
      </c>
      <c r="K309" s="57">
        <v>0</v>
      </c>
      <c r="L309" s="57">
        <v>0</v>
      </c>
      <c r="M309" s="65">
        <v>2.5328099999999999E-2</v>
      </c>
    </row>
    <row r="310" spans="1:13" x14ac:dyDescent="0.25">
      <c r="A310" s="27">
        <v>303</v>
      </c>
      <c r="B310" s="28" t="s">
        <v>349</v>
      </c>
      <c r="C310" s="28" t="s">
        <v>36</v>
      </c>
      <c r="D310" s="56">
        <v>0</v>
      </c>
      <c r="E310" s="56">
        <v>0</v>
      </c>
      <c r="F310" s="56">
        <v>0</v>
      </c>
      <c r="G310" s="56">
        <v>0.53088705999999997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60">
        <v>0.53088705999999997</v>
      </c>
    </row>
    <row r="311" spans="1:13" x14ac:dyDescent="0.25">
      <c r="A311" s="5">
        <v>304</v>
      </c>
      <c r="B311" s="4" t="s">
        <v>350</v>
      </c>
      <c r="C311" s="4" t="s">
        <v>42</v>
      </c>
      <c r="D311" s="57">
        <v>0</v>
      </c>
      <c r="E311" s="57">
        <v>0</v>
      </c>
      <c r="F311" s="57">
        <v>0</v>
      </c>
      <c r="G311" s="57">
        <v>7.1759999999999999E-4</v>
      </c>
      <c r="H311" s="57">
        <v>0</v>
      </c>
      <c r="I311" s="57">
        <v>0</v>
      </c>
      <c r="J311" s="57">
        <v>0</v>
      </c>
      <c r="K311" s="57">
        <v>0</v>
      </c>
      <c r="L311" s="57">
        <v>0</v>
      </c>
      <c r="M311" s="65">
        <v>7.1759999999999999E-4</v>
      </c>
    </row>
    <row r="312" spans="1:13" x14ac:dyDescent="0.25">
      <c r="A312" s="27">
        <v>305</v>
      </c>
      <c r="B312" s="28" t="s">
        <v>351</v>
      </c>
      <c r="C312" s="28" t="s">
        <v>41</v>
      </c>
      <c r="D312" s="56">
        <v>0</v>
      </c>
      <c r="E312" s="56">
        <v>0</v>
      </c>
      <c r="F312" s="56">
        <v>0</v>
      </c>
      <c r="G312" s="56">
        <v>0.16743269999999999</v>
      </c>
      <c r="H312" s="56">
        <v>0</v>
      </c>
      <c r="I312" s="56">
        <v>0</v>
      </c>
      <c r="J312" s="56">
        <v>0</v>
      </c>
      <c r="K312" s="56">
        <v>0</v>
      </c>
      <c r="L312" s="56">
        <v>0</v>
      </c>
      <c r="M312" s="60">
        <v>0.16743269999999999</v>
      </c>
    </row>
    <row r="313" spans="1:13" x14ac:dyDescent="0.25">
      <c r="A313" s="5">
        <v>306</v>
      </c>
      <c r="B313" s="4" t="s">
        <v>352</v>
      </c>
      <c r="C313" s="4" t="s">
        <v>29</v>
      </c>
      <c r="D313" s="57">
        <v>0</v>
      </c>
      <c r="E313" s="57">
        <v>0</v>
      </c>
      <c r="F313" s="57">
        <v>0</v>
      </c>
      <c r="G313" s="57">
        <v>35.205956868999998</v>
      </c>
      <c r="H313" s="57">
        <v>0</v>
      </c>
      <c r="I313" s="57">
        <v>0</v>
      </c>
      <c r="J313" s="57">
        <v>0</v>
      </c>
      <c r="K313" s="57">
        <v>0</v>
      </c>
      <c r="L313" s="57">
        <v>0</v>
      </c>
      <c r="M313" s="65">
        <v>35.205956868999998</v>
      </c>
    </row>
    <row r="314" spans="1:13" x14ac:dyDescent="0.25">
      <c r="A314" s="27">
        <v>307</v>
      </c>
      <c r="B314" s="28" t="s">
        <v>353</v>
      </c>
      <c r="C314" s="28" t="s">
        <v>29</v>
      </c>
      <c r="D314" s="56">
        <v>0</v>
      </c>
      <c r="E314" s="56">
        <v>0</v>
      </c>
      <c r="F314" s="56">
        <v>0</v>
      </c>
      <c r="G314" s="56">
        <v>16.697355400999999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60">
        <v>16.697355400999999</v>
      </c>
    </row>
    <row r="315" spans="1:13" x14ac:dyDescent="0.25">
      <c r="A315" s="5">
        <v>308</v>
      </c>
      <c r="B315" s="4" t="s">
        <v>354</v>
      </c>
      <c r="C315" s="4" t="s">
        <v>52</v>
      </c>
      <c r="D315" s="57">
        <v>0</v>
      </c>
      <c r="E315" s="57">
        <v>0</v>
      </c>
      <c r="F315" s="57">
        <v>0</v>
      </c>
      <c r="G315" s="57">
        <v>1.6229878200000001</v>
      </c>
      <c r="H315" s="57">
        <v>0</v>
      </c>
      <c r="I315" s="57">
        <v>0</v>
      </c>
      <c r="J315" s="57">
        <v>0</v>
      </c>
      <c r="K315" s="57">
        <v>0</v>
      </c>
      <c r="L315" s="57">
        <v>0</v>
      </c>
      <c r="M315" s="65">
        <v>1.6229878200000001</v>
      </c>
    </row>
    <row r="316" spans="1:13" x14ac:dyDescent="0.25">
      <c r="A316" s="27">
        <v>309</v>
      </c>
      <c r="B316" s="28" t="s">
        <v>355</v>
      </c>
      <c r="C316" s="28" t="s">
        <v>52</v>
      </c>
      <c r="D316" s="56">
        <v>0</v>
      </c>
      <c r="E316" s="56">
        <v>0</v>
      </c>
      <c r="F316" s="56">
        <v>0</v>
      </c>
      <c r="G316" s="56">
        <v>1.6395300000000002E-2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60">
        <v>1.6395300000000002E-2</v>
      </c>
    </row>
    <row r="317" spans="1:13" x14ac:dyDescent="0.25">
      <c r="A317" s="5">
        <v>310</v>
      </c>
      <c r="B317" s="4" t="s">
        <v>356</v>
      </c>
      <c r="C317" s="4" t="s">
        <v>52</v>
      </c>
      <c r="D317" s="57">
        <v>0</v>
      </c>
      <c r="E317" s="57">
        <v>0</v>
      </c>
      <c r="F317" s="57">
        <v>0</v>
      </c>
      <c r="G317" s="57">
        <v>1.916841</v>
      </c>
      <c r="H317" s="57">
        <v>0</v>
      </c>
      <c r="I317" s="57">
        <v>0</v>
      </c>
      <c r="J317" s="57">
        <v>0</v>
      </c>
      <c r="K317" s="57">
        <v>0</v>
      </c>
      <c r="L317" s="57">
        <v>0</v>
      </c>
      <c r="M317" s="65">
        <v>1.916841</v>
      </c>
    </row>
    <row r="318" spans="1:13" x14ac:dyDescent="0.25">
      <c r="A318" s="27">
        <v>311</v>
      </c>
      <c r="B318" s="28" t="s">
        <v>357</v>
      </c>
      <c r="C318" s="28" t="s">
        <v>52</v>
      </c>
      <c r="D318" s="56">
        <v>0</v>
      </c>
      <c r="E318" s="56">
        <v>0</v>
      </c>
      <c r="F318" s="56">
        <v>0</v>
      </c>
      <c r="G318" s="56">
        <v>3.7313079999999998E-2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  <c r="M318" s="60">
        <v>3.7313079999999998E-2</v>
      </c>
    </row>
    <row r="319" spans="1:13" x14ac:dyDescent="0.25">
      <c r="A319" s="5">
        <v>312</v>
      </c>
      <c r="B319" s="4" t="s">
        <v>358</v>
      </c>
      <c r="C319" s="4" t="s">
        <v>34</v>
      </c>
      <c r="D319" s="57">
        <v>0</v>
      </c>
      <c r="E319" s="57">
        <v>0</v>
      </c>
      <c r="F319" s="57">
        <v>0</v>
      </c>
      <c r="G319" s="57">
        <v>0.97501991600000004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65">
        <v>0.97501991600000004</v>
      </c>
    </row>
    <row r="320" spans="1:13" x14ac:dyDescent="0.25">
      <c r="A320" s="27">
        <v>313</v>
      </c>
      <c r="B320" s="28" t="s">
        <v>359</v>
      </c>
      <c r="C320" s="28" t="s">
        <v>51</v>
      </c>
      <c r="D320" s="56">
        <v>0</v>
      </c>
      <c r="E320" s="56">
        <v>0</v>
      </c>
      <c r="F320" s="56">
        <v>0</v>
      </c>
      <c r="G320" s="56">
        <v>2.5359914880000001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  <c r="M320" s="60">
        <v>2.5359914880000001</v>
      </c>
    </row>
    <row r="321" spans="1:13" x14ac:dyDescent="0.25">
      <c r="A321" s="5">
        <v>314</v>
      </c>
      <c r="B321" s="4" t="s">
        <v>360</v>
      </c>
      <c r="C321" s="4" t="s">
        <v>51</v>
      </c>
      <c r="D321" s="57">
        <v>0</v>
      </c>
      <c r="E321" s="57">
        <v>0</v>
      </c>
      <c r="F321" s="57">
        <v>0</v>
      </c>
      <c r="G321" s="57">
        <v>4.0366475099999999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65">
        <v>4.0366475099999999</v>
      </c>
    </row>
    <row r="322" spans="1:13" x14ac:dyDescent="0.25">
      <c r="A322" s="27">
        <v>315</v>
      </c>
      <c r="B322" s="28" t="s">
        <v>361</v>
      </c>
      <c r="C322" s="28" t="s">
        <v>51</v>
      </c>
      <c r="D322" s="56">
        <v>0</v>
      </c>
      <c r="E322" s="56">
        <v>0</v>
      </c>
      <c r="F322" s="56">
        <v>0</v>
      </c>
      <c r="G322" s="56">
        <v>9.2225608500000007</v>
      </c>
      <c r="H322" s="56">
        <v>0</v>
      </c>
      <c r="I322" s="56">
        <v>0</v>
      </c>
      <c r="J322" s="56">
        <v>0</v>
      </c>
      <c r="K322" s="56">
        <v>0</v>
      </c>
      <c r="L322" s="56">
        <v>0</v>
      </c>
      <c r="M322" s="60">
        <v>9.2225608500000007</v>
      </c>
    </row>
    <row r="323" spans="1:13" x14ac:dyDescent="0.25">
      <c r="A323" s="5">
        <v>316</v>
      </c>
      <c r="B323" s="4" t="s">
        <v>362</v>
      </c>
      <c r="C323" s="4" t="s">
        <v>51</v>
      </c>
      <c r="D323" s="57">
        <v>0</v>
      </c>
      <c r="E323" s="57">
        <v>0</v>
      </c>
      <c r="F323" s="57">
        <v>0</v>
      </c>
      <c r="G323" s="57">
        <v>0.17128868</v>
      </c>
      <c r="H323" s="57">
        <v>0</v>
      </c>
      <c r="I323" s="57">
        <v>0</v>
      </c>
      <c r="J323" s="57">
        <v>0</v>
      </c>
      <c r="K323" s="57">
        <v>0</v>
      </c>
      <c r="L323" s="57">
        <v>0</v>
      </c>
      <c r="M323" s="65">
        <v>0.17128868</v>
      </c>
    </row>
    <row r="324" spans="1:13" x14ac:dyDescent="0.25">
      <c r="A324" s="27">
        <v>317</v>
      </c>
      <c r="B324" s="28" t="s">
        <v>363</v>
      </c>
      <c r="C324" s="28" t="s">
        <v>51</v>
      </c>
      <c r="D324" s="56">
        <v>0</v>
      </c>
      <c r="E324" s="56">
        <v>0</v>
      </c>
      <c r="F324" s="56">
        <v>0</v>
      </c>
      <c r="G324" s="56">
        <v>0.92092052099999999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60">
        <v>0.92092052099999999</v>
      </c>
    </row>
    <row r="325" spans="1:13" x14ac:dyDescent="0.25">
      <c r="A325" s="5">
        <v>318</v>
      </c>
      <c r="B325" s="4" t="s">
        <v>364</v>
      </c>
      <c r="C325" s="4" t="s">
        <v>29</v>
      </c>
      <c r="D325" s="57">
        <v>0</v>
      </c>
      <c r="E325" s="57">
        <v>0</v>
      </c>
      <c r="F325" s="57">
        <v>0</v>
      </c>
      <c r="G325" s="57">
        <v>2.93724696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65">
        <v>2.93724696</v>
      </c>
    </row>
    <row r="326" spans="1:13" x14ac:dyDescent="0.25">
      <c r="A326" s="27">
        <v>319</v>
      </c>
      <c r="B326" s="28" t="s">
        <v>365</v>
      </c>
      <c r="C326" s="28" t="s">
        <v>50</v>
      </c>
      <c r="D326" s="56">
        <v>136.37441734500001</v>
      </c>
      <c r="E326" s="56">
        <v>0</v>
      </c>
      <c r="F326" s="56">
        <v>0</v>
      </c>
      <c r="G326" s="56">
        <v>444.90888831699999</v>
      </c>
      <c r="H326" s="56">
        <v>0</v>
      </c>
      <c r="I326" s="56">
        <v>0</v>
      </c>
      <c r="J326" s="56">
        <v>1.329925</v>
      </c>
      <c r="K326" s="56">
        <v>132.06669385000001</v>
      </c>
      <c r="L326" s="56">
        <v>0</v>
      </c>
      <c r="M326" s="60">
        <v>714.67992451199996</v>
      </c>
    </row>
    <row r="327" spans="1:13" x14ac:dyDescent="0.25">
      <c r="A327" s="5">
        <v>320</v>
      </c>
      <c r="B327" s="4" t="s">
        <v>366</v>
      </c>
      <c r="C327" s="4" t="s">
        <v>52</v>
      </c>
      <c r="D327" s="57">
        <v>0</v>
      </c>
      <c r="E327" s="57">
        <v>0</v>
      </c>
      <c r="F327" s="57">
        <v>0</v>
      </c>
      <c r="G327" s="57">
        <v>4.2061324349999998</v>
      </c>
      <c r="H327" s="57">
        <v>0</v>
      </c>
      <c r="I327" s="57">
        <v>0</v>
      </c>
      <c r="J327" s="57">
        <v>0</v>
      </c>
      <c r="K327" s="57">
        <v>0</v>
      </c>
      <c r="L327" s="57">
        <v>0</v>
      </c>
      <c r="M327" s="65">
        <v>4.2061324349999998</v>
      </c>
    </row>
    <row r="328" spans="1:13" x14ac:dyDescent="0.25">
      <c r="A328" s="27">
        <v>321</v>
      </c>
      <c r="B328" s="28" t="s">
        <v>367</v>
      </c>
      <c r="C328" s="28" t="s">
        <v>52</v>
      </c>
      <c r="D328" s="56">
        <v>5.15</v>
      </c>
      <c r="E328" s="56">
        <v>0</v>
      </c>
      <c r="F328" s="56">
        <v>0</v>
      </c>
      <c r="G328" s="56">
        <v>0.44872355000000003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60">
        <v>5.5987235499999999</v>
      </c>
    </row>
    <row r="329" spans="1:13" x14ac:dyDescent="0.25">
      <c r="A329" s="5">
        <v>322</v>
      </c>
      <c r="B329" s="4" t="s">
        <v>368</v>
      </c>
      <c r="C329" s="4" t="s">
        <v>50</v>
      </c>
      <c r="D329" s="57">
        <v>1.6895899999999998E-2</v>
      </c>
      <c r="E329" s="57">
        <v>0</v>
      </c>
      <c r="F329" s="57">
        <v>0</v>
      </c>
      <c r="G329" s="57">
        <v>4.50082059</v>
      </c>
      <c r="H329" s="57">
        <v>0</v>
      </c>
      <c r="I329" s="57">
        <v>0</v>
      </c>
      <c r="J329" s="57">
        <v>0</v>
      </c>
      <c r="K329" s="57">
        <v>0</v>
      </c>
      <c r="L329" s="57">
        <v>0</v>
      </c>
      <c r="M329" s="65">
        <v>4.5177164899999998</v>
      </c>
    </row>
    <row r="330" spans="1:13" x14ac:dyDescent="0.25">
      <c r="A330" s="27">
        <v>323</v>
      </c>
      <c r="B330" s="28" t="s">
        <v>369</v>
      </c>
      <c r="C330" s="28" t="s">
        <v>50</v>
      </c>
      <c r="D330" s="56">
        <v>0</v>
      </c>
      <c r="E330" s="56">
        <v>0</v>
      </c>
      <c r="F330" s="56">
        <v>0</v>
      </c>
      <c r="G330" s="56">
        <v>1.6055271879999999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60">
        <v>1.6055271879999999</v>
      </c>
    </row>
    <row r="331" spans="1:13" x14ac:dyDescent="0.25">
      <c r="A331" s="5">
        <v>324</v>
      </c>
      <c r="B331" s="4" t="s">
        <v>370</v>
      </c>
      <c r="C331" s="4" t="s">
        <v>52</v>
      </c>
      <c r="D331" s="57">
        <v>0</v>
      </c>
      <c r="E331" s="57">
        <v>0</v>
      </c>
      <c r="F331" s="57">
        <v>0</v>
      </c>
      <c r="G331" s="57">
        <v>7.9393749370000002</v>
      </c>
      <c r="H331" s="57">
        <v>0</v>
      </c>
      <c r="I331" s="57">
        <v>0</v>
      </c>
      <c r="J331" s="57">
        <v>0</v>
      </c>
      <c r="K331" s="57">
        <v>0</v>
      </c>
      <c r="L331" s="57">
        <v>0</v>
      </c>
      <c r="M331" s="65">
        <v>7.9393749370000002</v>
      </c>
    </row>
    <row r="332" spans="1:13" x14ac:dyDescent="0.25">
      <c r="A332" s="27">
        <v>325</v>
      </c>
      <c r="B332" s="28" t="s">
        <v>371</v>
      </c>
      <c r="C332" s="28" t="s">
        <v>51</v>
      </c>
      <c r="D332" s="56">
        <v>0</v>
      </c>
      <c r="E332" s="56">
        <v>0</v>
      </c>
      <c r="F332" s="56">
        <v>0</v>
      </c>
      <c r="G332" s="56">
        <v>1.17497388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60">
        <v>1.17497388</v>
      </c>
    </row>
    <row r="333" spans="1:13" x14ac:dyDescent="0.25">
      <c r="A333" s="5">
        <v>326</v>
      </c>
      <c r="B333" s="4" t="s">
        <v>372</v>
      </c>
      <c r="C333" s="4" t="s">
        <v>19</v>
      </c>
      <c r="D333" s="57">
        <v>0</v>
      </c>
      <c r="E333" s="57">
        <v>0</v>
      </c>
      <c r="F333" s="57">
        <v>0</v>
      </c>
      <c r="G333" s="57">
        <v>0.42322280000000001</v>
      </c>
      <c r="H333" s="57">
        <v>0</v>
      </c>
      <c r="I333" s="57">
        <v>0</v>
      </c>
      <c r="J333" s="57">
        <v>0</v>
      </c>
      <c r="K333" s="57">
        <v>0</v>
      </c>
      <c r="L333" s="57">
        <v>0</v>
      </c>
      <c r="M333" s="65">
        <v>0.42322280000000001</v>
      </c>
    </row>
    <row r="334" spans="1:13" x14ac:dyDescent="0.25">
      <c r="A334" s="27">
        <v>327</v>
      </c>
      <c r="B334" s="28" t="s">
        <v>373</v>
      </c>
      <c r="C334" s="28" t="s">
        <v>52</v>
      </c>
      <c r="D334" s="56">
        <v>0</v>
      </c>
      <c r="E334" s="56">
        <v>0</v>
      </c>
      <c r="F334" s="56">
        <v>0</v>
      </c>
      <c r="G334" s="56">
        <v>4.39224E-2</v>
      </c>
      <c r="H334" s="56">
        <v>0</v>
      </c>
      <c r="I334" s="56">
        <v>0</v>
      </c>
      <c r="J334" s="56">
        <v>0</v>
      </c>
      <c r="K334" s="56">
        <v>0</v>
      </c>
      <c r="L334" s="56">
        <v>0</v>
      </c>
      <c r="M334" s="60">
        <v>4.39224E-2</v>
      </c>
    </row>
    <row r="335" spans="1:13" x14ac:dyDescent="0.25">
      <c r="A335" s="5">
        <v>328</v>
      </c>
      <c r="B335" s="4" t="s">
        <v>374</v>
      </c>
      <c r="C335" s="4" t="s">
        <v>32</v>
      </c>
      <c r="D335" s="57">
        <v>217.90688750000001</v>
      </c>
      <c r="E335" s="57">
        <v>0</v>
      </c>
      <c r="F335" s="57">
        <v>0</v>
      </c>
      <c r="G335" s="57">
        <v>29.928885633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65">
        <v>247.835773133</v>
      </c>
    </row>
    <row r="336" spans="1:13" x14ac:dyDescent="0.25">
      <c r="A336" s="27">
        <v>329</v>
      </c>
      <c r="B336" s="28" t="s">
        <v>375</v>
      </c>
      <c r="C336" s="28" t="s">
        <v>51</v>
      </c>
      <c r="D336" s="56">
        <v>2.303450556</v>
      </c>
      <c r="E336" s="56">
        <v>101.11223534</v>
      </c>
      <c r="F336" s="56">
        <v>0</v>
      </c>
      <c r="G336" s="56">
        <v>1329.4053245709999</v>
      </c>
      <c r="H336" s="56">
        <v>0</v>
      </c>
      <c r="I336" s="56">
        <v>0</v>
      </c>
      <c r="J336" s="56">
        <v>0</v>
      </c>
      <c r="K336" s="56">
        <v>40.893455961999997</v>
      </c>
      <c r="L336" s="56">
        <v>0</v>
      </c>
      <c r="M336" s="60">
        <v>1473.7144664289999</v>
      </c>
    </row>
    <row r="337" spans="1:13" x14ac:dyDescent="0.25">
      <c r="A337" s="5">
        <v>330</v>
      </c>
      <c r="B337" s="4" t="s">
        <v>376</v>
      </c>
      <c r="C337" s="4" t="s">
        <v>46</v>
      </c>
      <c r="D337" s="57">
        <v>0</v>
      </c>
      <c r="E337" s="57">
        <v>0</v>
      </c>
      <c r="F337" s="57">
        <v>0</v>
      </c>
      <c r="G337" s="57">
        <v>5.8058335899999998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65">
        <v>5.8058335899999998</v>
      </c>
    </row>
    <row r="338" spans="1:13" x14ac:dyDescent="0.25">
      <c r="A338" s="27">
        <v>331</v>
      </c>
      <c r="B338" s="28" t="s">
        <v>377</v>
      </c>
      <c r="C338" s="28" t="s">
        <v>47</v>
      </c>
      <c r="D338" s="56">
        <v>0</v>
      </c>
      <c r="E338" s="56">
        <v>0</v>
      </c>
      <c r="F338" s="56">
        <v>0</v>
      </c>
      <c r="G338" s="56">
        <v>56.704886002000002</v>
      </c>
      <c r="H338" s="56">
        <v>0</v>
      </c>
      <c r="I338" s="56">
        <v>0</v>
      </c>
      <c r="J338" s="56">
        <v>0</v>
      </c>
      <c r="K338" s="56">
        <v>0</v>
      </c>
      <c r="L338" s="56">
        <v>0</v>
      </c>
      <c r="M338" s="60">
        <v>56.704886002000002</v>
      </c>
    </row>
    <row r="339" spans="1:13" x14ac:dyDescent="0.25">
      <c r="A339" s="5">
        <v>332</v>
      </c>
      <c r="B339" s="4" t="s">
        <v>378</v>
      </c>
      <c r="C339" s="4" t="s">
        <v>29</v>
      </c>
      <c r="D339" s="57">
        <v>0</v>
      </c>
      <c r="E339" s="57">
        <v>0</v>
      </c>
      <c r="F339" s="57">
        <v>0</v>
      </c>
      <c r="G339" s="57">
        <v>16.416192631000001</v>
      </c>
      <c r="H339" s="57">
        <v>0</v>
      </c>
      <c r="I339" s="57">
        <v>0</v>
      </c>
      <c r="J339" s="57">
        <v>0</v>
      </c>
      <c r="K339" s="57">
        <v>0</v>
      </c>
      <c r="L339" s="57">
        <v>0</v>
      </c>
      <c r="M339" s="65">
        <v>16.416192631000001</v>
      </c>
    </row>
    <row r="340" spans="1:13" x14ac:dyDescent="0.25">
      <c r="A340" s="27">
        <v>333</v>
      </c>
      <c r="B340" s="28" t="s">
        <v>379</v>
      </c>
      <c r="C340" s="28" t="s">
        <v>22</v>
      </c>
      <c r="D340" s="56">
        <v>0</v>
      </c>
      <c r="E340" s="56">
        <v>0</v>
      </c>
      <c r="F340" s="56">
        <v>0</v>
      </c>
      <c r="G340" s="56">
        <v>11.288567398</v>
      </c>
      <c r="H340" s="56">
        <v>0</v>
      </c>
      <c r="I340" s="56">
        <v>0</v>
      </c>
      <c r="J340" s="56">
        <v>223.62992371999999</v>
      </c>
      <c r="K340" s="56">
        <v>0</v>
      </c>
      <c r="L340" s="56">
        <v>0</v>
      </c>
      <c r="M340" s="60">
        <v>234.91849111799999</v>
      </c>
    </row>
    <row r="341" spans="1:13" x14ac:dyDescent="0.25">
      <c r="A341" s="5">
        <v>334</v>
      </c>
      <c r="B341" s="4" t="s">
        <v>380</v>
      </c>
      <c r="C341" s="4" t="s">
        <v>27</v>
      </c>
      <c r="D341" s="57">
        <v>0</v>
      </c>
      <c r="E341" s="57">
        <v>0</v>
      </c>
      <c r="F341" s="57">
        <v>0</v>
      </c>
      <c r="G341" s="57">
        <v>0</v>
      </c>
      <c r="H341" s="57">
        <v>0</v>
      </c>
      <c r="I341" s="57">
        <v>0</v>
      </c>
      <c r="J341" s="57">
        <v>0</v>
      </c>
      <c r="K341" s="57">
        <v>0</v>
      </c>
      <c r="L341" s="57">
        <v>0</v>
      </c>
      <c r="M341" s="65">
        <v>0</v>
      </c>
    </row>
    <row r="342" spans="1:13" x14ac:dyDescent="0.25">
      <c r="A342" s="27">
        <v>335</v>
      </c>
      <c r="B342" s="28" t="s">
        <v>381</v>
      </c>
      <c r="C342" s="28" t="s">
        <v>46</v>
      </c>
      <c r="D342" s="56">
        <v>0</v>
      </c>
      <c r="E342" s="56">
        <v>0</v>
      </c>
      <c r="F342" s="56">
        <v>0</v>
      </c>
      <c r="G342" s="56">
        <v>5.7878601649999997</v>
      </c>
      <c r="H342" s="56">
        <v>0</v>
      </c>
      <c r="I342" s="56">
        <v>0</v>
      </c>
      <c r="J342" s="56">
        <v>0</v>
      </c>
      <c r="K342" s="56">
        <v>1.050216</v>
      </c>
      <c r="L342" s="56">
        <v>0</v>
      </c>
      <c r="M342" s="60">
        <v>6.8380761650000004</v>
      </c>
    </row>
    <row r="343" spans="1:13" x14ac:dyDescent="0.25">
      <c r="A343" s="5">
        <v>336</v>
      </c>
      <c r="B343" s="4" t="s">
        <v>382</v>
      </c>
      <c r="C343" s="4" t="s">
        <v>35</v>
      </c>
      <c r="D343" s="57">
        <v>2.742414E-2</v>
      </c>
      <c r="E343" s="57">
        <v>0</v>
      </c>
      <c r="F343" s="57">
        <v>0</v>
      </c>
      <c r="G343" s="57">
        <v>185.20060843900001</v>
      </c>
      <c r="H343" s="57">
        <v>0</v>
      </c>
      <c r="I343" s="57">
        <v>0</v>
      </c>
      <c r="J343" s="57">
        <v>0</v>
      </c>
      <c r="K343" s="57">
        <v>0</v>
      </c>
      <c r="L343" s="57">
        <v>0</v>
      </c>
      <c r="M343" s="65">
        <v>185.228032579</v>
      </c>
    </row>
    <row r="344" spans="1:13" x14ac:dyDescent="0.25">
      <c r="A344" s="27">
        <v>337</v>
      </c>
      <c r="B344" s="28" t="s">
        <v>383</v>
      </c>
      <c r="C344" s="28" t="s">
        <v>42</v>
      </c>
      <c r="D344" s="56">
        <v>0</v>
      </c>
      <c r="E344" s="56">
        <v>0</v>
      </c>
      <c r="F344" s="56">
        <v>0</v>
      </c>
      <c r="G344" s="56">
        <v>3.1107099999999999E-2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60">
        <v>3.1107099999999999E-2</v>
      </c>
    </row>
    <row r="345" spans="1:13" x14ac:dyDescent="0.25">
      <c r="A345" s="5">
        <v>338</v>
      </c>
      <c r="B345" s="4" t="s">
        <v>384</v>
      </c>
      <c r="C345" s="4" t="s">
        <v>46</v>
      </c>
      <c r="D345" s="57">
        <v>0</v>
      </c>
      <c r="E345" s="57">
        <v>0</v>
      </c>
      <c r="F345" s="57">
        <v>0</v>
      </c>
      <c r="G345" s="57">
        <v>4.7683651999999999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65">
        <v>4.7683651999999999</v>
      </c>
    </row>
    <row r="346" spans="1:13" x14ac:dyDescent="0.25">
      <c r="A346" s="27">
        <v>339</v>
      </c>
      <c r="B346" s="28" t="s">
        <v>385</v>
      </c>
      <c r="C346" s="28" t="s">
        <v>50</v>
      </c>
      <c r="D346" s="56">
        <v>0</v>
      </c>
      <c r="E346" s="56">
        <v>0</v>
      </c>
      <c r="F346" s="56">
        <v>0</v>
      </c>
      <c r="G346" s="56">
        <v>1.01159384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60">
        <v>1.01159384</v>
      </c>
    </row>
    <row r="347" spans="1:13" x14ac:dyDescent="0.25">
      <c r="A347" s="5">
        <v>340</v>
      </c>
      <c r="B347" s="4" t="s">
        <v>386</v>
      </c>
      <c r="C347" s="4" t="s">
        <v>47</v>
      </c>
      <c r="D347" s="57">
        <v>0</v>
      </c>
      <c r="E347" s="57">
        <v>0</v>
      </c>
      <c r="F347" s="57">
        <v>0</v>
      </c>
      <c r="G347" s="57">
        <v>0.99187610000000004</v>
      </c>
      <c r="H347" s="57">
        <v>0</v>
      </c>
      <c r="I347" s="57">
        <v>0</v>
      </c>
      <c r="J347" s="57">
        <v>0</v>
      </c>
      <c r="K347" s="57">
        <v>0</v>
      </c>
      <c r="L347" s="57">
        <v>0</v>
      </c>
      <c r="M347" s="65">
        <v>0.99187610000000004</v>
      </c>
    </row>
    <row r="348" spans="1:13" x14ac:dyDescent="0.25">
      <c r="A348" s="27">
        <v>341</v>
      </c>
      <c r="B348" s="28" t="s">
        <v>387</v>
      </c>
      <c r="C348" s="28" t="s">
        <v>50</v>
      </c>
      <c r="D348" s="56">
        <v>0</v>
      </c>
      <c r="E348" s="56">
        <v>0</v>
      </c>
      <c r="F348" s="56">
        <v>0</v>
      </c>
      <c r="G348" s="56">
        <v>1.5435146799999999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60">
        <v>1.5435146799999999</v>
      </c>
    </row>
    <row r="349" spans="1:13" x14ac:dyDescent="0.25">
      <c r="A349" s="5">
        <v>342</v>
      </c>
      <c r="B349" s="4" t="s">
        <v>388</v>
      </c>
      <c r="C349" s="4" t="s">
        <v>50</v>
      </c>
      <c r="D349" s="57">
        <v>0</v>
      </c>
      <c r="E349" s="57">
        <v>0</v>
      </c>
      <c r="F349" s="57">
        <v>0</v>
      </c>
      <c r="G349" s="57">
        <v>1.03049872</v>
      </c>
      <c r="H349" s="57">
        <v>0</v>
      </c>
      <c r="I349" s="57">
        <v>0</v>
      </c>
      <c r="J349" s="57">
        <v>0</v>
      </c>
      <c r="K349" s="57">
        <v>0</v>
      </c>
      <c r="L349" s="57">
        <v>0</v>
      </c>
      <c r="M349" s="65">
        <v>1.03049872</v>
      </c>
    </row>
    <row r="350" spans="1:13" x14ac:dyDescent="0.25">
      <c r="A350" s="27">
        <v>343</v>
      </c>
      <c r="B350" s="28" t="s">
        <v>389</v>
      </c>
      <c r="C350" s="28" t="s">
        <v>33</v>
      </c>
      <c r="D350" s="56">
        <v>0</v>
      </c>
      <c r="E350" s="56">
        <v>0</v>
      </c>
      <c r="F350" s="56">
        <v>0</v>
      </c>
      <c r="G350" s="56">
        <v>0.67679520800000004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60">
        <v>0.67679520800000004</v>
      </c>
    </row>
    <row r="351" spans="1:13" x14ac:dyDescent="0.25">
      <c r="A351" s="5">
        <v>344</v>
      </c>
      <c r="B351" s="4" t="s">
        <v>390</v>
      </c>
      <c r="C351" s="4" t="s">
        <v>29</v>
      </c>
      <c r="D351" s="57">
        <v>2.808408</v>
      </c>
      <c r="E351" s="57">
        <v>0</v>
      </c>
      <c r="F351" s="57">
        <v>0</v>
      </c>
      <c r="G351" s="57">
        <v>139.97824995100001</v>
      </c>
      <c r="H351" s="57">
        <v>0</v>
      </c>
      <c r="I351" s="57">
        <v>0</v>
      </c>
      <c r="J351" s="57">
        <v>1.1775E-4</v>
      </c>
      <c r="K351" s="57">
        <v>0</v>
      </c>
      <c r="L351" s="57">
        <v>0</v>
      </c>
      <c r="M351" s="65">
        <v>142.78677570100001</v>
      </c>
    </row>
    <row r="352" spans="1:13" x14ac:dyDescent="0.25">
      <c r="A352" s="27">
        <v>345</v>
      </c>
      <c r="B352" s="28" t="s">
        <v>391</v>
      </c>
      <c r="C352" s="28" t="s">
        <v>28</v>
      </c>
      <c r="D352" s="56">
        <v>1.34934</v>
      </c>
      <c r="E352" s="56">
        <v>0</v>
      </c>
      <c r="F352" s="56">
        <v>0</v>
      </c>
      <c r="G352" s="56">
        <v>143.391688977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60">
        <v>144.74102897700001</v>
      </c>
    </row>
    <row r="353" spans="1:13" x14ac:dyDescent="0.25">
      <c r="A353" s="5">
        <v>346</v>
      </c>
      <c r="B353" s="4" t="s">
        <v>392</v>
      </c>
      <c r="C353" s="4" t="s">
        <v>50</v>
      </c>
      <c r="D353" s="57">
        <v>0</v>
      </c>
      <c r="E353" s="57">
        <v>0</v>
      </c>
      <c r="F353" s="57">
        <v>0</v>
      </c>
      <c r="G353" s="57">
        <v>3.9112623649999998</v>
      </c>
      <c r="H353" s="57">
        <v>0</v>
      </c>
      <c r="I353" s="57">
        <v>0</v>
      </c>
      <c r="J353" s="57">
        <v>0</v>
      </c>
      <c r="K353" s="57">
        <v>0</v>
      </c>
      <c r="L353" s="57">
        <v>0</v>
      </c>
      <c r="M353" s="65">
        <v>3.9112623649999998</v>
      </c>
    </row>
    <row r="354" spans="1:13" x14ac:dyDescent="0.25">
      <c r="A354" s="27">
        <v>347</v>
      </c>
      <c r="B354" s="28" t="s">
        <v>393</v>
      </c>
      <c r="C354" s="28" t="s">
        <v>43</v>
      </c>
      <c r="D354" s="56">
        <v>0</v>
      </c>
      <c r="E354" s="56">
        <v>0</v>
      </c>
      <c r="F354" s="56">
        <v>0</v>
      </c>
      <c r="G354" s="56">
        <v>0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60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57">
        <v>0</v>
      </c>
      <c r="E355" s="57">
        <v>0</v>
      </c>
      <c r="F355" s="57">
        <v>0</v>
      </c>
      <c r="G355" s="57">
        <v>3.8156000000000002E-3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65">
        <v>3.8156000000000002E-3</v>
      </c>
    </row>
    <row r="356" spans="1:13" x14ac:dyDescent="0.25">
      <c r="A356" s="27">
        <v>349</v>
      </c>
      <c r="B356" s="28" t="s">
        <v>395</v>
      </c>
      <c r="C356" s="28" t="s">
        <v>28</v>
      </c>
      <c r="D356" s="56">
        <v>0</v>
      </c>
      <c r="E356" s="56">
        <v>0</v>
      </c>
      <c r="F356" s="56">
        <v>0</v>
      </c>
      <c r="G356" s="56">
        <v>264.75786753199998</v>
      </c>
      <c r="H356" s="56">
        <v>0</v>
      </c>
      <c r="I356" s="56">
        <v>0</v>
      </c>
      <c r="J356" s="56">
        <v>448.69499999999999</v>
      </c>
      <c r="K356" s="56">
        <v>0</v>
      </c>
      <c r="L356" s="56">
        <v>0</v>
      </c>
      <c r="M356" s="60">
        <v>713.45286753200003</v>
      </c>
    </row>
    <row r="357" spans="1:13" x14ac:dyDescent="0.25">
      <c r="A357" s="5">
        <v>350</v>
      </c>
      <c r="B357" s="4" t="s">
        <v>396</v>
      </c>
      <c r="C357" s="4" t="s">
        <v>44</v>
      </c>
      <c r="D357" s="57">
        <v>2.6020943000000001</v>
      </c>
      <c r="E357" s="57">
        <v>0</v>
      </c>
      <c r="F357" s="57">
        <v>0</v>
      </c>
      <c r="G357" s="57">
        <v>967.92033714499996</v>
      </c>
      <c r="H357" s="57">
        <v>0</v>
      </c>
      <c r="I357" s="57">
        <v>0</v>
      </c>
      <c r="J357" s="57">
        <v>3.7740000000000001E-4</v>
      </c>
      <c r="K357" s="57">
        <v>0</v>
      </c>
      <c r="L357" s="57">
        <v>0</v>
      </c>
      <c r="M357" s="65">
        <v>970.52280884499999</v>
      </c>
    </row>
    <row r="358" spans="1:13" x14ac:dyDescent="0.25">
      <c r="A358" s="27">
        <v>351</v>
      </c>
      <c r="B358" s="28" t="s">
        <v>397</v>
      </c>
      <c r="C358" s="28" t="s">
        <v>44</v>
      </c>
      <c r="D358" s="56">
        <v>0</v>
      </c>
      <c r="E358" s="56">
        <v>0</v>
      </c>
      <c r="F358" s="56">
        <v>0</v>
      </c>
      <c r="G358" s="56">
        <v>4.7431284539999998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60">
        <v>4.7431284539999998</v>
      </c>
    </row>
    <row r="359" spans="1:13" x14ac:dyDescent="0.25">
      <c r="A359" s="5">
        <v>352</v>
      </c>
      <c r="B359" s="4" t="s">
        <v>398</v>
      </c>
      <c r="C359" s="4" t="s">
        <v>28</v>
      </c>
      <c r="D359" s="57">
        <v>3.9236564999999999</v>
      </c>
      <c r="E359" s="57">
        <v>0</v>
      </c>
      <c r="F359" s="57">
        <v>0</v>
      </c>
      <c r="G359" s="57">
        <v>16.949329938000002</v>
      </c>
      <c r="H359" s="57">
        <v>0</v>
      </c>
      <c r="I359" s="57">
        <v>0</v>
      </c>
      <c r="J359" s="57">
        <v>0</v>
      </c>
      <c r="K359" s="57">
        <v>5.595E-2</v>
      </c>
      <c r="L359" s="57">
        <v>0</v>
      </c>
      <c r="M359" s="65">
        <v>20.928936438000001</v>
      </c>
    </row>
    <row r="360" spans="1:13" x14ac:dyDescent="0.25">
      <c r="A360" s="27">
        <v>353</v>
      </c>
      <c r="B360" s="28" t="s">
        <v>399</v>
      </c>
      <c r="C360" s="28" t="s">
        <v>52</v>
      </c>
      <c r="D360" s="56">
        <v>0</v>
      </c>
      <c r="E360" s="56">
        <v>0</v>
      </c>
      <c r="F360" s="56">
        <v>0</v>
      </c>
      <c r="G360" s="56">
        <v>154.81736879600001</v>
      </c>
      <c r="H360" s="56">
        <v>0</v>
      </c>
      <c r="I360" s="56">
        <v>0</v>
      </c>
      <c r="J360" s="56">
        <v>2.4604399999999998E-2</v>
      </c>
      <c r="K360" s="56">
        <v>0</v>
      </c>
      <c r="L360" s="56">
        <v>0</v>
      </c>
      <c r="M360" s="60">
        <v>154.841973196</v>
      </c>
    </row>
    <row r="361" spans="1:13" x14ac:dyDescent="0.25">
      <c r="A361" s="5">
        <v>354</v>
      </c>
      <c r="B361" s="4" t="s">
        <v>400</v>
      </c>
      <c r="C361" s="4" t="s">
        <v>33</v>
      </c>
      <c r="D361" s="57">
        <v>0</v>
      </c>
      <c r="E361" s="57">
        <v>0</v>
      </c>
      <c r="F361" s="57">
        <v>0</v>
      </c>
      <c r="G361" s="57">
        <v>3.6505281790000002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65">
        <v>3.6505281790000002</v>
      </c>
    </row>
    <row r="362" spans="1:13" x14ac:dyDescent="0.25">
      <c r="A362" s="27">
        <v>355</v>
      </c>
      <c r="B362" s="28" t="s">
        <v>401</v>
      </c>
      <c r="C362" s="28" t="s">
        <v>51</v>
      </c>
      <c r="D362" s="56">
        <v>0</v>
      </c>
      <c r="E362" s="56">
        <v>0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60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57">
        <v>0</v>
      </c>
      <c r="E363" s="57">
        <v>0</v>
      </c>
      <c r="F363" s="57">
        <v>0</v>
      </c>
      <c r="G363" s="57">
        <v>0.71053157600000005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65">
        <v>0.71053157600000005</v>
      </c>
    </row>
    <row r="364" spans="1:13" x14ac:dyDescent="0.25">
      <c r="A364" s="27">
        <v>357</v>
      </c>
      <c r="B364" s="28" t="s">
        <v>403</v>
      </c>
      <c r="C364" s="28" t="s">
        <v>37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60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57">
        <v>0</v>
      </c>
      <c r="E365" s="57">
        <v>0</v>
      </c>
      <c r="F365" s="57">
        <v>0</v>
      </c>
      <c r="G365" s="57">
        <v>1.9158521040000001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65">
        <v>1.9158521040000001</v>
      </c>
    </row>
    <row r="366" spans="1:13" x14ac:dyDescent="0.25">
      <c r="A366" s="27">
        <v>359</v>
      </c>
      <c r="B366" s="28" t="s">
        <v>405</v>
      </c>
      <c r="C366" s="28" t="s">
        <v>20</v>
      </c>
      <c r="D366" s="56">
        <v>0</v>
      </c>
      <c r="E366" s="56">
        <v>0</v>
      </c>
      <c r="F366" s="56">
        <v>0</v>
      </c>
      <c r="G366" s="56">
        <v>2.1621673000000001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60">
        <v>2.1621673000000001</v>
      </c>
    </row>
    <row r="367" spans="1:13" x14ac:dyDescent="0.25">
      <c r="A367" s="5">
        <v>360</v>
      </c>
      <c r="B367" s="4" t="s">
        <v>406</v>
      </c>
      <c r="C367" s="4" t="s">
        <v>20</v>
      </c>
      <c r="D367" s="57">
        <v>0</v>
      </c>
      <c r="E367" s="57">
        <v>0</v>
      </c>
      <c r="F367" s="57">
        <v>0</v>
      </c>
      <c r="G367" s="57">
        <v>0.24732480000000001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65">
        <v>0.24732480000000001</v>
      </c>
    </row>
    <row r="368" spans="1:13" x14ac:dyDescent="0.25">
      <c r="A368" s="27">
        <v>361</v>
      </c>
      <c r="B368" s="28" t="s">
        <v>407</v>
      </c>
      <c r="C368" s="28" t="s">
        <v>46</v>
      </c>
      <c r="D368" s="56">
        <v>0</v>
      </c>
      <c r="E368" s="56">
        <v>0</v>
      </c>
      <c r="F368" s="56">
        <v>0</v>
      </c>
      <c r="G368" s="56">
        <v>1.4771680899999999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60">
        <v>1.4771680899999999</v>
      </c>
    </row>
    <row r="369" spans="1:13" x14ac:dyDescent="0.25">
      <c r="A369" s="5">
        <v>362</v>
      </c>
      <c r="B369" s="4" t="s">
        <v>408</v>
      </c>
      <c r="C369" s="4" t="s">
        <v>45</v>
      </c>
      <c r="D369" s="57">
        <v>0</v>
      </c>
      <c r="E369" s="57">
        <v>0</v>
      </c>
      <c r="F369" s="57">
        <v>0</v>
      </c>
      <c r="G369" s="57">
        <v>3.650078325</v>
      </c>
      <c r="H369" s="57">
        <v>0</v>
      </c>
      <c r="I369" s="57">
        <v>0</v>
      </c>
      <c r="J369" s="57">
        <v>0</v>
      </c>
      <c r="K369" s="57">
        <v>0</v>
      </c>
      <c r="L369" s="57">
        <v>0</v>
      </c>
      <c r="M369" s="65">
        <v>3.650078325</v>
      </c>
    </row>
    <row r="370" spans="1:13" x14ac:dyDescent="0.25">
      <c r="A370" s="27">
        <v>363</v>
      </c>
      <c r="B370" s="28" t="s">
        <v>409</v>
      </c>
      <c r="C370" s="28" t="s">
        <v>29</v>
      </c>
      <c r="D370" s="56">
        <v>0</v>
      </c>
      <c r="E370" s="56">
        <v>0</v>
      </c>
      <c r="F370" s="56">
        <v>0</v>
      </c>
      <c r="G370" s="56">
        <v>22.815618404999999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60">
        <v>22.815618404999999</v>
      </c>
    </row>
    <row r="371" spans="1:13" x14ac:dyDescent="0.25">
      <c r="A371" s="5">
        <v>364</v>
      </c>
      <c r="B371" s="4" t="s">
        <v>410</v>
      </c>
      <c r="C371" s="4" t="s">
        <v>30</v>
      </c>
      <c r="D371" s="57">
        <v>0.85259064500000004</v>
      </c>
      <c r="E371" s="57">
        <v>0.64724999999999999</v>
      </c>
      <c r="F371" s="57">
        <v>0</v>
      </c>
      <c r="G371" s="57">
        <v>1004.405710322</v>
      </c>
      <c r="H371" s="57">
        <v>0</v>
      </c>
      <c r="I371" s="57">
        <v>0</v>
      </c>
      <c r="J371" s="57">
        <v>8.0209969999999995</v>
      </c>
      <c r="K371" s="57">
        <v>3.81659134</v>
      </c>
      <c r="L371" s="57">
        <v>0</v>
      </c>
      <c r="M371" s="65">
        <v>1017.743139307</v>
      </c>
    </row>
    <row r="372" spans="1:13" x14ac:dyDescent="0.25">
      <c r="A372" s="27">
        <v>365</v>
      </c>
      <c r="B372" s="28" t="s">
        <v>411</v>
      </c>
      <c r="C372" s="28" t="s">
        <v>47</v>
      </c>
      <c r="D372" s="56">
        <v>0</v>
      </c>
      <c r="E372" s="56">
        <v>0</v>
      </c>
      <c r="F372" s="56">
        <v>0</v>
      </c>
      <c r="G372" s="56">
        <v>0.64746139000000003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60">
        <v>0.64746139000000003</v>
      </c>
    </row>
    <row r="373" spans="1:13" x14ac:dyDescent="0.25">
      <c r="A373" s="5">
        <v>366</v>
      </c>
      <c r="B373" s="4" t="s">
        <v>412</v>
      </c>
      <c r="C373" s="4" t="s">
        <v>51</v>
      </c>
      <c r="D373" s="57">
        <v>0</v>
      </c>
      <c r="E373" s="57">
        <v>0</v>
      </c>
      <c r="F373" s="57">
        <v>0</v>
      </c>
      <c r="G373" s="57">
        <v>11.093642323999999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65">
        <v>11.093642323999999</v>
      </c>
    </row>
    <row r="374" spans="1:13" x14ac:dyDescent="0.25">
      <c r="A374" s="27">
        <v>367</v>
      </c>
      <c r="B374" s="28" t="s">
        <v>413</v>
      </c>
      <c r="C374" s="28" t="s">
        <v>37</v>
      </c>
      <c r="D374" s="56">
        <v>0</v>
      </c>
      <c r="E374" s="56">
        <v>0</v>
      </c>
      <c r="F374" s="56">
        <v>0</v>
      </c>
      <c r="G374" s="56">
        <v>10.261913870000001</v>
      </c>
      <c r="H374" s="56">
        <v>0</v>
      </c>
      <c r="I374" s="56">
        <v>0</v>
      </c>
      <c r="J374" s="56">
        <v>0</v>
      </c>
      <c r="K374" s="56">
        <v>0</v>
      </c>
      <c r="L374" s="56">
        <v>0</v>
      </c>
      <c r="M374" s="60">
        <v>10.261913870000001</v>
      </c>
    </row>
    <row r="375" spans="1:13" x14ac:dyDescent="0.25">
      <c r="A375" s="5">
        <v>368</v>
      </c>
      <c r="B375" s="4" t="s">
        <v>414</v>
      </c>
      <c r="C375" s="4" t="s">
        <v>29</v>
      </c>
      <c r="D375" s="57">
        <v>0</v>
      </c>
      <c r="E375" s="57">
        <v>0</v>
      </c>
      <c r="F375" s="57">
        <v>0</v>
      </c>
      <c r="G375" s="57">
        <v>60.412474783</v>
      </c>
      <c r="H375" s="57">
        <v>0</v>
      </c>
      <c r="I375" s="57">
        <v>0</v>
      </c>
      <c r="J375" s="57">
        <v>0</v>
      </c>
      <c r="K375" s="57">
        <v>0.23162749999999999</v>
      </c>
      <c r="L375" s="57">
        <v>0</v>
      </c>
      <c r="M375" s="65">
        <v>60.644102283000002</v>
      </c>
    </row>
    <row r="376" spans="1:13" x14ac:dyDescent="0.25">
      <c r="A376" s="27">
        <v>369</v>
      </c>
      <c r="B376" s="28" t="s">
        <v>415</v>
      </c>
      <c r="C376" s="28" t="s">
        <v>32</v>
      </c>
      <c r="D376" s="56">
        <v>0</v>
      </c>
      <c r="E376" s="56">
        <v>0</v>
      </c>
      <c r="F376" s="56">
        <v>0</v>
      </c>
      <c r="G376" s="56">
        <v>0.15203510000000001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60">
        <v>0.15203510000000001</v>
      </c>
    </row>
    <row r="377" spans="1:13" x14ac:dyDescent="0.25">
      <c r="A377" s="5">
        <v>370</v>
      </c>
      <c r="B377" s="4" t="s">
        <v>416</v>
      </c>
      <c r="C377" s="4" t="s">
        <v>39</v>
      </c>
      <c r="D377" s="57">
        <v>0</v>
      </c>
      <c r="E377" s="57">
        <v>0</v>
      </c>
      <c r="F377" s="57">
        <v>0</v>
      </c>
      <c r="G377" s="57">
        <v>1.26477E-2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65">
        <v>1.26477E-2</v>
      </c>
    </row>
    <row r="378" spans="1:13" x14ac:dyDescent="0.25">
      <c r="A378" s="27">
        <v>371</v>
      </c>
      <c r="B378" s="28" t="s">
        <v>417</v>
      </c>
      <c r="C378" s="28" t="s">
        <v>42</v>
      </c>
      <c r="D378" s="56">
        <v>0</v>
      </c>
      <c r="E378" s="56">
        <v>0</v>
      </c>
      <c r="F378" s="56">
        <v>0</v>
      </c>
      <c r="G378" s="56">
        <v>0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60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57">
        <v>0</v>
      </c>
      <c r="E379" s="57">
        <v>0</v>
      </c>
      <c r="F379" s="57">
        <v>0</v>
      </c>
      <c r="G379" s="57">
        <v>5.7439999999999998E-4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65">
        <v>5.7439999999999998E-4</v>
      </c>
    </row>
    <row r="380" spans="1:13" x14ac:dyDescent="0.25">
      <c r="A380" s="27">
        <v>373</v>
      </c>
      <c r="B380" s="28" t="s">
        <v>419</v>
      </c>
      <c r="C380" s="28" t="s">
        <v>28</v>
      </c>
      <c r="D380" s="56">
        <v>0</v>
      </c>
      <c r="E380" s="56">
        <v>0</v>
      </c>
      <c r="F380" s="56">
        <v>0</v>
      </c>
      <c r="G380" s="56">
        <v>20.056805453999999</v>
      </c>
      <c r="H380" s="56">
        <v>0</v>
      </c>
      <c r="I380" s="56">
        <v>0</v>
      </c>
      <c r="J380" s="56">
        <v>0</v>
      </c>
      <c r="K380" s="56">
        <v>0</v>
      </c>
      <c r="L380" s="56">
        <v>0</v>
      </c>
      <c r="M380" s="60">
        <v>20.056805453999999</v>
      </c>
    </row>
    <row r="381" spans="1:13" x14ac:dyDescent="0.25">
      <c r="A381" s="5">
        <v>374</v>
      </c>
      <c r="B381" s="4" t="s">
        <v>420</v>
      </c>
      <c r="C381" s="4" t="s">
        <v>27</v>
      </c>
      <c r="D381" s="57">
        <v>4.9779038</v>
      </c>
      <c r="E381" s="57">
        <v>0</v>
      </c>
      <c r="F381" s="57">
        <v>0</v>
      </c>
      <c r="G381" s="57">
        <v>27.970993440000001</v>
      </c>
      <c r="H381" s="57">
        <v>0</v>
      </c>
      <c r="I381" s="57">
        <v>0</v>
      </c>
      <c r="J381" s="57">
        <v>0</v>
      </c>
      <c r="K381" s="57">
        <v>16.11955</v>
      </c>
      <c r="L381" s="57">
        <v>0</v>
      </c>
      <c r="M381" s="65">
        <v>49.068447239999998</v>
      </c>
    </row>
    <row r="382" spans="1:13" x14ac:dyDescent="0.25">
      <c r="A382" s="27">
        <v>375</v>
      </c>
      <c r="B382" s="28" t="s">
        <v>421</v>
      </c>
      <c r="C382" s="28" t="s">
        <v>28</v>
      </c>
      <c r="D382" s="56">
        <v>0</v>
      </c>
      <c r="E382" s="56">
        <v>0.44895000000000002</v>
      </c>
      <c r="F382" s="56">
        <v>0</v>
      </c>
      <c r="G382" s="56">
        <v>43.325955184999998</v>
      </c>
      <c r="H382" s="56">
        <v>0</v>
      </c>
      <c r="I382" s="56">
        <v>0</v>
      </c>
      <c r="J382" s="56">
        <v>0</v>
      </c>
      <c r="K382" s="56">
        <v>0</v>
      </c>
      <c r="L382" s="56">
        <v>0</v>
      </c>
      <c r="M382" s="60">
        <v>43.774905185000001</v>
      </c>
    </row>
    <row r="383" spans="1:13" x14ac:dyDescent="0.25">
      <c r="A383" s="5">
        <v>376</v>
      </c>
      <c r="B383" s="4" t="s">
        <v>422</v>
      </c>
      <c r="C383" s="4" t="s">
        <v>43</v>
      </c>
      <c r="D383" s="57">
        <v>0</v>
      </c>
      <c r="E383" s="57">
        <v>0</v>
      </c>
      <c r="F383" s="57">
        <v>0</v>
      </c>
      <c r="G383" s="57">
        <v>0.20114897000000001</v>
      </c>
      <c r="H383" s="57">
        <v>0</v>
      </c>
      <c r="I383" s="57">
        <v>0</v>
      </c>
      <c r="J383" s="57">
        <v>0</v>
      </c>
      <c r="K383" s="57">
        <v>0</v>
      </c>
      <c r="L383" s="57">
        <v>0</v>
      </c>
      <c r="M383" s="65">
        <v>0.20114897000000001</v>
      </c>
    </row>
    <row r="384" spans="1:13" x14ac:dyDescent="0.25">
      <c r="A384" s="27">
        <v>377</v>
      </c>
      <c r="B384" s="28" t="s">
        <v>423</v>
      </c>
      <c r="C384" s="28" t="s">
        <v>23</v>
      </c>
      <c r="D384" s="56">
        <v>0</v>
      </c>
      <c r="E384" s="56">
        <v>0</v>
      </c>
      <c r="F384" s="56">
        <v>0</v>
      </c>
      <c r="G384" s="56">
        <v>5.1867994079999997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  <c r="M384" s="60">
        <v>5.1867994079999997</v>
      </c>
    </row>
    <row r="385" spans="1:13" x14ac:dyDescent="0.25">
      <c r="A385" s="5">
        <v>378</v>
      </c>
      <c r="B385" s="4" t="s">
        <v>424</v>
      </c>
      <c r="C385" s="4" t="s">
        <v>28</v>
      </c>
      <c r="D385" s="57">
        <v>0.40595999999999999</v>
      </c>
      <c r="E385" s="57">
        <v>0</v>
      </c>
      <c r="F385" s="57">
        <v>0</v>
      </c>
      <c r="G385" s="57">
        <v>15.206346801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65">
        <v>15.612306801000001</v>
      </c>
    </row>
    <row r="386" spans="1:13" x14ac:dyDescent="0.25">
      <c r="A386" s="27">
        <v>379</v>
      </c>
      <c r="B386" s="28" t="s">
        <v>425</v>
      </c>
      <c r="C386" s="28" t="s">
        <v>44</v>
      </c>
      <c r="D386" s="56">
        <v>0</v>
      </c>
      <c r="E386" s="56">
        <v>0</v>
      </c>
      <c r="F386" s="56">
        <v>0</v>
      </c>
      <c r="G386" s="56">
        <v>18.486387976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60">
        <v>18.486387976</v>
      </c>
    </row>
    <row r="387" spans="1:13" x14ac:dyDescent="0.25">
      <c r="A387" s="5">
        <v>380</v>
      </c>
      <c r="B387" s="4" t="s">
        <v>426</v>
      </c>
      <c r="C387" s="4" t="s">
        <v>44</v>
      </c>
      <c r="D387" s="57">
        <v>0</v>
      </c>
      <c r="E387" s="57">
        <v>0</v>
      </c>
      <c r="F387" s="57">
        <v>0</v>
      </c>
      <c r="G387" s="57">
        <v>1.8897344599999999</v>
      </c>
      <c r="H387" s="57">
        <v>0</v>
      </c>
      <c r="I387" s="57">
        <v>0</v>
      </c>
      <c r="J387" s="57">
        <v>0</v>
      </c>
      <c r="K387" s="57">
        <v>0</v>
      </c>
      <c r="L387" s="57">
        <v>0</v>
      </c>
      <c r="M387" s="65">
        <v>1.8897344599999999</v>
      </c>
    </row>
    <row r="388" spans="1:13" x14ac:dyDescent="0.25">
      <c r="A388" s="27">
        <v>381</v>
      </c>
      <c r="B388" s="28" t="s">
        <v>427</v>
      </c>
      <c r="C388" s="28" t="s">
        <v>41</v>
      </c>
      <c r="D388" s="56">
        <v>0</v>
      </c>
      <c r="E388" s="56">
        <v>0</v>
      </c>
      <c r="F388" s="56">
        <v>0</v>
      </c>
      <c r="G388" s="56">
        <v>7.2369999999999997E-4</v>
      </c>
      <c r="H388" s="56">
        <v>0</v>
      </c>
      <c r="I388" s="56">
        <v>0</v>
      </c>
      <c r="J388" s="56">
        <v>0</v>
      </c>
      <c r="K388" s="56">
        <v>0</v>
      </c>
      <c r="L388" s="56">
        <v>0</v>
      </c>
      <c r="M388" s="60">
        <v>7.2369999999999997E-4</v>
      </c>
    </row>
    <row r="389" spans="1:13" x14ac:dyDescent="0.25">
      <c r="A389" s="5">
        <v>382</v>
      </c>
      <c r="B389" s="4" t="s">
        <v>428</v>
      </c>
      <c r="C389" s="4" t="s">
        <v>20</v>
      </c>
      <c r="D389" s="57">
        <v>0</v>
      </c>
      <c r="E389" s="57">
        <v>0</v>
      </c>
      <c r="F389" s="57">
        <v>0</v>
      </c>
      <c r="G389" s="57">
        <v>0.76338027100000005</v>
      </c>
      <c r="H389" s="57">
        <v>0</v>
      </c>
      <c r="I389" s="57">
        <v>0</v>
      </c>
      <c r="J389" s="57">
        <v>0</v>
      </c>
      <c r="K389" s="57">
        <v>0</v>
      </c>
      <c r="L389" s="57">
        <v>0</v>
      </c>
      <c r="M389" s="65">
        <v>0.76338027100000005</v>
      </c>
    </row>
    <row r="390" spans="1:13" x14ac:dyDescent="0.25">
      <c r="A390" s="27">
        <v>383</v>
      </c>
      <c r="B390" s="28" t="s">
        <v>429</v>
      </c>
      <c r="C390" s="28" t="s">
        <v>41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0</v>
      </c>
      <c r="M390" s="60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57">
        <v>0</v>
      </c>
      <c r="E391" s="57">
        <v>0</v>
      </c>
      <c r="F391" s="57">
        <v>0</v>
      </c>
      <c r="G391" s="57">
        <v>76.618215824000004</v>
      </c>
      <c r="H391" s="57">
        <v>0</v>
      </c>
      <c r="I391" s="57">
        <v>0</v>
      </c>
      <c r="J391" s="57">
        <v>0</v>
      </c>
      <c r="K391" s="57">
        <v>4.6971296699999998</v>
      </c>
      <c r="L391" s="57">
        <v>0</v>
      </c>
      <c r="M391" s="65">
        <v>81.315345493999999</v>
      </c>
    </row>
    <row r="392" spans="1:13" x14ac:dyDescent="0.25">
      <c r="A392" s="27">
        <v>385</v>
      </c>
      <c r="B392" s="28" t="s">
        <v>431</v>
      </c>
      <c r="C392" s="28" t="s">
        <v>33</v>
      </c>
      <c r="D392" s="56">
        <v>14.79342129</v>
      </c>
      <c r="E392" s="56">
        <v>0.50082000000000004</v>
      </c>
      <c r="F392" s="56">
        <v>0</v>
      </c>
      <c r="G392" s="56">
        <v>661.84229269000002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60">
        <v>677.13653397999997</v>
      </c>
    </row>
    <row r="393" spans="1:13" x14ac:dyDescent="0.25">
      <c r="A393" s="5">
        <v>386</v>
      </c>
      <c r="B393" s="4" t="s">
        <v>432</v>
      </c>
      <c r="C393" s="4" t="s">
        <v>30</v>
      </c>
      <c r="D393" s="57">
        <v>0</v>
      </c>
      <c r="E393" s="57">
        <v>0</v>
      </c>
      <c r="F393" s="57">
        <v>0</v>
      </c>
      <c r="G393" s="57">
        <v>27.784518533</v>
      </c>
      <c r="H393" s="57">
        <v>0</v>
      </c>
      <c r="I393" s="57">
        <v>0</v>
      </c>
      <c r="J393" s="57">
        <v>0</v>
      </c>
      <c r="K393" s="57">
        <v>0</v>
      </c>
      <c r="L393" s="57">
        <v>0</v>
      </c>
      <c r="M393" s="65">
        <v>27.784518533</v>
      </c>
    </row>
    <row r="394" spans="1:13" x14ac:dyDescent="0.25">
      <c r="A394" s="27">
        <v>387</v>
      </c>
      <c r="B394" s="28" t="s">
        <v>433</v>
      </c>
      <c r="C394" s="28" t="s">
        <v>52</v>
      </c>
      <c r="D394" s="56">
        <v>0</v>
      </c>
      <c r="E394" s="56">
        <v>0</v>
      </c>
      <c r="F394" s="56">
        <v>0</v>
      </c>
      <c r="G394" s="56">
        <v>2.5811460300000002</v>
      </c>
      <c r="H394" s="56">
        <v>0</v>
      </c>
      <c r="I394" s="56">
        <v>0</v>
      </c>
      <c r="J394" s="56">
        <v>0</v>
      </c>
      <c r="K394" s="56">
        <v>0</v>
      </c>
      <c r="L394" s="56">
        <v>0</v>
      </c>
      <c r="M394" s="60">
        <v>2.5811460300000002</v>
      </c>
    </row>
    <row r="395" spans="1:13" x14ac:dyDescent="0.25">
      <c r="A395" s="5">
        <v>388</v>
      </c>
      <c r="B395" s="4" t="s">
        <v>434</v>
      </c>
      <c r="C395" s="4" t="s">
        <v>29</v>
      </c>
      <c r="D395" s="57">
        <v>0</v>
      </c>
      <c r="E395" s="57">
        <v>0</v>
      </c>
      <c r="F395" s="57">
        <v>0</v>
      </c>
      <c r="G395" s="57">
        <v>2.2187875849999998</v>
      </c>
      <c r="H395" s="57">
        <v>0</v>
      </c>
      <c r="I395" s="57">
        <v>0</v>
      </c>
      <c r="J395" s="57">
        <v>0</v>
      </c>
      <c r="K395" s="57">
        <v>0</v>
      </c>
      <c r="L395" s="57">
        <v>0</v>
      </c>
      <c r="M395" s="65">
        <v>2.2187875849999998</v>
      </c>
    </row>
    <row r="396" spans="1:13" x14ac:dyDescent="0.25">
      <c r="A396" s="27">
        <v>389</v>
      </c>
      <c r="B396" s="28" t="s">
        <v>435</v>
      </c>
      <c r="C396" s="28" t="s">
        <v>30</v>
      </c>
      <c r="D396" s="56">
        <v>0</v>
      </c>
      <c r="E396" s="56">
        <v>0</v>
      </c>
      <c r="F396" s="56">
        <v>0</v>
      </c>
      <c r="G396" s="56">
        <v>2.8933190450000001</v>
      </c>
      <c r="H396" s="56">
        <v>0</v>
      </c>
      <c r="I396" s="56">
        <v>0</v>
      </c>
      <c r="J396" s="56">
        <v>0</v>
      </c>
      <c r="K396" s="56">
        <v>0</v>
      </c>
      <c r="L396" s="56">
        <v>0</v>
      </c>
      <c r="M396" s="60">
        <v>2.8933190450000001</v>
      </c>
    </row>
    <row r="397" spans="1:13" x14ac:dyDescent="0.25">
      <c r="A397" s="5">
        <v>390</v>
      </c>
      <c r="B397" s="4" t="s">
        <v>436</v>
      </c>
      <c r="C397" s="4" t="s">
        <v>42</v>
      </c>
      <c r="D397" s="57">
        <v>0</v>
      </c>
      <c r="E397" s="57">
        <v>0</v>
      </c>
      <c r="F397" s="57">
        <v>0</v>
      </c>
      <c r="G397" s="57">
        <v>4.3305974000000003</v>
      </c>
      <c r="H397" s="57">
        <v>0</v>
      </c>
      <c r="I397" s="57">
        <v>0</v>
      </c>
      <c r="J397" s="57">
        <v>0</v>
      </c>
      <c r="K397" s="57">
        <v>0</v>
      </c>
      <c r="L397" s="57">
        <v>0</v>
      </c>
      <c r="M397" s="65">
        <v>4.3305974000000003</v>
      </c>
    </row>
    <row r="398" spans="1:13" x14ac:dyDescent="0.25">
      <c r="A398" s="27">
        <v>391</v>
      </c>
      <c r="B398" s="28" t="s">
        <v>437</v>
      </c>
      <c r="C398" s="28" t="s">
        <v>26</v>
      </c>
      <c r="D398" s="56">
        <v>0</v>
      </c>
      <c r="E398" s="56">
        <v>0</v>
      </c>
      <c r="F398" s="56">
        <v>0</v>
      </c>
      <c r="G398" s="56">
        <v>0.84941730000000004</v>
      </c>
      <c r="H398" s="56">
        <v>0</v>
      </c>
      <c r="I398" s="56">
        <v>0</v>
      </c>
      <c r="J398" s="56">
        <v>0</v>
      </c>
      <c r="K398" s="56">
        <v>0</v>
      </c>
      <c r="L398" s="56">
        <v>0</v>
      </c>
      <c r="M398" s="60">
        <v>0.84941730000000004</v>
      </c>
    </row>
    <row r="399" spans="1:13" x14ac:dyDescent="0.25">
      <c r="A399" s="5">
        <v>392</v>
      </c>
      <c r="B399" s="4" t="s">
        <v>438</v>
      </c>
      <c r="C399" s="4" t="s">
        <v>50</v>
      </c>
      <c r="D399" s="57">
        <v>0</v>
      </c>
      <c r="E399" s="57">
        <v>0</v>
      </c>
      <c r="F399" s="57">
        <v>0</v>
      </c>
      <c r="G399" s="57">
        <v>1.10861988</v>
      </c>
      <c r="H399" s="57">
        <v>0</v>
      </c>
      <c r="I399" s="57">
        <v>0</v>
      </c>
      <c r="J399" s="57">
        <v>0</v>
      </c>
      <c r="K399" s="57">
        <v>0</v>
      </c>
      <c r="L399" s="57">
        <v>0</v>
      </c>
      <c r="M399" s="65">
        <v>1.10861988</v>
      </c>
    </row>
    <row r="400" spans="1:13" x14ac:dyDescent="0.25">
      <c r="A400" s="27">
        <v>393</v>
      </c>
      <c r="B400" s="28" t="s">
        <v>439</v>
      </c>
      <c r="C400" s="28" t="s">
        <v>30</v>
      </c>
      <c r="D400" s="56">
        <v>0</v>
      </c>
      <c r="E400" s="56">
        <v>0</v>
      </c>
      <c r="F400" s="56">
        <v>0</v>
      </c>
      <c r="G400" s="56">
        <v>1.13262697</v>
      </c>
      <c r="H400" s="56">
        <v>0</v>
      </c>
      <c r="I400" s="56">
        <v>0</v>
      </c>
      <c r="J400" s="56">
        <v>0</v>
      </c>
      <c r="K400" s="56">
        <v>0</v>
      </c>
      <c r="L400" s="56">
        <v>0</v>
      </c>
      <c r="M400" s="60">
        <v>1.13262697</v>
      </c>
    </row>
    <row r="401" spans="1:13" x14ac:dyDescent="0.25">
      <c r="A401" s="5">
        <v>394</v>
      </c>
      <c r="B401" s="4" t="s">
        <v>440</v>
      </c>
      <c r="C401" s="4" t="s">
        <v>23</v>
      </c>
      <c r="D401" s="57">
        <v>0</v>
      </c>
      <c r="E401" s="57">
        <v>0</v>
      </c>
      <c r="F401" s="57">
        <v>0</v>
      </c>
      <c r="G401" s="57">
        <v>9.3842999999999996E-2</v>
      </c>
      <c r="H401" s="57">
        <v>0</v>
      </c>
      <c r="I401" s="57">
        <v>0</v>
      </c>
      <c r="J401" s="57">
        <v>0</v>
      </c>
      <c r="K401" s="57">
        <v>0</v>
      </c>
      <c r="L401" s="57">
        <v>0</v>
      </c>
      <c r="M401" s="65">
        <v>9.3842999999999996E-2</v>
      </c>
    </row>
    <row r="402" spans="1:13" x14ac:dyDescent="0.25">
      <c r="A402" s="27">
        <v>395</v>
      </c>
      <c r="B402" s="28" t="s">
        <v>441</v>
      </c>
      <c r="C402" s="28" t="s">
        <v>28</v>
      </c>
      <c r="D402" s="56">
        <v>15167.382708338</v>
      </c>
      <c r="E402" s="56">
        <v>4.1139592</v>
      </c>
      <c r="F402" s="56">
        <v>0</v>
      </c>
      <c r="G402" s="56">
        <v>4209.2793017490003</v>
      </c>
      <c r="H402" s="56">
        <v>0</v>
      </c>
      <c r="I402" s="56">
        <v>0</v>
      </c>
      <c r="J402" s="56">
        <v>0.18223500000000001</v>
      </c>
      <c r="K402" s="56">
        <v>321.061848295</v>
      </c>
      <c r="L402" s="56">
        <v>0</v>
      </c>
      <c r="M402" s="60">
        <v>19702.020052582</v>
      </c>
    </row>
    <row r="403" spans="1:13" x14ac:dyDescent="0.25">
      <c r="A403" s="5">
        <v>396</v>
      </c>
      <c r="B403" s="4" t="s">
        <v>442</v>
      </c>
      <c r="C403" s="4" t="s">
        <v>38</v>
      </c>
      <c r="D403" s="57">
        <v>0</v>
      </c>
      <c r="E403" s="57">
        <v>0</v>
      </c>
      <c r="F403" s="57">
        <v>0</v>
      </c>
      <c r="G403" s="57">
        <v>4.4187000000000002E-3</v>
      </c>
      <c r="H403" s="57">
        <v>0</v>
      </c>
      <c r="I403" s="57">
        <v>0</v>
      </c>
      <c r="J403" s="57">
        <v>0</v>
      </c>
      <c r="K403" s="57">
        <v>0</v>
      </c>
      <c r="L403" s="57">
        <v>0</v>
      </c>
      <c r="M403" s="65">
        <v>4.4187000000000002E-3</v>
      </c>
    </row>
    <row r="404" spans="1:13" x14ac:dyDescent="0.25">
      <c r="A404" s="27">
        <v>397</v>
      </c>
      <c r="B404" s="28" t="s">
        <v>443</v>
      </c>
      <c r="C404" s="28" t="s">
        <v>38</v>
      </c>
      <c r="D404" s="56">
        <v>0</v>
      </c>
      <c r="E404" s="56">
        <v>0</v>
      </c>
      <c r="F404" s="56">
        <v>0</v>
      </c>
      <c r="G404" s="56">
        <v>0.29361984000000002</v>
      </c>
      <c r="H404" s="56">
        <v>0</v>
      </c>
      <c r="I404" s="56">
        <v>0</v>
      </c>
      <c r="J404" s="56">
        <v>0</v>
      </c>
      <c r="K404" s="56">
        <v>0</v>
      </c>
      <c r="L404" s="56">
        <v>0</v>
      </c>
      <c r="M404" s="60">
        <v>0.29361984000000002</v>
      </c>
    </row>
    <row r="405" spans="1:13" x14ac:dyDescent="0.25">
      <c r="A405" s="5">
        <v>398</v>
      </c>
      <c r="B405" s="4" t="s">
        <v>444</v>
      </c>
      <c r="C405" s="4" t="s">
        <v>22</v>
      </c>
      <c r="D405" s="57">
        <v>1602.8226689999999</v>
      </c>
      <c r="E405" s="57">
        <v>0</v>
      </c>
      <c r="F405" s="57">
        <v>0</v>
      </c>
      <c r="G405" s="57">
        <v>52.542308763000001</v>
      </c>
      <c r="H405" s="57">
        <v>0</v>
      </c>
      <c r="I405" s="57">
        <v>0</v>
      </c>
      <c r="J405" s="57">
        <v>0</v>
      </c>
      <c r="K405" s="57">
        <v>0</v>
      </c>
      <c r="L405" s="57">
        <v>0</v>
      </c>
      <c r="M405" s="65">
        <v>1655.3649777630001</v>
      </c>
    </row>
    <row r="406" spans="1:13" x14ac:dyDescent="0.25">
      <c r="A406" s="27">
        <v>399</v>
      </c>
      <c r="B406" s="28" t="s">
        <v>445</v>
      </c>
      <c r="C406" s="28" t="s">
        <v>52</v>
      </c>
      <c r="D406" s="56">
        <v>0</v>
      </c>
      <c r="E406" s="56">
        <v>0</v>
      </c>
      <c r="F406" s="56">
        <v>0</v>
      </c>
      <c r="G406" s="56">
        <v>26.152810988999999</v>
      </c>
      <c r="H406" s="56">
        <v>0</v>
      </c>
      <c r="I406" s="56">
        <v>0</v>
      </c>
      <c r="J406" s="56">
        <v>0</v>
      </c>
      <c r="K406" s="56">
        <v>0</v>
      </c>
      <c r="L406" s="56">
        <v>0</v>
      </c>
      <c r="M406" s="60">
        <v>26.152810988999999</v>
      </c>
    </row>
    <row r="407" spans="1:13" x14ac:dyDescent="0.25">
      <c r="A407" s="5">
        <v>400</v>
      </c>
      <c r="B407" s="4" t="s">
        <v>446</v>
      </c>
      <c r="C407" s="4" t="s">
        <v>32</v>
      </c>
      <c r="D407" s="57">
        <v>0</v>
      </c>
      <c r="E407" s="57">
        <v>0</v>
      </c>
      <c r="F407" s="57">
        <v>0</v>
      </c>
      <c r="G407" s="57">
        <v>0.50525455500000005</v>
      </c>
      <c r="H407" s="57">
        <v>0</v>
      </c>
      <c r="I407" s="57">
        <v>0</v>
      </c>
      <c r="J407" s="57">
        <v>0</v>
      </c>
      <c r="K407" s="57">
        <v>0</v>
      </c>
      <c r="L407" s="57">
        <v>0</v>
      </c>
      <c r="M407" s="65">
        <v>0.50525455500000005</v>
      </c>
    </row>
    <row r="408" spans="1:13" x14ac:dyDescent="0.25">
      <c r="A408" s="27">
        <v>401</v>
      </c>
      <c r="B408" s="28" t="s">
        <v>447</v>
      </c>
      <c r="C408" s="28" t="s">
        <v>44</v>
      </c>
      <c r="D408" s="56">
        <v>0</v>
      </c>
      <c r="E408" s="56">
        <v>0</v>
      </c>
      <c r="F408" s="56">
        <v>0</v>
      </c>
      <c r="G408" s="56">
        <v>11.502505321999999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60">
        <v>11.502505321999999</v>
      </c>
    </row>
    <row r="409" spans="1:13" x14ac:dyDescent="0.25">
      <c r="A409" s="5">
        <v>402</v>
      </c>
      <c r="B409" s="4" t="s">
        <v>448</v>
      </c>
      <c r="C409" s="4" t="s">
        <v>52</v>
      </c>
      <c r="D409" s="57">
        <v>0</v>
      </c>
      <c r="E409" s="57">
        <v>0</v>
      </c>
      <c r="F409" s="57">
        <v>0</v>
      </c>
      <c r="G409" s="57">
        <v>20.434118823999999</v>
      </c>
      <c r="H409" s="57">
        <v>0</v>
      </c>
      <c r="I409" s="57">
        <v>0</v>
      </c>
      <c r="J409" s="57">
        <v>0</v>
      </c>
      <c r="K409" s="57">
        <v>0</v>
      </c>
      <c r="L409" s="57">
        <v>0</v>
      </c>
      <c r="M409" s="65">
        <v>20.434118823999999</v>
      </c>
    </row>
    <row r="410" spans="1:13" x14ac:dyDescent="0.25">
      <c r="A410" s="27">
        <v>403</v>
      </c>
      <c r="B410" s="28" t="s">
        <v>449</v>
      </c>
      <c r="C410" s="28" t="s">
        <v>46</v>
      </c>
      <c r="D410" s="56">
        <v>0</v>
      </c>
      <c r="E410" s="56">
        <v>0</v>
      </c>
      <c r="F410" s="56">
        <v>0</v>
      </c>
      <c r="G410" s="56">
        <v>0.58705876000000001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60">
        <v>0.58705876000000001</v>
      </c>
    </row>
    <row r="411" spans="1:13" x14ac:dyDescent="0.25">
      <c r="A411" s="5">
        <v>404</v>
      </c>
      <c r="B411" s="4" t="s">
        <v>450</v>
      </c>
      <c r="C411" s="4" t="s">
        <v>29</v>
      </c>
      <c r="D411" s="57">
        <v>5188.6354247500003</v>
      </c>
      <c r="E411" s="57">
        <v>0</v>
      </c>
      <c r="F411" s="57">
        <v>0</v>
      </c>
      <c r="G411" s="57">
        <v>1028.3120850129999</v>
      </c>
      <c r="H411" s="57">
        <v>0</v>
      </c>
      <c r="I411" s="57">
        <v>0</v>
      </c>
      <c r="J411" s="57">
        <v>2.7140434</v>
      </c>
      <c r="K411" s="57">
        <v>0</v>
      </c>
      <c r="L411" s="57">
        <v>0</v>
      </c>
      <c r="M411" s="65">
        <v>6219.6615531629996</v>
      </c>
    </row>
    <row r="412" spans="1:13" x14ac:dyDescent="0.25">
      <c r="A412" s="27">
        <v>405</v>
      </c>
      <c r="B412" s="28" t="s">
        <v>451</v>
      </c>
      <c r="C412" s="28" t="s">
        <v>47</v>
      </c>
      <c r="D412" s="56">
        <v>0</v>
      </c>
      <c r="E412" s="56">
        <v>0</v>
      </c>
      <c r="F412" s="56">
        <v>0</v>
      </c>
      <c r="G412" s="56">
        <v>0.57196270000000005</v>
      </c>
      <c r="H412" s="56">
        <v>0</v>
      </c>
      <c r="I412" s="56">
        <v>0</v>
      </c>
      <c r="J412" s="56">
        <v>0</v>
      </c>
      <c r="K412" s="56">
        <v>0</v>
      </c>
      <c r="L412" s="56">
        <v>0</v>
      </c>
      <c r="M412" s="60">
        <v>0.57196270000000005</v>
      </c>
    </row>
    <row r="413" spans="1:13" x14ac:dyDescent="0.25">
      <c r="A413" s="5">
        <v>406</v>
      </c>
      <c r="B413" s="4" t="s">
        <v>452</v>
      </c>
      <c r="C413" s="4" t="s">
        <v>50</v>
      </c>
      <c r="D413" s="57">
        <v>0</v>
      </c>
      <c r="E413" s="57">
        <v>0</v>
      </c>
      <c r="F413" s="57">
        <v>0</v>
      </c>
      <c r="G413" s="57">
        <v>5.2497495699999996</v>
      </c>
      <c r="H413" s="57">
        <v>0</v>
      </c>
      <c r="I413" s="57">
        <v>0</v>
      </c>
      <c r="J413" s="57">
        <v>0</v>
      </c>
      <c r="K413" s="57">
        <v>0</v>
      </c>
      <c r="L413" s="57">
        <v>0</v>
      </c>
      <c r="M413" s="65">
        <v>5.2497495699999996</v>
      </c>
    </row>
    <row r="414" spans="1:13" x14ac:dyDescent="0.25">
      <c r="A414" s="27">
        <v>407</v>
      </c>
      <c r="B414" s="28" t="s">
        <v>453</v>
      </c>
      <c r="C414" s="28" t="s">
        <v>41</v>
      </c>
      <c r="D414" s="56">
        <v>0</v>
      </c>
      <c r="E414" s="56">
        <v>0</v>
      </c>
      <c r="F414" s="56">
        <v>0</v>
      </c>
      <c r="G414" s="56">
        <v>64.761294974999998</v>
      </c>
      <c r="H414" s="56">
        <v>0</v>
      </c>
      <c r="I414" s="56">
        <v>0</v>
      </c>
      <c r="J414" s="56">
        <v>0</v>
      </c>
      <c r="K414" s="56">
        <v>0</v>
      </c>
      <c r="L414" s="56">
        <v>0</v>
      </c>
      <c r="M414" s="60">
        <v>64.761294974999998</v>
      </c>
    </row>
    <row r="415" spans="1:13" x14ac:dyDescent="0.25">
      <c r="A415" s="5">
        <v>408</v>
      </c>
      <c r="B415" s="4" t="s">
        <v>454</v>
      </c>
      <c r="C415" s="4" t="s">
        <v>52</v>
      </c>
      <c r="D415" s="57">
        <v>0</v>
      </c>
      <c r="E415" s="57">
        <v>0</v>
      </c>
      <c r="F415" s="57">
        <v>0</v>
      </c>
      <c r="G415" s="57">
        <v>10.84626388</v>
      </c>
      <c r="H415" s="57">
        <v>0</v>
      </c>
      <c r="I415" s="57">
        <v>0</v>
      </c>
      <c r="J415" s="57">
        <v>0</v>
      </c>
      <c r="K415" s="57">
        <v>0</v>
      </c>
      <c r="L415" s="57">
        <v>0</v>
      </c>
      <c r="M415" s="65">
        <v>10.84626388</v>
      </c>
    </row>
    <row r="416" spans="1:13" x14ac:dyDescent="0.25">
      <c r="A416" s="27">
        <v>409</v>
      </c>
      <c r="B416" s="28" t="s">
        <v>455</v>
      </c>
      <c r="C416" s="28" t="s">
        <v>20</v>
      </c>
      <c r="D416" s="56">
        <v>0</v>
      </c>
      <c r="E416" s="56">
        <v>0</v>
      </c>
      <c r="F416" s="56">
        <v>0</v>
      </c>
      <c r="G416" s="56">
        <v>1.0230949300000001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  <c r="M416" s="60">
        <v>1.0230949300000001</v>
      </c>
    </row>
    <row r="417" spans="1:13" x14ac:dyDescent="0.25">
      <c r="A417" s="5">
        <v>410</v>
      </c>
      <c r="B417" s="4" t="s">
        <v>456</v>
      </c>
      <c r="C417" s="4" t="s">
        <v>30</v>
      </c>
      <c r="D417" s="57">
        <v>0</v>
      </c>
      <c r="E417" s="57">
        <v>0</v>
      </c>
      <c r="F417" s="57">
        <v>0</v>
      </c>
      <c r="G417" s="57">
        <v>73.871423961000005</v>
      </c>
      <c r="H417" s="57">
        <v>0</v>
      </c>
      <c r="I417" s="57">
        <v>0</v>
      </c>
      <c r="J417" s="57">
        <v>0</v>
      </c>
      <c r="K417" s="57">
        <v>0</v>
      </c>
      <c r="L417" s="57">
        <v>0</v>
      </c>
      <c r="M417" s="65">
        <v>73.871423961000005</v>
      </c>
    </row>
    <row r="418" spans="1:13" x14ac:dyDescent="0.25">
      <c r="A418" s="27">
        <v>411</v>
      </c>
      <c r="B418" s="28" t="s">
        <v>457</v>
      </c>
      <c r="C418" s="28" t="s">
        <v>46</v>
      </c>
      <c r="D418" s="56">
        <v>0</v>
      </c>
      <c r="E418" s="56">
        <v>0</v>
      </c>
      <c r="F418" s="56">
        <v>0</v>
      </c>
      <c r="G418" s="56">
        <v>0.1711587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60">
        <v>0.1711587</v>
      </c>
    </row>
    <row r="419" spans="1:13" x14ac:dyDescent="0.25">
      <c r="A419" s="5">
        <v>412</v>
      </c>
      <c r="B419" s="4" t="s">
        <v>458</v>
      </c>
      <c r="C419" s="4" t="s">
        <v>30</v>
      </c>
      <c r="D419" s="57">
        <v>0</v>
      </c>
      <c r="E419" s="57">
        <v>0</v>
      </c>
      <c r="F419" s="57">
        <v>0</v>
      </c>
      <c r="G419" s="57">
        <v>16.224573830000001</v>
      </c>
      <c r="H419" s="57">
        <v>0</v>
      </c>
      <c r="I419" s="57">
        <v>0</v>
      </c>
      <c r="J419" s="57">
        <v>0</v>
      </c>
      <c r="K419" s="57">
        <v>0</v>
      </c>
      <c r="L419" s="57">
        <v>0</v>
      </c>
      <c r="M419" s="65">
        <v>16.224573830000001</v>
      </c>
    </row>
    <row r="420" spans="1:13" x14ac:dyDescent="0.25">
      <c r="A420" s="27">
        <v>413</v>
      </c>
      <c r="B420" s="28" t="s">
        <v>459</v>
      </c>
      <c r="C420" s="28" t="s">
        <v>29</v>
      </c>
      <c r="D420" s="56">
        <v>0</v>
      </c>
      <c r="E420" s="56">
        <v>0</v>
      </c>
      <c r="F420" s="56">
        <v>0</v>
      </c>
      <c r="G420" s="56">
        <v>35.756815733000003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60">
        <v>35.756815733000003</v>
      </c>
    </row>
    <row r="421" spans="1:13" x14ac:dyDescent="0.25">
      <c r="A421" s="5">
        <v>414</v>
      </c>
      <c r="B421" s="4" t="s">
        <v>460</v>
      </c>
      <c r="C421" s="4" t="s">
        <v>24</v>
      </c>
      <c r="D421" s="57">
        <v>1.9553999999999999E-5</v>
      </c>
      <c r="E421" s="57">
        <v>0.35340442500000002</v>
      </c>
      <c r="F421" s="57">
        <v>0</v>
      </c>
      <c r="G421" s="57">
        <v>370.88286807700001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65">
        <v>371.23629205600002</v>
      </c>
    </row>
    <row r="422" spans="1:13" x14ac:dyDescent="0.25">
      <c r="A422" s="27">
        <v>415</v>
      </c>
      <c r="B422" s="28" t="s">
        <v>461</v>
      </c>
      <c r="C422" s="28" t="s">
        <v>50</v>
      </c>
      <c r="D422" s="56">
        <v>3.0599999999999999E-2</v>
      </c>
      <c r="E422" s="56">
        <v>0</v>
      </c>
      <c r="F422" s="56">
        <v>0</v>
      </c>
      <c r="G422" s="56">
        <v>4.1603051539999996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60">
        <v>4.1909051540000002</v>
      </c>
    </row>
    <row r="423" spans="1:13" x14ac:dyDescent="0.25">
      <c r="A423" s="5">
        <v>416</v>
      </c>
      <c r="B423" s="4" t="s">
        <v>462</v>
      </c>
      <c r="C423" s="4" t="s">
        <v>50</v>
      </c>
      <c r="D423" s="57">
        <v>0</v>
      </c>
      <c r="E423" s="57">
        <v>0</v>
      </c>
      <c r="F423" s="57">
        <v>0</v>
      </c>
      <c r="G423" s="57">
        <v>7.8751000000000002E-2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65">
        <v>7.8751000000000002E-2</v>
      </c>
    </row>
    <row r="424" spans="1:13" x14ac:dyDescent="0.25">
      <c r="A424" s="27">
        <v>417</v>
      </c>
      <c r="B424" s="28" t="s">
        <v>463</v>
      </c>
      <c r="C424" s="28" t="s">
        <v>46</v>
      </c>
      <c r="D424" s="56">
        <v>0</v>
      </c>
      <c r="E424" s="56">
        <v>0</v>
      </c>
      <c r="F424" s="56">
        <v>0</v>
      </c>
      <c r="G424" s="56">
        <v>1.8186145819999999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60">
        <v>1.8186145819999999</v>
      </c>
    </row>
    <row r="425" spans="1:13" x14ac:dyDescent="0.25">
      <c r="A425" s="5">
        <v>418</v>
      </c>
      <c r="B425" s="4" t="s">
        <v>464</v>
      </c>
      <c r="C425" s="4" t="s">
        <v>43</v>
      </c>
      <c r="D425" s="57">
        <v>0</v>
      </c>
      <c r="E425" s="57">
        <v>0</v>
      </c>
      <c r="F425" s="57">
        <v>0</v>
      </c>
      <c r="G425" s="57">
        <v>14.424174713999999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65">
        <v>14.424174713999999</v>
      </c>
    </row>
    <row r="426" spans="1:13" x14ac:dyDescent="0.25">
      <c r="A426" s="27">
        <v>419</v>
      </c>
      <c r="B426" s="28" t="s">
        <v>465</v>
      </c>
      <c r="C426" s="28" t="s">
        <v>43</v>
      </c>
      <c r="D426" s="56">
        <v>0</v>
      </c>
      <c r="E426" s="56">
        <v>0</v>
      </c>
      <c r="F426" s="56">
        <v>0</v>
      </c>
      <c r="G426" s="56">
        <v>0.30738490000000002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  <c r="M426" s="60">
        <v>0.30738490000000002</v>
      </c>
    </row>
    <row r="427" spans="1:13" x14ac:dyDescent="0.25">
      <c r="A427" s="5">
        <v>420</v>
      </c>
      <c r="B427" s="4" t="s">
        <v>466</v>
      </c>
      <c r="C427" s="4" t="s">
        <v>28</v>
      </c>
      <c r="D427" s="57">
        <v>0</v>
      </c>
      <c r="E427" s="57">
        <v>0</v>
      </c>
      <c r="F427" s="57">
        <v>0</v>
      </c>
      <c r="G427" s="57">
        <v>29.667616869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65">
        <v>29.667616869</v>
      </c>
    </row>
    <row r="428" spans="1:13" x14ac:dyDescent="0.25">
      <c r="A428" s="27">
        <v>421</v>
      </c>
      <c r="B428" s="28" t="s">
        <v>467</v>
      </c>
      <c r="C428" s="28" t="s">
        <v>27</v>
      </c>
      <c r="D428" s="56">
        <v>0</v>
      </c>
      <c r="E428" s="56">
        <v>0</v>
      </c>
      <c r="F428" s="56">
        <v>0</v>
      </c>
      <c r="G428" s="56">
        <v>17.288176422999999</v>
      </c>
      <c r="H428" s="56">
        <v>0</v>
      </c>
      <c r="I428" s="56">
        <v>0</v>
      </c>
      <c r="J428" s="56">
        <v>91.223348299999998</v>
      </c>
      <c r="K428" s="56">
        <v>0</v>
      </c>
      <c r="L428" s="56">
        <v>0</v>
      </c>
      <c r="M428" s="60">
        <v>108.51152472299999</v>
      </c>
    </row>
    <row r="429" spans="1:13" x14ac:dyDescent="0.25">
      <c r="A429" s="5">
        <v>422</v>
      </c>
      <c r="B429" s="4" t="s">
        <v>468</v>
      </c>
      <c r="C429" s="4" t="s">
        <v>20</v>
      </c>
      <c r="D429" s="57">
        <v>0</v>
      </c>
      <c r="E429" s="57">
        <v>0</v>
      </c>
      <c r="F429" s="57">
        <v>0</v>
      </c>
      <c r="G429" s="57">
        <v>8.9274699999999999E-2</v>
      </c>
      <c r="H429" s="57">
        <v>0</v>
      </c>
      <c r="I429" s="57">
        <v>0</v>
      </c>
      <c r="J429" s="57">
        <v>0</v>
      </c>
      <c r="K429" s="57">
        <v>0</v>
      </c>
      <c r="L429" s="57">
        <v>0</v>
      </c>
      <c r="M429" s="65">
        <v>8.9274699999999999E-2</v>
      </c>
    </row>
    <row r="430" spans="1:13" x14ac:dyDescent="0.25">
      <c r="A430" s="27">
        <v>423</v>
      </c>
      <c r="B430" s="28" t="s">
        <v>469</v>
      </c>
      <c r="C430" s="28" t="s">
        <v>27</v>
      </c>
      <c r="D430" s="56">
        <v>127.39081485</v>
      </c>
      <c r="E430" s="56">
        <v>0</v>
      </c>
      <c r="F430" s="56">
        <v>0</v>
      </c>
      <c r="G430" s="56">
        <v>101.15615145</v>
      </c>
      <c r="H430" s="56">
        <v>0</v>
      </c>
      <c r="I430" s="56">
        <v>0</v>
      </c>
      <c r="J430" s="56">
        <v>176.38542358000001</v>
      </c>
      <c r="K430" s="56">
        <v>0</v>
      </c>
      <c r="L430" s="56">
        <v>0</v>
      </c>
      <c r="M430" s="60">
        <v>404.93238988000002</v>
      </c>
    </row>
    <row r="431" spans="1:13" x14ac:dyDescent="0.25">
      <c r="A431" s="5">
        <v>424</v>
      </c>
      <c r="B431" s="4" t="s">
        <v>470</v>
      </c>
      <c r="C431" s="4" t="s">
        <v>32</v>
      </c>
      <c r="D431" s="57">
        <v>0</v>
      </c>
      <c r="E431" s="57">
        <v>0</v>
      </c>
      <c r="F431" s="57">
        <v>0</v>
      </c>
      <c r="G431" s="57">
        <v>2.4137404999999998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65">
        <v>2.4137404999999998</v>
      </c>
    </row>
    <row r="432" spans="1:13" x14ac:dyDescent="0.25">
      <c r="A432" s="27">
        <v>425</v>
      </c>
      <c r="B432" s="28" t="s">
        <v>471</v>
      </c>
      <c r="C432" s="28" t="s">
        <v>28</v>
      </c>
      <c r="D432" s="56">
        <v>1147.8609550000001</v>
      </c>
      <c r="E432" s="56">
        <v>0</v>
      </c>
      <c r="F432" s="56">
        <v>0</v>
      </c>
      <c r="G432" s="56">
        <v>1462.9248482410001</v>
      </c>
      <c r="H432" s="56">
        <v>0</v>
      </c>
      <c r="I432" s="56">
        <v>0</v>
      </c>
      <c r="J432" s="56">
        <v>0</v>
      </c>
      <c r="K432" s="56">
        <v>1.7121852799999999</v>
      </c>
      <c r="L432" s="56">
        <v>0</v>
      </c>
      <c r="M432" s="60">
        <v>2612.497988521</v>
      </c>
    </row>
    <row r="433" spans="1:13" x14ac:dyDescent="0.25">
      <c r="A433" s="5">
        <v>426</v>
      </c>
      <c r="B433" s="4" t="s">
        <v>472</v>
      </c>
      <c r="C433" s="4" t="s">
        <v>41</v>
      </c>
      <c r="D433" s="57">
        <v>0</v>
      </c>
      <c r="E433" s="57">
        <v>0</v>
      </c>
      <c r="F433" s="57">
        <v>0</v>
      </c>
      <c r="G433" s="57">
        <v>0.29127587999999999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65">
        <v>0.29127587999999999</v>
      </c>
    </row>
    <row r="434" spans="1:13" x14ac:dyDescent="0.25">
      <c r="A434" s="27">
        <v>427</v>
      </c>
      <c r="B434" s="28" t="s">
        <v>473</v>
      </c>
      <c r="C434" s="28" t="s">
        <v>41</v>
      </c>
      <c r="D434" s="56">
        <v>0</v>
      </c>
      <c r="E434" s="56">
        <v>0</v>
      </c>
      <c r="F434" s="56">
        <v>0</v>
      </c>
      <c r="G434" s="56">
        <v>0.28003339999999999</v>
      </c>
      <c r="H434" s="56">
        <v>0</v>
      </c>
      <c r="I434" s="56">
        <v>0</v>
      </c>
      <c r="J434" s="56">
        <v>0</v>
      </c>
      <c r="K434" s="56">
        <v>0</v>
      </c>
      <c r="L434" s="56">
        <v>0</v>
      </c>
      <c r="M434" s="60">
        <v>0.28003339999999999</v>
      </c>
    </row>
    <row r="435" spans="1:13" x14ac:dyDescent="0.25">
      <c r="A435" s="5">
        <v>428</v>
      </c>
      <c r="B435" s="4" t="s">
        <v>474</v>
      </c>
      <c r="C435" s="4" t="s">
        <v>41</v>
      </c>
      <c r="D435" s="57">
        <v>0</v>
      </c>
      <c r="E435" s="57">
        <v>0</v>
      </c>
      <c r="F435" s="57">
        <v>0</v>
      </c>
      <c r="G435" s="57">
        <v>0.1917624</v>
      </c>
      <c r="H435" s="57">
        <v>0</v>
      </c>
      <c r="I435" s="57">
        <v>0</v>
      </c>
      <c r="J435" s="57">
        <v>0</v>
      </c>
      <c r="K435" s="57">
        <v>0</v>
      </c>
      <c r="L435" s="57">
        <v>0</v>
      </c>
      <c r="M435" s="65">
        <v>0.1917624</v>
      </c>
    </row>
    <row r="436" spans="1:13" x14ac:dyDescent="0.25">
      <c r="A436" s="27">
        <v>429</v>
      </c>
      <c r="B436" s="28" t="s">
        <v>475</v>
      </c>
      <c r="C436" s="28" t="s">
        <v>41</v>
      </c>
      <c r="D436" s="56">
        <v>0</v>
      </c>
      <c r="E436" s="56">
        <v>0</v>
      </c>
      <c r="F436" s="56">
        <v>0</v>
      </c>
      <c r="G436" s="56">
        <v>1.0275488500000001</v>
      </c>
      <c r="H436" s="56">
        <v>0</v>
      </c>
      <c r="I436" s="56">
        <v>0</v>
      </c>
      <c r="J436" s="56">
        <v>0</v>
      </c>
      <c r="K436" s="56">
        <v>0</v>
      </c>
      <c r="L436" s="56">
        <v>0</v>
      </c>
      <c r="M436" s="60">
        <v>1.0275488500000001</v>
      </c>
    </row>
    <row r="437" spans="1:13" x14ac:dyDescent="0.25">
      <c r="A437" s="5">
        <v>430</v>
      </c>
      <c r="B437" s="4" t="s">
        <v>476</v>
      </c>
      <c r="C437" s="4" t="s">
        <v>40</v>
      </c>
      <c r="D437" s="57">
        <v>0</v>
      </c>
      <c r="E437" s="57">
        <v>0</v>
      </c>
      <c r="F437" s="57">
        <v>0</v>
      </c>
      <c r="G437" s="57">
        <v>5.0000271940000003</v>
      </c>
      <c r="H437" s="57">
        <v>0</v>
      </c>
      <c r="I437" s="57">
        <v>0</v>
      </c>
      <c r="J437" s="57">
        <v>0</v>
      </c>
      <c r="K437" s="57">
        <v>0</v>
      </c>
      <c r="L437" s="57">
        <v>0</v>
      </c>
      <c r="M437" s="65">
        <v>5.0000271940000003</v>
      </c>
    </row>
    <row r="438" spans="1:13" x14ac:dyDescent="0.25">
      <c r="A438" s="27">
        <v>431</v>
      </c>
      <c r="B438" s="28" t="s">
        <v>477</v>
      </c>
      <c r="C438" s="28" t="s">
        <v>40</v>
      </c>
      <c r="D438" s="56">
        <v>0</v>
      </c>
      <c r="E438" s="56">
        <v>0</v>
      </c>
      <c r="F438" s="56">
        <v>0</v>
      </c>
      <c r="G438" s="56">
        <v>3.0604768500000001</v>
      </c>
      <c r="H438" s="56">
        <v>0</v>
      </c>
      <c r="I438" s="56">
        <v>0</v>
      </c>
      <c r="J438" s="56">
        <v>0</v>
      </c>
      <c r="K438" s="56">
        <v>0</v>
      </c>
      <c r="L438" s="56">
        <v>0</v>
      </c>
      <c r="M438" s="60">
        <v>3.0604768500000001</v>
      </c>
    </row>
    <row r="439" spans="1:13" x14ac:dyDescent="0.25">
      <c r="A439" s="5">
        <v>432</v>
      </c>
      <c r="B439" s="4" t="s">
        <v>478</v>
      </c>
      <c r="C439" s="4" t="s">
        <v>27</v>
      </c>
      <c r="D439" s="57">
        <v>0</v>
      </c>
      <c r="E439" s="57">
        <v>0</v>
      </c>
      <c r="F439" s="57">
        <v>0</v>
      </c>
      <c r="G439" s="57">
        <v>18.795584567999999</v>
      </c>
      <c r="H439" s="57">
        <v>0</v>
      </c>
      <c r="I439" s="57">
        <v>0</v>
      </c>
      <c r="J439" s="57">
        <v>0</v>
      </c>
      <c r="K439" s="57">
        <v>0</v>
      </c>
      <c r="L439" s="57">
        <v>0</v>
      </c>
      <c r="M439" s="65">
        <v>18.795584567999999</v>
      </c>
    </row>
    <row r="440" spans="1:13" x14ac:dyDescent="0.25">
      <c r="A440" s="27">
        <v>433</v>
      </c>
      <c r="B440" s="28" t="s">
        <v>479</v>
      </c>
      <c r="C440" s="28" t="s">
        <v>29</v>
      </c>
      <c r="D440" s="56">
        <v>0</v>
      </c>
      <c r="E440" s="56">
        <v>0</v>
      </c>
      <c r="F440" s="56">
        <v>0</v>
      </c>
      <c r="G440" s="56">
        <v>6.2463201489999998</v>
      </c>
      <c r="H440" s="56">
        <v>0</v>
      </c>
      <c r="I440" s="56">
        <v>0</v>
      </c>
      <c r="J440" s="56">
        <v>0</v>
      </c>
      <c r="K440" s="56">
        <v>0</v>
      </c>
      <c r="L440" s="56">
        <v>0</v>
      </c>
      <c r="M440" s="60">
        <v>6.2463201489999998</v>
      </c>
    </row>
    <row r="441" spans="1:13" x14ac:dyDescent="0.25">
      <c r="A441" s="5">
        <v>434</v>
      </c>
      <c r="B441" s="4" t="s">
        <v>480</v>
      </c>
      <c r="C441" s="4" t="s">
        <v>26</v>
      </c>
      <c r="D441" s="57">
        <v>0</v>
      </c>
      <c r="E441" s="57">
        <v>0</v>
      </c>
      <c r="F441" s="57">
        <v>0</v>
      </c>
      <c r="G441" s="57">
        <v>0.80557409000000002</v>
      </c>
      <c r="H441" s="57">
        <v>0</v>
      </c>
      <c r="I441" s="57">
        <v>0</v>
      </c>
      <c r="J441" s="57">
        <v>0</v>
      </c>
      <c r="K441" s="57">
        <v>0</v>
      </c>
      <c r="L441" s="57">
        <v>0</v>
      </c>
      <c r="M441" s="65">
        <v>0.80557409000000002</v>
      </c>
    </row>
    <row r="442" spans="1:13" x14ac:dyDescent="0.25">
      <c r="A442" s="27">
        <v>435</v>
      </c>
      <c r="B442" s="28" t="s">
        <v>481</v>
      </c>
      <c r="C442" s="28" t="s">
        <v>42</v>
      </c>
      <c r="D442" s="56">
        <v>0</v>
      </c>
      <c r="E442" s="56">
        <v>0</v>
      </c>
      <c r="F442" s="56">
        <v>0</v>
      </c>
      <c r="G442" s="56">
        <v>0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60">
        <v>0</v>
      </c>
    </row>
    <row r="443" spans="1:13" x14ac:dyDescent="0.25">
      <c r="A443" s="5">
        <v>436</v>
      </c>
      <c r="B443" s="4" t="s">
        <v>482</v>
      </c>
      <c r="C443" s="4" t="s">
        <v>29</v>
      </c>
      <c r="D443" s="57">
        <v>6728.2021806909997</v>
      </c>
      <c r="E443" s="57">
        <v>31.249407842</v>
      </c>
      <c r="F443" s="57">
        <v>4.8742400000000004</v>
      </c>
      <c r="G443" s="57">
        <v>22236.875792094001</v>
      </c>
      <c r="H443" s="57">
        <v>0</v>
      </c>
      <c r="I443" s="57">
        <v>0</v>
      </c>
      <c r="J443" s="57">
        <v>36.765041609999997</v>
      </c>
      <c r="K443" s="57">
        <v>38.296878120000002</v>
      </c>
      <c r="L443" s="57">
        <v>81.530262500000006</v>
      </c>
      <c r="M443" s="65">
        <v>29157.793802856999</v>
      </c>
    </row>
    <row r="444" spans="1:13" x14ac:dyDescent="0.25">
      <c r="A444" s="27">
        <v>437</v>
      </c>
      <c r="B444" s="28" t="s">
        <v>483</v>
      </c>
      <c r="C444" s="28" t="s">
        <v>28</v>
      </c>
      <c r="D444" s="56">
        <v>4133.4520289359998</v>
      </c>
      <c r="E444" s="56">
        <v>0.30631029999999998</v>
      </c>
      <c r="F444" s="56">
        <v>0</v>
      </c>
      <c r="G444" s="56">
        <v>1814.261702476</v>
      </c>
      <c r="H444" s="56">
        <v>0</v>
      </c>
      <c r="I444" s="56">
        <v>0</v>
      </c>
      <c r="J444" s="56">
        <v>3.7900000000000003E-2</v>
      </c>
      <c r="K444" s="56">
        <v>0</v>
      </c>
      <c r="L444" s="56">
        <v>0</v>
      </c>
      <c r="M444" s="60">
        <v>5948.0579417119998</v>
      </c>
    </row>
    <row r="445" spans="1:13" x14ac:dyDescent="0.25">
      <c r="A445" s="5">
        <v>438</v>
      </c>
      <c r="B445" s="4" t="s">
        <v>484</v>
      </c>
      <c r="C445" s="4" t="s">
        <v>31</v>
      </c>
      <c r="D445" s="57">
        <v>0</v>
      </c>
      <c r="E445" s="57">
        <v>0</v>
      </c>
      <c r="F445" s="57">
        <v>0</v>
      </c>
      <c r="G445" s="57">
        <v>11.597166152</v>
      </c>
      <c r="H445" s="57">
        <v>0</v>
      </c>
      <c r="I445" s="57">
        <v>0</v>
      </c>
      <c r="J445" s="57">
        <v>0</v>
      </c>
      <c r="K445" s="57">
        <v>0</v>
      </c>
      <c r="L445" s="57">
        <v>0</v>
      </c>
      <c r="M445" s="65">
        <v>11.597166152</v>
      </c>
    </row>
    <row r="446" spans="1:13" x14ac:dyDescent="0.25">
      <c r="A446" s="27">
        <v>439</v>
      </c>
      <c r="B446" s="28" t="s">
        <v>485</v>
      </c>
      <c r="C446" s="28" t="s">
        <v>21</v>
      </c>
      <c r="D446" s="56">
        <v>0</v>
      </c>
      <c r="E446" s="56">
        <v>0</v>
      </c>
      <c r="F446" s="56">
        <v>0</v>
      </c>
      <c r="G446" s="56">
        <v>21.909891939000001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60">
        <v>21.909891939000001</v>
      </c>
    </row>
    <row r="447" spans="1:13" x14ac:dyDescent="0.25">
      <c r="A447" s="5">
        <v>440</v>
      </c>
      <c r="B447" s="4" t="s">
        <v>486</v>
      </c>
      <c r="C447" s="4" t="s">
        <v>46</v>
      </c>
      <c r="D447" s="57">
        <v>0</v>
      </c>
      <c r="E447" s="57">
        <v>0</v>
      </c>
      <c r="F447" s="57">
        <v>0</v>
      </c>
      <c r="G447" s="57">
        <v>1.709564925</v>
      </c>
      <c r="H447" s="57">
        <v>0</v>
      </c>
      <c r="I447" s="57">
        <v>0</v>
      </c>
      <c r="J447" s="57">
        <v>0</v>
      </c>
      <c r="K447" s="57">
        <v>0</v>
      </c>
      <c r="L447" s="57">
        <v>0</v>
      </c>
      <c r="M447" s="65">
        <v>1.709564925</v>
      </c>
    </row>
    <row r="448" spans="1:13" x14ac:dyDescent="0.25">
      <c r="A448" s="27">
        <v>441</v>
      </c>
      <c r="B448" s="28" t="s">
        <v>487</v>
      </c>
      <c r="C448" s="28" t="s">
        <v>43</v>
      </c>
      <c r="D448" s="56">
        <v>0</v>
      </c>
      <c r="E448" s="56">
        <v>0</v>
      </c>
      <c r="F448" s="56">
        <v>0</v>
      </c>
      <c r="G448" s="56">
        <v>6.3887600000000003E-2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60">
        <v>6.3887600000000003E-2</v>
      </c>
    </row>
    <row r="449" spans="1:13" x14ac:dyDescent="0.25">
      <c r="A449" s="5">
        <v>442</v>
      </c>
      <c r="B449" s="4" t="s">
        <v>488</v>
      </c>
      <c r="C449" s="4" t="s">
        <v>34</v>
      </c>
      <c r="D449" s="57">
        <v>0</v>
      </c>
      <c r="E449" s="57">
        <v>0</v>
      </c>
      <c r="F449" s="57">
        <v>0</v>
      </c>
      <c r="G449" s="57">
        <v>1.09008E-2</v>
      </c>
      <c r="H449" s="57">
        <v>0</v>
      </c>
      <c r="I449" s="57">
        <v>0</v>
      </c>
      <c r="J449" s="57">
        <v>0</v>
      </c>
      <c r="K449" s="57">
        <v>0</v>
      </c>
      <c r="L449" s="57">
        <v>0</v>
      </c>
      <c r="M449" s="65">
        <v>1.09008E-2</v>
      </c>
    </row>
    <row r="450" spans="1:13" x14ac:dyDescent="0.25">
      <c r="A450" s="27">
        <v>443</v>
      </c>
      <c r="B450" s="28" t="s">
        <v>489</v>
      </c>
      <c r="C450" s="28" t="s">
        <v>46</v>
      </c>
      <c r="D450" s="56">
        <v>0</v>
      </c>
      <c r="E450" s="56">
        <v>0</v>
      </c>
      <c r="F450" s="56">
        <v>0</v>
      </c>
      <c r="G450" s="56">
        <v>3.7708152199999998</v>
      </c>
      <c r="H450" s="56">
        <v>0</v>
      </c>
      <c r="I450" s="56">
        <v>0</v>
      </c>
      <c r="J450" s="56">
        <v>0</v>
      </c>
      <c r="K450" s="56">
        <v>0</v>
      </c>
      <c r="L450" s="56">
        <v>0</v>
      </c>
      <c r="M450" s="60">
        <v>3.7708152199999998</v>
      </c>
    </row>
    <row r="451" spans="1:13" x14ac:dyDescent="0.25">
      <c r="A451" s="5">
        <v>444</v>
      </c>
      <c r="B451" s="4" t="s">
        <v>490</v>
      </c>
      <c r="C451" s="4" t="s">
        <v>31</v>
      </c>
      <c r="D451" s="57">
        <v>0</v>
      </c>
      <c r="E451" s="57">
        <v>0</v>
      </c>
      <c r="F451" s="57">
        <v>0</v>
      </c>
      <c r="G451" s="57">
        <v>1.9465091999999999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65">
        <v>1.9465091999999999</v>
      </c>
    </row>
    <row r="452" spans="1:13" x14ac:dyDescent="0.25">
      <c r="A452" s="27">
        <v>445</v>
      </c>
      <c r="B452" s="28" t="s">
        <v>491</v>
      </c>
      <c r="C452" s="28" t="s">
        <v>50</v>
      </c>
      <c r="D452" s="56">
        <v>0</v>
      </c>
      <c r="E452" s="56">
        <v>0</v>
      </c>
      <c r="F452" s="56">
        <v>0</v>
      </c>
      <c r="G452" s="56">
        <v>3.14011423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60">
        <v>3.14011423</v>
      </c>
    </row>
    <row r="453" spans="1:13" x14ac:dyDescent="0.25">
      <c r="A453" s="5">
        <v>446</v>
      </c>
      <c r="B453" s="4" t="s">
        <v>492</v>
      </c>
      <c r="C453" s="4" t="s">
        <v>31</v>
      </c>
      <c r="D453" s="57">
        <v>0</v>
      </c>
      <c r="E453" s="57">
        <v>0</v>
      </c>
      <c r="F453" s="57">
        <v>0</v>
      </c>
      <c r="G453" s="57">
        <v>2.05890868</v>
      </c>
      <c r="H453" s="57">
        <v>0</v>
      </c>
      <c r="I453" s="57">
        <v>0</v>
      </c>
      <c r="J453" s="57">
        <v>0</v>
      </c>
      <c r="K453" s="57">
        <v>0</v>
      </c>
      <c r="L453" s="57">
        <v>0</v>
      </c>
      <c r="M453" s="65">
        <v>2.05890868</v>
      </c>
    </row>
    <row r="454" spans="1:13" x14ac:dyDescent="0.25">
      <c r="A454" s="27">
        <v>447</v>
      </c>
      <c r="B454" s="28" t="s">
        <v>493</v>
      </c>
      <c r="C454" s="28" t="s">
        <v>22</v>
      </c>
      <c r="D454" s="56">
        <v>31996.010801952001</v>
      </c>
      <c r="E454" s="56">
        <v>240.8672402</v>
      </c>
      <c r="F454" s="56">
        <v>0</v>
      </c>
      <c r="G454" s="56">
        <v>5098.2848971470003</v>
      </c>
      <c r="H454" s="56">
        <v>26004.766780869999</v>
      </c>
      <c r="I454" s="56">
        <v>33.602407880000001</v>
      </c>
      <c r="J454" s="56">
        <v>608.98025876999998</v>
      </c>
      <c r="K454" s="56">
        <v>0</v>
      </c>
      <c r="L454" s="56">
        <v>8.6857900000000005E-3</v>
      </c>
      <c r="M454" s="60">
        <v>63982.521072609001</v>
      </c>
    </row>
    <row r="455" spans="1:13" x14ac:dyDescent="0.25">
      <c r="A455" s="5">
        <v>448</v>
      </c>
      <c r="B455" s="4" t="s">
        <v>494</v>
      </c>
      <c r="C455" s="4" t="s">
        <v>22</v>
      </c>
      <c r="D455" s="57">
        <v>3828.9617677309998</v>
      </c>
      <c r="E455" s="57">
        <v>4.7067171999999999</v>
      </c>
      <c r="F455" s="57">
        <v>0</v>
      </c>
      <c r="G455" s="57">
        <v>1926.081755189</v>
      </c>
      <c r="H455" s="57">
        <v>0</v>
      </c>
      <c r="I455" s="57">
        <v>0</v>
      </c>
      <c r="J455" s="57">
        <v>33.3684303</v>
      </c>
      <c r="K455" s="57">
        <v>0</v>
      </c>
      <c r="L455" s="57">
        <v>6.5477400000000005E-2</v>
      </c>
      <c r="M455" s="65">
        <v>5793.1841478200004</v>
      </c>
    </row>
    <row r="456" spans="1:13" x14ac:dyDescent="0.25">
      <c r="A456" s="27">
        <v>449</v>
      </c>
      <c r="B456" s="28" t="s">
        <v>495</v>
      </c>
      <c r="C456" s="28" t="s">
        <v>37</v>
      </c>
      <c r="D456" s="56">
        <v>0</v>
      </c>
      <c r="E456" s="56">
        <v>0</v>
      </c>
      <c r="F456" s="56">
        <v>0</v>
      </c>
      <c r="G456" s="56">
        <v>1.4595808400000001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60">
        <v>1.4595808400000001</v>
      </c>
    </row>
    <row r="457" spans="1:13" x14ac:dyDescent="0.25">
      <c r="A457" s="5">
        <v>450</v>
      </c>
      <c r="B457" s="4" t="s">
        <v>496</v>
      </c>
      <c r="C457" s="4" t="s">
        <v>52</v>
      </c>
      <c r="D457" s="57">
        <v>0</v>
      </c>
      <c r="E457" s="57">
        <v>0</v>
      </c>
      <c r="F457" s="57">
        <v>0</v>
      </c>
      <c r="G457" s="57">
        <v>40.917419129999999</v>
      </c>
      <c r="H457" s="57">
        <v>0</v>
      </c>
      <c r="I457" s="57">
        <v>0</v>
      </c>
      <c r="J457" s="57">
        <v>0</v>
      </c>
      <c r="K457" s="57">
        <v>0</v>
      </c>
      <c r="L457" s="57">
        <v>0</v>
      </c>
      <c r="M457" s="65">
        <v>40.917419129999999</v>
      </c>
    </row>
    <row r="458" spans="1:13" x14ac:dyDescent="0.25">
      <c r="A458" s="27">
        <v>451</v>
      </c>
      <c r="B458" s="28" t="s">
        <v>497</v>
      </c>
      <c r="C458" s="28" t="s">
        <v>26</v>
      </c>
      <c r="D458" s="56">
        <v>0</v>
      </c>
      <c r="E458" s="56">
        <v>0</v>
      </c>
      <c r="F458" s="56">
        <v>0</v>
      </c>
      <c r="G458" s="56">
        <v>3.90439698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60">
        <v>3.90439698</v>
      </c>
    </row>
    <row r="459" spans="1:13" x14ac:dyDescent="0.25">
      <c r="A459" s="5">
        <v>452</v>
      </c>
      <c r="B459" s="4" t="s">
        <v>498</v>
      </c>
      <c r="C459" s="4" t="s">
        <v>26</v>
      </c>
      <c r="D459" s="57">
        <v>0</v>
      </c>
      <c r="E459" s="57">
        <v>0</v>
      </c>
      <c r="F459" s="57">
        <v>0</v>
      </c>
      <c r="G459" s="57">
        <v>1.3684993999999999</v>
      </c>
      <c r="H459" s="57">
        <v>0</v>
      </c>
      <c r="I459" s="57">
        <v>0</v>
      </c>
      <c r="J459" s="57">
        <v>0</v>
      </c>
      <c r="K459" s="57">
        <v>0</v>
      </c>
      <c r="L459" s="57">
        <v>0</v>
      </c>
      <c r="M459" s="65">
        <v>1.3684993999999999</v>
      </c>
    </row>
    <row r="460" spans="1:13" x14ac:dyDescent="0.25">
      <c r="A460" s="27">
        <v>453</v>
      </c>
      <c r="B460" s="28" t="s">
        <v>499</v>
      </c>
      <c r="C460" s="28" t="s">
        <v>37</v>
      </c>
      <c r="D460" s="56">
        <v>0</v>
      </c>
      <c r="E460" s="56">
        <v>0</v>
      </c>
      <c r="F460" s="56">
        <v>0</v>
      </c>
      <c r="G460" s="56">
        <v>0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60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57">
        <v>0</v>
      </c>
      <c r="E461" s="57">
        <v>0</v>
      </c>
      <c r="F461" s="57">
        <v>0</v>
      </c>
      <c r="G461" s="57">
        <v>123.689125064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65">
        <v>123.689125064</v>
      </c>
    </row>
    <row r="462" spans="1:13" x14ac:dyDescent="0.25">
      <c r="A462" s="27">
        <v>455</v>
      </c>
      <c r="B462" s="28" t="s">
        <v>501</v>
      </c>
      <c r="C462" s="28" t="s">
        <v>52</v>
      </c>
      <c r="D462" s="56">
        <v>0</v>
      </c>
      <c r="E462" s="56">
        <v>0</v>
      </c>
      <c r="F462" s="56">
        <v>0</v>
      </c>
      <c r="G462" s="56">
        <v>0.50971350199999998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60">
        <v>0.50971350199999998</v>
      </c>
    </row>
    <row r="463" spans="1:13" x14ac:dyDescent="0.25">
      <c r="A463" s="5">
        <v>456</v>
      </c>
      <c r="B463" s="4" t="s">
        <v>502</v>
      </c>
      <c r="C463" s="4" t="s">
        <v>52</v>
      </c>
      <c r="D463" s="57">
        <v>0</v>
      </c>
      <c r="E463" s="57">
        <v>0</v>
      </c>
      <c r="F463" s="57">
        <v>0</v>
      </c>
      <c r="G463" s="57">
        <v>2.0734568200000001</v>
      </c>
      <c r="H463" s="57">
        <v>0</v>
      </c>
      <c r="I463" s="57">
        <v>0</v>
      </c>
      <c r="J463" s="57">
        <v>0</v>
      </c>
      <c r="K463" s="57">
        <v>0</v>
      </c>
      <c r="L463" s="57">
        <v>0</v>
      </c>
      <c r="M463" s="65">
        <v>2.0734568200000001</v>
      </c>
    </row>
    <row r="464" spans="1:13" x14ac:dyDescent="0.25">
      <c r="A464" s="27">
        <v>457</v>
      </c>
      <c r="B464" s="28" t="s">
        <v>503</v>
      </c>
      <c r="C464" s="28" t="s">
        <v>52</v>
      </c>
      <c r="D464" s="56">
        <v>0</v>
      </c>
      <c r="E464" s="56">
        <v>0</v>
      </c>
      <c r="F464" s="56">
        <v>0</v>
      </c>
      <c r="G464" s="56">
        <v>3.5056033229999999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60">
        <v>3.5056033229999999</v>
      </c>
    </row>
    <row r="465" spans="1:13" x14ac:dyDescent="0.25">
      <c r="A465" s="5">
        <v>458</v>
      </c>
      <c r="B465" s="4" t="s">
        <v>504</v>
      </c>
      <c r="C465" s="4" t="s">
        <v>31</v>
      </c>
      <c r="D465" s="57">
        <v>0</v>
      </c>
      <c r="E465" s="57">
        <v>0</v>
      </c>
      <c r="F465" s="57">
        <v>0</v>
      </c>
      <c r="G465" s="57">
        <v>0.18492476999999999</v>
      </c>
      <c r="H465" s="57">
        <v>0</v>
      </c>
      <c r="I465" s="57">
        <v>0</v>
      </c>
      <c r="J465" s="57">
        <v>0</v>
      </c>
      <c r="K465" s="57">
        <v>0</v>
      </c>
      <c r="L465" s="57">
        <v>0</v>
      </c>
      <c r="M465" s="65">
        <v>0.18492476999999999</v>
      </c>
    </row>
    <row r="466" spans="1:13" x14ac:dyDescent="0.25">
      <c r="A466" s="27">
        <v>459</v>
      </c>
      <c r="B466" s="28" t="s">
        <v>505</v>
      </c>
      <c r="C466" s="28" t="s">
        <v>34</v>
      </c>
      <c r="D466" s="56">
        <v>0</v>
      </c>
      <c r="E466" s="56">
        <v>0</v>
      </c>
      <c r="F466" s="56">
        <v>0</v>
      </c>
      <c r="G466" s="56">
        <v>51.824961954999999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60">
        <v>51.824961954999999</v>
      </c>
    </row>
    <row r="467" spans="1:13" x14ac:dyDescent="0.25">
      <c r="A467" s="5">
        <v>460</v>
      </c>
      <c r="B467" s="4" t="s">
        <v>506</v>
      </c>
      <c r="C467" s="4" t="s">
        <v>27</v>
      </c>
      <c r="D467" s="57">
        <v>0</v>
      </c>
      <c r="E467" s="57">
        <v>0</v>
      </c>
      <c r="F467" s="57">
        <v>0</v>
      </c>
      <c r="G467" s="57">
        <v>376.03824292000002</v>
      </c>
      <c r="H467" s="57">
        <v>0</v>
      </c>
      <c r="I467" s="57">
        <v>0</v>
      </c>
      <c r="J467" s="57">
        <v>265.83621399999998</v>
      </c>
      <c r="K467" s="57">
        <v>0</v>
      </c>
      <c r="L467" s="57">
        <v>0</v>
      </c>
      <c r="M467" s="65">
        <v>641.87445691999994</v>
      </c>
    </row>
    <row r="468" spans="1:13" x14ac:dyDescent="0.25">
      <c r="A468" s="27">
        <v>461</v>
      </c>
      <c r="B468" s="28" t="s">
        <v>507</v>
      </c>
      <c r="C468" s="28" t="s">
        <v>52</v>
      </c>
      <c r="D468" s="56">
        <v>0</v>
      </c>
      <c r="E468" s="56">
        <v>0</v>
      </c>
      <c r="F468" s="56">
        <v>0</v>
      </c>
      <c r="G468" s="56">
        <v>105.632742908</v>
      </c>
      <c r="H468" s="56">
        <v>0</v>
      </c>
      <c r="I468" s="56">
        <v>0</v>
      </c>
      <c r="J468" s="56">
        <v>0</v>
      </c>
      <c r="K468" s="56">
        <v>0</v>
      </c>
      <c r="L468" s="56">
        <v>0</v>
      </c>
      <c r="M468" s="60">
        <v>105.632742908</v>
      </c>
    </row>
    <row r="469" spans="1:13" x14ac:dyDescent="0.25">
      <c r="A469" s="5">
        <v>462</v>
      </c>
      <c r="B469" s="4" t="s">
        <v>508</v>
      </c>
      <c r="C469" s="4" t="s">
        <v>26</v>
      </c>
      <c r="D469" s="57">
        <v>0</v>
      </c>
      <c r="E469" s="57">
        <v>0</v>
      </c>
      <c r="F469" s="57">
        <v>0</v>
      </c>
      <c r="G469" s="57">
        <v>1.7206573999999999</v>
      </c>
      <c r="H469" s="57">
        <v>0</v>
      </c>
      <c r="I469" s="57">
        <v>0</v>
      </c>
      <c r="J469" s="57">
        <v>0</v>
      </c>
      <c r="K469" s="57">
        <v>0</v>
      </c>
      <c r="L469" s="57">
        <v>0</v>
      </c>
      <c r="M469" s="65">
        <v>1.7206573999999999</v>
      </c>
    </row>
    <row r="470" spans="1:13" x14ac:dyDescent="0.25">
      <c r="A470" s="27">
        <v>463</v>
      </c>
      <c r="B470" s="28" t="s">
        <v>509</v>
      </c>
      <c r="C470" s="28" t="s">
        <v>28</v>
      </c>
      <c r="D470" s="56">
        <v>0</v>
      </c>
      <c r="E470" s="56">
        <v>0</v>
      </c>
      <c r="F470" s="56">
        <v>0</v>
      </c>
      <c r="G470" s="56">
        <v>283.16145395699999</v>
      </c>
      <c r="H470" s="56">
        <v>0</v>
      </c>
      <c r="I470" s="56">
        <v>0</v>
      </c>
      <c r="J470" s="56">
        <v>7.7249999999999997E-4</v>
      </c>
      <c r="K470" s="56">
        <v>0</v>
      </c>
      <c r="L470" s="56">
        <v>0</v>
      </c>
      <c r="M470" s="60">
        <v>283.16222645699997</v>
      </c>
    </row>
    <row r="471" spans="1:13" x14ac:dyDescent="0.25">
      <c r="A471" s="5">
        <v>464</v>
      </c>
      <c r="B471" s="4" t="s">
        <v>510</v>
      </c>
      <c r="C471" s="4" t="s">
        <v>43</v>
      </c>
      <c r="D471" s="57">
        <v>0</v>
      </c>
      <c r="E471" s="57">
        <v>0</v>
      </c>
      <c r="F471" s="57">
        <v>0</v>
      </c>
      <c r="G471" s="57">
        <v>0.2496825</v>
      </c>
      <c r="H471" s="57">
        <v>0</v>
      </c>
      <c r="I471" s="57">
        <v>0</v>
      </c>
      <c r="J471" s="57">
        <v>0</v>
      </c>
      <c r="K471" s="57">
        <v>0</v>
      </c>
      <c r="L471" s="57">
        <v>0</v>
      </c>
      <c r="M471" s="65">
        <v>0.2496825</v>
      </c>
    </row>
    <row r="472" spans="1:13" x14ac:dyDescent="0.25">
      <c r="A472" s="27">
        <v>465</v>
      </c>
      <c r="B472" s="28" t="s">
        <v>511</v>
      </c>
      <c r="C472" s="28" t="s">
        <v>43</v>
      </c>
      <c r="D472" s="56">
        <v>0</v>
      </c>
      <c r="E472" s="56">
        <v>0</v>
      </c>
      <c r="F472" s="56">
        <v>0</v>
      </c>
      <c r="G472" s="56">
        <v>1.0224169999999999E-2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60">
        <v>1.0224169999999999E-2</v>
      </c>
    </row>
    <row r="473" spans="1:13" x14ac:dyDescent="0.25">
      <c r="A473" s="5">
        <v>466</v>
      </c>
      <c r="B473" s="4" t="s">
        <v>512</v>
      </c>
      <c r="C473" s="4" t="s">
        <v>28</v>
      </c>
      <c r="D473" s="57">
        <v>0</v>
      </c>
      <c r="E473" s="57">
        <v>0</v>
      </c>
      <c r="F473" s="57">
        <v>0</v>
      </c>
      <c r="G473" s="57">
        <v>105.319336552</v>
      </c>
      <c r="H473" s="57">
        <v>0</v>
      </c>
      <c r="I473" s="57">
        <v>0</v>
      </c>
      <c r="J473" s="57">
        <v>0</v>
      </c>
      <c r="K473" s="57">
        <v>0</v>
      </c>
      <c r="L473" s="57">
        <v>0</v>
      </c>
      <c r="M473" s="65">
        <v>105.319336552</v>
      </c>
    </row>
    <row r="474" spans="1:13" x14ac:dyDescent="0.25">
      <c r="A474" s="27">
        <v>467</v>
      </c>
      <c r="B474" s="28" t="s">
        <v>513</v>
      </c>
      <c r="C474" s="28" t="s">
        <v>39</v>
      </c>
      <c r="D474" s="56">
        <v>0</v>
      </c>
      <c r="E474" s="56">
        <v>0</v>
      </c>
      <c r="F474" s="56">
        <v>0</v>
      </c>
      <c r="G474" s="56">
        <v>31.835346060999999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60">
        <v>31.835346060999999</v>
      </c>
    </row>
    <row r="475" spans="1:13" x14ac:dyDescent="0.25">
      <c r="A475" s="5">
        <v>468</v>
      </c>
      <c r="B475" s="4" t="s">
        <v>514</v>
      </c>
      <c r="C475" s="4" t="s">
        <v>39</v>
      </c>
      <c r="D475" s="57">
        <v>0</v>
      </c>
      <c r="E475" s="57">
        <v>0</v>
      </c>
      <c r="F475" s="57">
        <v>0</v>
      </c>
      <c r="G475" s="57">
        <v>4.3993600000000001E-2</v>
      </c>
      <c r="H475" s="57">
        <v>0</v>
      </c>
      <c r="I475" s="57">
        <v>0</v>
      </c>
      <c r="J475" s="57">
        <v>0</v>
      </c>
      <c r="K475" s="57">
        <v>0</v>
      </c>
      <c r="L475" s="57">
        <v>0</v>
      </c>
      <c r="M475" s="65">
        <v>4.3993600000000001E-2</v>
      </c>
    </row>
    <row r="476" spans="1:13" x14ac:dyDescent="0.25">
      <c r="A476" s="27">
        <v>469</v>
      </c>
      <c r="B476" s="28" t="s">
        <v>515</v>
      </c>
      <c r="C476" s="28" t="s">
        <v>41</v>
      </c>
      <c r="D476" s="56">
        <v>0</v>
      </c>
      <c r="E476" s="56">
        <v>0</v>
      </c>
      <c r="F476" s="56">
        <v>0</v>
      </c>
      <c r="G476" s="56">
        <v>1.2580519999999999</v>
      </c>
      <c r="H476" s="56">
        <v>0</v>
      </c>
      <c r="I476" s="56">
        <v>0</v>
      </c>
      <c r="J476" s="56">
        <v>0</v>
      </c>
      <c r="K476" s="56">
        <v>0</v>
      </c>
      <c r="L476" s="56">
        <v>0</v>
      </c>
      <c r="M476" s="60">
        <v>1.2580519999999999</v>
      </c>
    </row>
    <row r="477" spans="1:13" x14ac:dyDescent="0.25">
      <c r="A477" s="5">
        <v>470</v>
      </c>
      <c r="B477" s="4" t="s">
        <v>516</v>
      </c>
      <c r="C477" s="4" t="s">
        <v>41</v>
      </c>
      <c r="D477" s="57">
        <v>0</v>
      </c>
      <c r="E477" s="57">
        <v>0</v>
      </c>
      <c r="F477" s="57">
        <v>0</v>
      </c>
      <c r="G477" s="57">
        <v>0.65221951</v>
      </c>
      <c r="H477" s="57">
        <v>0</v>
      </c>
      <c r="I477" s="57">
        <v>0</v>
      </c>
      <c r="J477" s="57">
        <v>0</v>
      </c>
      <c r="K477" s="57">
        <v>0</v>
      </c>
      <c r="L477" s="57">
        <v>0</v>
      </c>
      <c r="M477" s="65">
        <v>0.65221951</v>
      </c>
    </row>
    <row r="478" spans="1:13" x14ac:dyDescent="0.25">
      <c r="A478" s="27">
        <v>471</v>
      </c>
      <c r="B478" s="28" t="s">
        <v>517</v>
      </c>
      <c r="C478" s="28" t="s">
        <v>52</v>
      </c>
      <c r="D478" s="56">
        <v>0</v>
      </c>
      <c r="E478" s="56">
        <v>0</v>
      </c>
      <c r="F478" s="56">
        <v>0</v>
      </c>
      <c r="G478" s="56">
        <v>6.0715674579999996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60">
        <v>6.0715674579999996</v>
      </c>
    </row>
    <row r="479" spans="1:13" x14ac:dyDescent="0.25">
      <c r="A479" s="5">
        <v>472</v>
      </c>
      <c r="B479" s="4" t="s">
        <v>518</v>
      </c>
      <c r="C479" s="4" t="s">
        <v>47</v>
      </c>
      <c r="D479" s="57">
        <v>0</v>
      </c>
      <c r="E479" s="57">
        <v>0</v>
      </c>
      <c r="F479" s="57">
        <v>0</v>
      </c>
      <c r="G479" s="57">
        <v>0.117900725</v>
      </c>
      <c r="H479" s="57">
        <v>0</v>
      </c>
      <c r="I479" s="57">
        <v>0</v>
      </c>
      <c r="J479" s="57">
        <v>0</v>
      </c>
      <c r="K479" s="57">
        <v>0</v>
      </c>
      <c r="L479" s="57">
        <v>0</v>
      </c>
      <c r="M479" s="65">
        <v>0.117900725</v>
      </c>
    </row>
    <row r="480" spans="1:13" x14ac:dyDescent="0.25">
      <c r="A480" s="27">
        <v>473</v>
      </c>
      <c r="B480" s="28" t="s">
        <v>519</v>
      </c>
      <c r="C480" s="28" t="s">
        <v>42</v>
      </c>
      <c r="D480" s="56">
        <v>0</v>
      </c>
      <c r="E480" s="56">
        <v>0</v>
      </c>
      <c r="F480" s="56">
        <v>0</v>
      </c>
      <c r="G480" s="56">
        <v>7.1152999999999994E-2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60">
        <v>7.1152999999999994E-2</v>
      </c>
    </row>
    <row r="481" spans="1:13" x14ac:dyDescent="0.25">
      <c r="A481" s="5">
        <v>474</v>
      </c>
      <c r="B481" s="4" t="s">
        <v>520</v>
      </c>
      <c r="C481" s="4" t="s">
        <v>47</v>
      </c>
      <c r="D481" s="57">
        <v>0</v>
      </c>
      <c r="E481" s="57">
        <v>0</v>
      </c>
      <c r="F481" s="57">
        <v>0</v>
      </c>
      <c r="G481" s="57">
        <v>52.56445137</v>
      </c>
      <c r="H481" s="57">
        <v>0</v>
      </c>
      <c r="I481" s="57">
        <v>0</v>
      </c>
      <c r="J481" s="57">
        <v>0</v>
      </c>
      <c r="K481" s="57">
        <v>0</v>
      </c>
      <c r="L481" s="57">
        <v>0</v>
      </c>
      <c r="M481" s="65">
        <v>52.56445137</v>
      </c>
    </row>
    <row r="482" spans="1:13" x14ac:dyDescent="0.25">
      <c r="A482" s="27">
        <v>475</v>
      </c>
      <c r="B482" s="28" t="s">
        <v>521</v>
      </c>
      <c r="C482" s="28" t="s">
        <v>49</v>
      </c>
      <c r="D482" s="56">
        <v>0</v>
      </c>
      <c r="E482" s="56">
        <v>0</v>
      </c>
      <c r="F482" s="56">
        <v>0</v>
      </c>
      <c r="G482" s="56">
        <v>2.0110662349999999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60">
        <v>2.0110662349999999</v>
      </c>
    </row>
    <row r="483" spans="1:13" x14ac:dyDescent="0.25">
      <c r="A483" s="5">
        <v>476</v>
      </c>
      <c r="B483" s="4" t="s">
        <v>522</v>
      </c>
      <c r="C483" s="4" t="s">
        <v>46</v>
      </c>
      <c r="D483" s="57">
        <v>0</v>
      </c>
      <c r="E483" s="57">
        <v>0</v>
      </c>
      <c r="F483" s="57">
        <v>0</v>
      </c>
      <c r="G483" s="57">
        <v>0.36243477499999999</v>
      </c>
      <c r="H483" s="57">
        <v>0</v>
      </c>
      <c r="I483" s="57">
        <v>0</v>
      </c>
      <c r="J483" s="57">
        <v>0</v>
      </c>
      <c r="K483" s="57">
        <v>0</v>
      </c>
      <c r="L483" s="57">
        <v>0</v>
      </c>
      <c r="M483" s="65">
        <v>0.36243477499999999</v>
      </c>
    </row>
    <row r="484" spans="1:13" x14ac:dyDescent="0.25">
      <c r="A484" s="27">
        <v>477</v>
      </c>
      <c r="B484" s="28" t="s">
        <v>523</v>
      </c>
      <c r="C484" s="28" t="s">
        <v>29</v>
      </c>
      <c r="D484" s="56">
        <v>0</v>
      </c>
      <c r="E484" s="56">
        <v>0</v>
      </c>
      <c r="F484" s="56">
        <v>0</v>
      </c>
      <c r="G484" s="56">
        <v>9.1799360980000007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60">
        <v>9.1799360980000007</v>
      </c>
    </row>
    <row r="485" spans="1:13" x14ac:dyDescent="0.25">
      <c r="A485" s="5">
        <v>478</v>
      </c>
      <c r="B485" s="4" t="s">
        <v>524</v>
      </c>
      <c r="C485" s="4" t="s">
        <v>38</v>
      </c>
      <c r="D485" s="57">
        <v>0</v>
      </c>
      <c r="E485" s="57">
        <v>0</v>
      </c>
      <c r="F485" s="57">
        <v>0</v>
      </c>
      <c r="G485" s="57">
        <v>0.94548869999999996</v>
      </c>
      <c r="H485" s="57">
        <v>0</v>
      </c>
      <c r="I485" s="57">
        <v>0</v>
      </c>
      <c r="J485" s="57">
        <v>0</v>
      </c>
      <c r="K485" s="57">
        <v>0</v>
      </c>
      <c r="L485" s="57">
        <v>0</v>
      </c>
      <c r="M485" s="65">
        <v>0.94548869999999996</v>
      </c>
    </row>
    <row r="486" spans="1:13" x14ac:dyDescent="0.25">
      <c r="A486" s="27">
        <v>479</v>
      </c>
      <c r="B486" s="28" t="s">
        <v>525</v>
      </c>
      <c r="C486" s="28" t="s">
        <v>29</v>
      </c>
      <c r="D486" s="56">
        <v>0</v>
      </c>
      <c r="E486" s="56">
        <v>0</v>
      </c>
      <c r="F486" s="56">
        <v>0</v>
      </c>
      <c r="G486" s="56">
        <v>46.026598432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60">
        <v>46.026598432</v>
      </c>
    </row>
    <row r="487" spans="1:13" x14ac:dyDescent="0.25">
      <c r="A487" s="5">
        <v>480</v>
      </c>
      <c r="B487" s="4" t="s">
        <v>526</v>
      </c>
      <c r="C487" s="4" t="s">
        <v>37</v>
      </c>
      <c r="D487" s="57">
        <v>0</v>
      </c>
      <c r="E487" s="57">
        <v>0</v>
      </c>
      <c r="F487" s="57">
        <v>0</v>
      </c>
      <c r="G487" s="57">
        <v>0.69463162000000001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65">
        <v>0.69463162000000001</v>
      </c>
    </row>
    <row r="488" spans="1:13" x14ac:dyDescent="0.25">
      <c r="A488" s="27">
        <v>481</v>
      </c>
      <c r="B488" s="28" t="s">
        <v>527</v>
      </c>
      <c r="C488" s="28" t="s">
        <v>37</v>
      </c>
      <c r="D488" s="56">
        <v>0</v>
      </c>
      <c r="E488" s="56">
        <v>0</v>
      </c>
      <c r="F488" s="56">
        <v>0</v>
      </c>
      <c r="G488" s="56">
        <v>9.9179699999999996E-2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60">
        <v>9.9179699999999996E-2</v>
      </c>
    </row>
    <row r="489" spans="1:13" x14ac:dyDescent="0.25">
      <c r="A489" s="5">
        <v>482</v>
      </c>
      <c r="B489" s="4" t="s">
        <v>528</v>
      </c>
      <c r="C489" s="4" t="s">
        <v>29</v>
      </c>
      <c r="D489" s="57">
        <v>0</v>
      </c>
      <c r="E489" s="57">
        <v>0</v>
      </c>
      <c r="F489" s="57">
        <v>0</v>
      </c>
      <c r="G489" s="57">
        <v>244.88235679499999</v>
      </c>
      <c r="H489" s="57">
        <v>0</v>
      </c>
      <c r="I489" s="57">
        <v>0</v>
      </c>
      <c r="J489" s="57">
        <v>4.9200000000000003E-5</v>
      </c>
      <c r="K489" s="57">
        <v>0</v>
      </c>
      <c r="L489" s="57">
        <v>0</v>
      </c>
      <c r="M489" s="65">
        <v>244.882405995</v>
      </c>
    </row>
    <row r="490" spans="1:13" x14ac:dyDescent="0.25">
      <c r="A490" s="27">
        <v>483</v>
      </c>
      <c r="B490" s="28" t="s">
        <v>529</v>
      </c>
      <c r="C490" s="28" t="s">
        <v>46</v>
      </c>
      <c r="D490" s="56">
        <v>0</v>
      </c>
      <c r="E490" s="56">
        <v>0</v>
      </c>
      <c r="F490" s="56">
        <v>0</v>
      </c>
      <c r="G490" s="56">
        <v>2.2943173030000001</v>
      </c>
      <c r="H490" s="56">
        <v>0</v>
      </c>
      <c r="I490" s="56">
        <v>0</v>
      </c>
      <c r="J490" s="56">
        <v>0</v>
      </c>
      <c r="K490" s="56">
        <v>0</v>
      </c>
      <c r="L490" s="56">
        <v>0</v>
      </c>
      <c r="M490" s="60">
        <v>2.2943173030000001</v>
      </c>
    </row>
    <row r="491" spans="1:13" x14ac:dyDescent="0.25">
      <c r="A491" s="5">
        <v>484</v>
      </c>
      <c r="B491" s="4" t="s">
        <v>530</v>
      </c>
      <c r="C491" s="4" t="s">
        <v>48</v>
      </c>
      <c r="D491" s="57">
        <v>0</v>
      </c>
      <c r="E491" s="57">
        <v>0</v>
      </c>
      <c r="F491" s="57">
        <v>0</v>
      </c>
      <c r="G491" s="57">
        <v>0.1109231</v>
      </c>
      <c r="H491" s="57">
        <v>0</v>
      </c>
      <c r="I491" s="57">
        <v>0</v>
      </c>
      <c r="J491" s="57">
        <v>0</v>
      </c>
      <c r="K491" s="57">
        <v>0</v>
      </c>
      <c r="L491" s="57">
        <v>0</v>
      </c>
      <c r="M491" s="65">
        <v>0.1109231</v>
      </c>
    </row>
    <row r="492" spans="1:13" x14ac:dyDescent="0.25">
      <c r="A492" s="27">
        <v>485</v>
      </c>
      <c r="B492" s="28" t="s">
        <v>531</v>
      </c>
      <c r="C492" s="28" t="s">
        <v>42</v>
      </c>
      <c r="D492" s="56">
        <v>0</v>
      </c>
      <c r="E492" s="56">
        <v>0</v>
      </c>
      <c r="F492" s="56">
        <v>0</v>
      </c>
      <c r="G492" s="56">
        <v>4.5464999999999998E-2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60">
        <v>4.5464999999999998E-2</v>
      </c>
    </row>
    <row r="493" spans="1:13" x14ac:dyDescent="0.25">
      <c r="A493" s="5">
        <v>486</v>
      </c>
      <c r="B493" s="4" t="s">
        <v>532</v>
      </c>
      <c r="C493" s="4" t="s">
        <v>37</v>
      </c>
      <c r="D493" s="57">
        <v>0</v>
      </c>
      <c r="E493" s="57">
        <v>0</v>
      </c>
      <c r="F493" s="57">
        <v>0</v>
      </c>
      <c r="G493" s="57">
        <v>0.36411576000000001</v>
      </c>
      <c r="H493" s="57">
        <v>0</v>
      </c>
      <c r="I493" s="57">
        <v>0</v>
      </c>
      <c r="J493" s="57">
        <v>0</v>
      </c>
      <c r="K493" s="57">
        <v>0</v>
      </c>
      <c r="L493" s="57">
        <v>0</v>
      </c>
      <c r="M493" s="65">
        <v>0.36411576000000001</v>
      </c>
    </row>
    <row r="494" spans="1:13" x14ac:dyDescent="0.25">
      <c r="A494" s="27">
        <v>487</v>
      </c>
      <c r="B494" s="28" t="s">
        <v>533</v>
      </c>
      <c r="C494" s="28" t="s">
        <v>28</v>
      </c>
      <c r="D494" s="56">
        <v>0</v>
      </c>
      <c r="E494" s="56">
        <v>0</v>
      </c>
      <c r="F494" s="56">
        <v>0</v>
      </c>
      <c r="G494" s="56">
        <v>63.105432895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  <c r="M494" s="60">
        <v>63.105432895</v>
      </c>
    </row>
    <row r="495" spans="1:13" x14ac:dyDescent="0.25">
      <c r="A495" s="5">
        <v>488</v>
      </c>
      <c r="B495" s="4" t="s">
        <v>534</v>
      </c>
      <c r="C495" s="4" t="s">
        <v>28</v>
      </c>
      <c r="D495" s="57">
        <v>0</v>
      </c>
      <c r="E495" s="57">
        <v>0</v>
      </c>
      <c r="F495" s="57">
        <v>0</v>
      </c>
      <c r="G495" s="57">
        <v>28.056538333999999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65">
        <v>28.056538333999999</v>
      </c>
    </row>
    <row r="496" spans="1:13" x14ac:dyDescent="0.25">
      <c r="A496" s="27">
        <v>489</v>
      </c>
      <c r="B496" s="28" t="s">
        <v>535</v>
      </c>
      <c r="C496" s="28" t="s">
        <v>42</v>
      </c>
      <c r="D496" s="56">
        <v>0</v>
      </c>
      <c r="E496" s="56">
        <v>0</v>
      </c>
      <c r="F496" s="56">
        <v>0</v>
      </c>
      <c r="G496" s="56">
        <v>3.0059900000000001E-2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60">
        <v>3.0059900000000001E-2</v>
      </c>
    </row>
    <row r="497" spans="1:13" x14ac:dyDescent="0.25">
      <c r="A497" s="5">
        <v>490</v>
      </c>
      <c r="B497" s="4" t="s">
        <v>536</v>
      </c>
      <c r="C497" s="4" t="s">
        <v>42</v>
      </c>
      <c r="D497" s="57">
        <v>0</v>
      </c>
      <c r="E497" s="57">
        <v>0</v>
      </c>
      <c r="F497" s="57">
        <v>0</v>
      </c>
      <c r="G497" s="57">
        <v>0.38213140000000001</v>
      </c>
      <c r="H497" s="57">
        <v>0</v>
      </c>
      <c r="I497" s="57">
        <v>0</v>
      </c>
      <c r="J497" s="57">
        <v>0</v>
      </c>
      <c r="K497" s="57">
        <v>0</v>
      </c>
      <c r="L497" s="57">
        <v>0</v>
      </c>
      <c r="M497" s="65">
        <v>0.38213140000000001</v>
      </c>
    </row>
    <row r="498" spans="1:13" x14ac:dyDescent="0.25">
      <c r="A498" s="27">
        <v>491</v>
      </c>
      <c r="B498" s="28" t="s">
        <v>537</v>
      </c>
      <c r="C498" s="28" t="s">
        <v>24</v>
      </c>
      <c r="D498" s="56">
        <v>103.13760734</v>
      </c>
      <c r="E498" s="56">
        <v>0.26282250000000001</v>
      </c>
      <c r="F498" s="56">
        <v>0</v>
      </c>
      <c r="G498" s="56">
        <v>665.31965632100002</v>
      </c>
      <c r="H498" s="56">
        <v>0</v>
      </c>
      <c r="I498" s="56">
        <v>0</v>
      </c>
      <c r="J498" s="56">
        <v>0</v>
      </c>
      <c r="K498" s="56">
        <v>21.130400498</v>
      </c>
      <c r="L498" s="56">
        <v>0</v>
      </c>
      <c r="M498" s="60">
        <v>789.85048665900001</v>
      </c>
    </row>
    <row r="499" spans="1:13" customFormat="1" x14ac:dyDescent="0.25">
      <c r="A499" s="230" t="s">
        <v>9</v>
      </c>
      <c r="B499" s="231"/>
      <c r="C499" s="45"/>
      <c r="D499" s="55">
        <v>832625.94168067991</v>
      </c>
      <c r="E499" s="55">
        <v>6077.1515389570004</v>
      </c>
      <c r="F499" s="55">
        <v>24259.457296626999</v>
      </c>
      <c r="G499" s="55">
        <v>342935.91985979513</v>
      </c>
      <c r="H499" s="55">
        <v>197119.30074224499</v>
      </c>
      <c r="I499" s="55">
        <v>173181.248418045</v>
      </c>
      <c r="J499" s="55">
        <v>7126.8136548219964</v>
      </c>
      <c r="K499" s="55">
        <v>98468.302561137039</v>
      </c>
      <c r="L499" s="55">
        <v>13798.324981432999</v>
      </c>
      <c r="M499" s="64">
        <v>1695592.4607337413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workbookViewId="0">
      <pane xSplit="1" ySplit="9" topLeftCell="B255" activePane="bottomRight" state="frozen"/>
      <selection activeCell="J16" sqref="J16"/>
      <selection pane="topRight" activeCell="J16" sqref="J16"/>
      <selection pane="bottomLeft" activeCell="J16" sqref="J16"/>
      <selection pane="bottomRight" activeCell="J269" sqref="J269"/>
    </sheetView>
  </sheetViews>
  <sheetFormatPr defaultRowHeight="15" x14ac:dyDescent="0.25"/>
  <cols>
    <col min="1" max="1" width="6.5703125" customWidth="1"/>
    <col min="2" max="2" width="24.85546875" customWidth="1"/>
    <col min="3" max="3" width="30.42578125" customWidth="1"/>
    <col min="4" max="4" width="23.28515625" customWidth="1"/>
    <col min="5" max="5" width="18" customWidth="1"/>
    <col min="6" max="6" width="19.7109375" customWidth="1"/>
    <col min="7" max="7" width="20.7109375" customWidth="1"/>
    <col min="8" max="11" width="12.7109375" customWidth="1"/>
  </cols>
  <sheetData>
    <row r="1" spans="1:11" s="1" customFormat="1" ht="20.100000000000001" customHeight="1" x14ac:dyDescent="0.25">
      <c r="A1" s="20" t="s">
        <v>727</v>
      </c>
      <c r="B1" s="163"/>
      <c r="C1" s="163"/>
      <c r="D1" s="163"/>
      <c r="E1" s="163"/>
      <c r="F1" s="163"/>
      <c r="G1" s="177" t="s">
        <v>760</v>
      </c>
      <c r="H1" s="2"/>
    </row>
    <row r="2" spans="1:11" s="1" customFormat="1" ht="6.75" customHeight="1" x14ac:dyDescent="0.25">
      <c r="A2" s="20"/>
      <c r="B2" s="32"/>
      <c r="C2" s="32"/>
      <c r="D2" s="32"/>
      <c r="E2" s="32"/>
      <c r="F2" s="32"/>
      <c r="G2" s="31"/>
      <c r="H2" s="2"/>
    </row>
    <row r="3" spans="1:11" s="1" customFormat="1" ht="20.100000000000001" customHeight="1" x14ac:dyDescent="0.25">
      <c r="A3" s="11"/>
      <c r="B3" s="8"/>
      <c r="C3" s="8"/>
      <c r="D3" s="8"/>
      <c r="E3" s="8"/>
      <c r="F3" s="8"/>
      <c r="G3" s="12"/>
      <c r="H3" s="2"/>
    </row>
    <row r="4" spans="1:11" s="1" customFormat="1" ht="20.100000000000001" customHeight="1" x14ac:dyDescent="0.25">
      <c r="A4" s="11"/>
      <c r="B4" s="9"/>
      <c r="C4" s="9"/>
      <c r="D4" s="9"/>
      <c r="E4" s="9"/>
      <c r="F4" s="9"/>
      <c r="G4" s="13"/>
      <c r="H4" s="2"/>
    </row>
    <row r="5" spans="1:11" s="7" customFormat="1" ht="35.1" customHeight="1" x14ac:dyDescent="0.25">
      <c r="A5" s="240" t="s">
        <v>728</v>
      </c>
      <c r="B5" s="241"/>
      <c r="C5" s="241"/>
      <c r="D5" s="241"/>
      <c r="E5" s="241"/>
      <c r="F5" s="241"/>
      <c r="G5" s="242"/>
    </row>
    <row r="6" spans="1:11" s="7" customFormat="1" ht="35.1" customHeight="1" x14ac:dyDescent="0.25">
      <c r="A6" s="243" t="s">
        <v>750</v>
      </c>
      <c r="B6" s="241"/>
      <c r="C6" s="241"/>
      <c r="D6" s="241"/>
      <c r="E6" s="241"/>
      <c r="F6" s="241"/>
      <c r="G6" s="242"/>
    </row>
    <row r="7" spans="1:11" ht="15.75" x14ac:dyDescent="0.25">
      <c r="A7" s="178"/>
      <c r="B7" s="179"/>
      <c r="C7" s="179"/>
      <c r="D7" s="179"/>
      <c r="E7" s="179"/>
      <c r="F7" s="179"/>
      <c r="G7" s="180"/>
    </row>
    <row r="8" spans="1:11" ht="23.25" customHeight="1" x14ac:dyDescent="0.25">
      <c r="A8" s="244" t="s">
        <v>12</v>
      </c>
      <c r="B8" s="244" t="s">
        <v>13</v>
      </c>
      <c r="C8" s="244" t="s">
        <v>11</v>
      </c>
      <c r="D8" s="246" t="s">
        <v>729</v>
      </c>
      <c r="E8" s="247"/>
      <c r="F8" s="246" t="s">
        <v>730</v>
      </c>
      <c r="G8" s="247"/>
    </row>
    <row r="9" spans="1:11" ht="19.5" customHeight="1" x14ac:dyDescent="0.25">
      <c r="A9" s="245"/>
      <c r="B9" s="245"/>
      <c r="C9" s="245"/>
      <c r="D9" s="181" t="s">
        <v>731</v>
      </c>
      <c r="E9" s="181" t="s">
        <v>732</v>
      </c>
      <c r="F9" s="181" t="s">
        <v>733</v>
      </c>
      <c r="G9" s="182" t="s">
        <v>734</v>
      </c>
    </row>
    <row r="10" spans="1:11" x14ac:dyDescent="0.25">
      <c r="A10" s="183">
        <v>1</v>
      </c>
      <c r="B10" s="184" t="s">
        <v>53</v>
      </c>
      <c r="C10" s="185" t="s">
        <v>20</v>
      </c>
      <c r="D10" s="185">
        <v>0</v>
      </c>
      <c r="E10" s="186">
        <v>0</v>
      </c>
      <c r="F10" s="186">
        <v>0</v>
      </c>
      <c r="G10" s="187">
        <v>12</v>
      </c>
      <c r="I10" s="188"/>
      <c r="J10" s="188"/>
      <c r="K10" s="188"/>
    </row>
    <row r="11" spans="1:11" x14ac:dyDescent="0.25">
      <c r="A11" s="16">
        <v>2</v>
      </c>
      <c r="B11" s="4" t="s">
        <v>67</v>
      </c>
      <c r="C11" s="189" t="s">
        <v>52</v>
      </c>
      <c r="D11" s="189">
        <v>3000000</v>
      </c>
      <c r="E11" s="190">
        <v>0</v>
      </c>
      <c r="F11" s="190">
        <v>0</v>
      </c>
      <c r="G11" s="191">
        <v>30</v>
      </c>
      <c r="I11" s="188"/>
      <c r="J11" s="188"/>
      <c r="K11" s="188"/>
    </row>
    <row r="12" spans="1:11" x14ac:dyDescent="0.25">
      <c r="A12" s="183">
        <v>3</v>
      </c>
      <c r="B12" s="184" t="s">
        <v>69</v>
      </c>
      <c r="C12" s="185" t="s">
        <v>21</v>
      </c>
      <c r="D12" s="185">
        <v>93887496248</v>
      </c>
      <c r="E12" s="186">
        <v>0</v>
      </c>
      <c r="F12" s="186">
        <v>34</v>
      </c>
      <c r="G12" s="187">
        <v>1182</v>
      </c>
      <c r="I12" s="188"/>
      <c r="J12" s="188"/>
      <c r="K12" s="188"/>
    </row>
    <row r="13" spans="1:11" x14ac:dyDescent="0.25">
      <c r="A13" s="16">
        <v>4</v>
      </c>
      <c r="B13" s="4" t="s">
        <v>74</v>
      </c>
      <c r="C13" s="189" t="s">
        <v>27</v>
      </c>
      <c r="D13" s="189">
        <v>171887117017.03629</v>
      </c>
      <c r="E13" s="190">
        <v>295250</v>
      </c>
      <c r="F13" s="190">
        <v>47</v>
      </c>
      <c r="G13" s="191">
        <v>4711</v>
      </c>
      <c r="I13" s="188"/>
      <c r="J13" s="188"/>
      <c r="K13" s="188"/>
    </row>
    <row r="14" spans="1:11" x14ac:dyDescent="0.25">
      <c r="A14" s="183">
        <v>5</v>
      </c>
      <c r="B14" s="184" t="s">
        <v>75</v>
      </c>
      <c r="C14" s="185" t="s">
        <v>27</v>
      </c>
      <c r="D14" s="185">
        <v>18630990.100000001</v>
      </c>
      <c r="E14" s="186">
        <v>0</v>
      </c>
      <c r="F14" s="186">
        <v>0</v>
      </c>
      <c r="G14" s="187">
        <v>46</v>
      </c>
      <c r="I14" s="188"/>
      <c r="J14" s="188"/>
      <c r="K14" s="188"/>
    </row>
    <row r="15" spans="1:11" x14ac:dyDescent="0.25">
      <c r="A15" s="16">
        <v>6</v>
      </c>
      <c r="B15" s="4" t="s">
        <v>76</v>
      </c>
      <c r="C15" s="189" t="s">
        <v>47</v>
      </c>
      <c r="D15" s="189">
        <v>700000</v>
      </c>
      <c r="E15" s="190">
        <v>0</v>
      </c>
      <c r="F15" s="190">
        <v>1</v>
      </c>
      <c r="G15" s="191">
        <v>42</v>
      </c>
      <c r="I15" s="188"/>
      <c r="J15" s="188"/>
      <c r="K15" s="188"/>
    </row>
    <row r="16" spans="1:11" x14ac:dyDescent="0.25">
      <c r="A16" s="183">
        <v>7</v>
      </c>
      <c r="B16" s="184" t="s">
        <v>79</v>
      </c>
      <c r="C16" s="185" t="s">
        <v>35</v>
      </c>
      <c r="D16" s="185">
        <v>1500000000</v>
      </c>
      <c r="E16" s="186">
        <v>0</v>
      </c>
      <c r="F16" s="186">
        <v>0</v>
      </c>
      <c r="G16" s="187">
        <v>28</v>
      </c>
      <c r="I16" s="188"/>
      <c r="J16" s="188"/>
      <c r="K16" s="188"/>
    </row>
    <row r="17" spans="1:11" x14ac:dyDescent="0.25">
      <c r="A17" s="16">
        <v>8</v>
      </c>
      <c r="B17" s="4" t="s">
        <v>81</v>
      </c>
      <c r="C17" s="189" t="s">
        <v>35</v>
      </c>
      <c r="D17" s="189">
        <v>0</v>
      </c>
      <c r="E17" s="190">
        <v>0</v>
      </c>
      <c r="F17" s="190">
        <v>0</v>
      </c>
      <c r="G17" s="191">
        <v>0</v>
      </c>
      <c r="I17" s="188"/>
      <c r="J17" s="188"/>
      <c r="K17" s="188"/>
    </row>
    <row r="18" spans="1:11" x14ac:dyDescent="0.25">
      <c r="A18" s="183">
        <v>9</v>
      </c>
      <c r="B18" s="184" t="s">
        <v>82</v>
      </c>
      <c r="C18" s="185" t="s">
        <v>35</v>
      </c>
      <c r="D18" s="185">
        <v>8300000</v>
      </c>
      <c r="E18" s="186">
        <v>0</v>
      </c>
      <c r="F18" s="186">
        <v>10</v>
      </c>
      <c r="G18" s="187">
        <v>329</v>
      </c>
      <c r="I18" s="188"/>
      <c r="J18" s="188"/>
      <c r="K18" s="188"/>
    </row>
    <row r="19" spans="1:11" x14ac:dyDescent="0.25">
      <c r="A19" s="16">
        <v>10</v>
      </c>
      <c r="B19" s="4" t="s">
        <v>83</v>
      </c>
      <c r="C19" s="189" t="s">
        <v>29</v>
      </c>
      <c r="D19" s="189">
        <v>11100000</v>
      </c>
      <c r="E19" s="190">
        <v>0</v>
      </c>
      <c r="F19" s="190">
        <v>44</v>
      </c>
      <c r="G19" s="191">
        <v>327</v>
      </c>
      <c r="I19" s="188"/>
      <c r="J19" s="188"/>
      <c r="K19" s="188"/>
    </row>
    <row r="20" spans="1:11" x14ac:dyDescent="0.25">
      <c r="A20" s="183">
        <v>11</v>
      </c>
      <c r="B20" s="184" t="s">
        <v>85</v>
      </c>
      <c r="C20" s="185" t="s">
        <v>31</v>
      </c>
      <c r="D20" s="185">
        <v>215750000</v>
      </c>
      <c r="E20" s="186">
        <v>0</v>
      </c>
      <c r="F20" s="186">
        <v>0</v>
      </c>
      <c r="G20" s="187">
        <v>98</v>
      </c>
      <c r="I20" s="188"/>
      <c r="J20" s="188"/>
      <c r="K20" s="188"/>
    </row>
    <row r="21" spans="1:11" x14ac:dyDescent="0.25">
      <c r="A21" s="16">
        <v>12</v>
      </c>
      <c r="B21" s="4" t="s">
        <v>90</v>
      </c>
      <c r="C21" s="189" t="s">
        <v>751</v>
      </c>
      <c r="D21" s="189">
        <v>0</v>
      </c>
      <c r="E21" s="190">
        <v>0</v>
      </c>
      <c r="F21" s="190">
        <v>0</v>
      </c>
      <c r="G21" s="191">
        <v>1</v>
      </c>
      <c r="I21" s="188"/>
      <c r="J21" s="188"/>
      <c r="K21" s="188"/>
    </row>
    <row r="22" spans="1:11" x14ac:dyDescent="0.25">
      <c r="A22" s="183">
        <v>13</v>
      </c>
      <c r="B22" s="184" t="s">
        <v>92</v>
      </c>
      <c r="C22" s="185" t="s">
        <v>28</v>
      </c>
      <c r="D22" s="185">
        <v>3570618909.7412291</v>
      </c>
      <c r="E22" s="186">
        <v>15000</v>
      </c>
      <c r="F22" s="186">
        <v>57</v>
      </c>
      <c r="G22" s="187">
        <v>1312</v>
      </c>
      <c r="I22" s="188"/>
      <c r="J22" s="188"/>
      <c r="K22" s="188"/>
    </row>
    <row r="23" spans="1:11" x14ac:dyDescent="0.25">
      <c r="A23" s="16">
        <v>14</v>
      </c>
      <c r="B23" s="4" t="s">
        <v>93</v>
      </c>
      <c r="C23" s="189" t="s">
        <v>29</v>
      </c>
      <c r="D23" s="189">
        <v>107404804</v>
      </c>
      <c r="E23" s="190">
        <v>0</v>
      </c>
      <c r="F23" s="190">
        <v>7</v>
      </c>
      <c r="G23" s="191">
        <v>493</v>
      </c>
      <c r="I23" s="188"/>
      <c r="J23" s="188"/>
      <c r="K23" s="188"/>
    </row>
    <row r="24" spans="1:11" x14ac:dyDescent="0.25">
      <c r="A24" s="183">
        <v>15</v>
      </c>
      <c r="B24" s="184" t="s">
        <v>97</v>
      </c>
      <c r="C24" s="185" t="s">
        <v>32</v>
      </c>
      <c r="D24" s="185">
        <v>0</v>
      </c>
      <c r="E24" s="186">
        <v>0</v>
      </c>
      <c r="F24" s="186">
        <v>0</v>
      </c>
      <c r="G24" s="187">
        <v>2</v>
      </c>
      <c r="I24" s="188"/>
      <c r="J24" s="188"/>
      <c r="K24" s="188"/>
    </row>
    <row r="25" spans="1:11" x14ac:dyDescent="0.25">
      <c r="A25" s="16">
        <v>16</v>
      </c>
      <c r="B25" s="4" t="s">
        <v>541</v>
      </c>
      <c r="C25" s="189" t="s">
        <v>52</v>
      </c>
      <c r="D25" s="189">
        <v>0</v>
      </c>
      <c r="E25" s="190">
        <v>0</v>
      </c>
      <c r="F25" s="190">
        <v>0</v>
      </c>
      <c r="G25" s="191">
        <v>15</v>
      </c>
      <c r="I25" s="188"/>
      <c r="J25" s="188"/>
      <c r="K25" s="188"/>
    </row>
    <row r="26" spans="1:11" x14ac:dyDescent="0.25">
      <c r="A26" s="183">
        <v>17</v>
      </c>
      <c r="B26" s="184" t="s">
        <v>105</v>
      </c>
      <c r="C26" s="185" t="s">
        <v>27</v>
      </c>
      <c r="D26" s="185">
        <v>85972667850.159988</v>
      </c>
      <c r="E26" s="186">
        <v>0</v>
      </c>
      <c r="F26" s="186">
        <v>3</v>
      </c>
      <c r="G26" s="187">
        <v>989</v>
      </c>
      <c r="I26" s="188"/>
      <c r="J26" s="188"/>
      <c r="K26" s="188"/>
    </row>
    <row r="27" spans="1:11" x14ac:dyDescent="0.25">
      <c r="A27" s="16">
        <v>18</v>
      </c>
      <c r="B27" s="4" t="s">
        <v>106</v>
      </c>
      <c r="C27" s="189" t="s">
        <v>35</v>
      </c>
      <c r="D27" s="189">
        <v>1821300005</v>
      </c>
      <c r="E27" s="190">
        <v>0</v>
      </c>
      <c r="F27" s="190">
        <v>0</v>
      </c>
      <c r="G27" s="191">
        <v>182</v>
      </c>
      <c r="I27" s="188"/>
      <c r="J27" s="188"/>
      <c r="K27" s="188"/>
    </row>
    <row r="28" spans="1:11" x14ac:dyDescent="0.25">
      <c r="A28" s="183">
        <v>19</v>
      </c>
      <c r="B28" s="184" t="s">
        <v>107</v>
      </c>
      <c r="C28" s="185" t="s">
        <v>35</v>
      </c>
      <c r="D28" s="185">
        <v>0</v>
      </c>
      <c r="E28" s="186">
        <v>0</v>
      </c>
      <c r="F28" s="186">
        <v>0</v>
      </c>
      <c r="G28" s="187">
        <v>1</v>
      </c>
      <c r="I28" s="188"/>
      <c r="J28" s="188"/>
      <c r="K28" s="188"/>
    </row>
    <row r="29" spans="1:11" x14ac:dyDescent="0.25">
      <c r="A29" s="16">
        <v>20</v>
      </c>
      <c r="B29" s="4" t="s">
        <v>108</v>
      </c>
      <c r="C29" s="189" t="s">
        <v>41</v>
      </c>
      <c r="D29" s="189">
        <v>0</v>
      </c>
      <c r="E29" s="190">
        <v>0</v>
      </c>
      <c r="F29" s="190">
        <v>0</v>
      </c>
      <c r="G29" s="191">
        <v>2</v>
      </c>
      <c r="I29" s="188"/>
      <c r="J29" s="188"/>
      <c r="K29" s="188"/>
    </row>
    <row r="30" spans="1:11" x14ac:dyDescent="0.25">
      <c r="A30" s="183">
        <v>21</v>
      </c>
      <c r="B30" s="184" t="s">
        <v>110</v>
      </c>
      <c r="C30" s="185" t="s">
        <v>44</v>
      </c>
      <c r="D30" s="185">
        <v>3447700000</v>
      </c>
      <c r="E30" s="186">
        <v>0</v>
      </c>
      <c r="F30" s="186">
        <v>0</v>
      </c>
      <c r="G30" s="187">
        <v>228</v>
      </c>
      <c r="I30" s="188"/>
      <c r="J30" s="188"/>
      <c r="K30" s="188"/>
    </row>
    <row r="31" spans="1:11" x14ac:dyDescent="0.25">
      <c r="A31" s="16">
        <v>22</v>
      </c>
      <c r="B31" s="4" t="s">
        <v>115</v>
      </c>
      <c r="C31" s="189" t="s">
        <v>33</v>
      </c>
      <c r="D31" s="189">
        <v>0</v>
      </c>
      <c r="E31" s="190">
        <v>0</v>
      </c>
      <c r="F31" s="190">
        <v>0</v>
      </c>
      <c r="G31" s="191">
        <v>14</v>
      </c>
      <c r="I31" s="188"/>
      <c r="J31" s="188"/>
      <c r="K31" s="188"/>
    </row>
    <row r="32" spans="1:11" x14ac:dyDescent="0.25">
      <c r="A32" s="183">
        <v>23</v>
      </c>
      <c r="B32" s="184" t="s">
        <v>116</v>
      </c>
      <c r="C32" s="185" t="s">
        <v>42</v>
      </c>
      <c r="D32" s="185">
        <v>0</v>
      </c>
      <c r="E32" s="186">
        <v>0</v>
      </c>
      <c r="F32" s="186">
        <v>0</v>
      </c>
      <c r="G32" s="187">
        <v>34</v>
      </c>
      <c r="I32" s="188"/>
      <c r="J32" s="188"/>
      <c r="K32" s="188"/>
    </row>
    <row r="33" spans="1:11" x14ac:dyDescent="0.25">
      <c r="A33" s="16">
        <v>24</v>
      </c>
      <c r="B33" s="4" t="s">
        <v>119</v>
      </c>
      <c r="C33" s="189" t="s">
        <v>36</v>
      </c>
      <c r="D33" s="189">
        <v>0</v>
      </c>
      <c r="E33" s="190">
        <v>0</v>
      </c>
      <c r="F33" s="190">
        <v>0</v>
      </c>
      <c r="G33" s="191">
        <v>10</v>
      </c>
      <c r="I33" s="188"/>
      <c r="J33" s="188"/>
      <c r="K33" s="188"/>
    </row>
    <row r="34" spans="1:11" x14ac:dyDescent="0.25">
      <c r="A34" s="183">
        <v>25</v>
      </c>
      <c r="B34" s="184" t="s">
        <v>120</v>
      </c>
      <c r="C34" s="185" t="s">
        <v>20</v>
      </c>
      <c r="D34" s="185">
        <v>0</v>
      </c>
      <c r="E34" s="186">
        <v>0</v>
      </c>
      <c r="F34" s="186">
        <v>0</v>
      </c>
      <c r="G34" s="187">
        <v>0</v>
      </c>
      <c r="I34" s="188"/>
      <c r="J34" s="188"/>
      <c r="K34" s="188"/>
    </row>
    <row r="35" spans="1:11" x14ac:dyDescent="0.25">
      <c r="A35" s="16">
        <v>26</v>
      </c>
      <c r="B35" s="4" t="s">
        <v>122</v>
      </c>
      <c r="C35" s="189" t="s">
        <v>29</v>
      </c>
      <c r="D35" s="189">
        <v>28972000</v>
      </c>
      <c r="E35" s="190">
        <v>0</v>
      </c>
      <c r="F35" s="190">
        <v>0</v>
      </c>
      <c r="G35" s="191">
        <v>83</v>
      </c>
      <c r="I35" s="188"/>
      <c r="J35" s="188"/>
      <c r="K35" s="188"/>
    </row>
    <row r="36" spans="1:11" x14ac:dyDescent="0.25">
      <c r="A36" s="183">
        <v>27</v>
      </c>
      <c r="B36" s="184" t="s">
        <v>123</v>
      </c>
      <c r="C36" s="185" t="s">
        <v>28</v>
      </c>
      <c r="D36" s="185">
        <v>0</v>
      </c>
      <c r="E36" s="186">
        <v>0</v>
      </c>
      <c r="F36" s="186">
        <v>0</v>
      </c>
      <c r="G36" s="187">
        <v>0</v>
      </c>
      <c r="I36" s="188"/>
      <c r="J36" s="188"/>
      <c r="K36" s="188"/>
    </row>
    <row r="37" spans="1:11" x14ac:dyDescent="0.25">
      <c r="A37" s="16">
        <v>28</v>
      </c>
      <c r="B37" s="4" t="s">
        <v>125</v>
      </c>
      <c r="C37" s="189" t="s">
        <v>27</v>
      </c>
      <c r="D37" s="189">
        <v>5272967842.0584183</v>
      </c>
      <c r="E37" s="190">
        <v>15000</v>
      </c>
      <c r="F37" s="190">
        <v>3</v>
      </c>
      <c r="G37" s="191">
        <v>1093</v>
      </c>
      <c r="I37" s="188"/>
      <c r="J37" s="188"/>
      <c r="K37" s="188"/>
    </row>
    <row r="38" spans="1:11" x14ac:dyDescent="0.25">
      <c r="A38" s="183">
        <v>29</v>
      </c>
      <c r="B38" s="184" t="s">
        <v>126</v>
      </c>
      <c r="C38" s="185" t="s">
        <v>29</v>
      </c>
      <c r="D38" s="185">
        <v>268200000</v>
      </c>
      <c r="E38" s="186">
        <v>0</v>
      </c>
      <c r="F38" s="186">
        <v>0</v>
      </c>
      <c r="G38" s="187">
        <v>153</v>
      </c>
      <c r="I38" s="188"/>
      <c r="J38" s="188"/>
      <c r="K38" s="188"/>
    </row>
    <row r="39" spans="1:11" x14ac:dyDescent="0.25">
      <c r="A39" s="16">
        <v>30</v>
      </c>
      <c r="B39" s="4" t="s">
        <v>132</v>
      </c>
      <c r="C39" s="189" t="s">
        <v>29</v>
      </c>
      <c r="D39" s="189">
        <v>0</v>
      </c>
      <c r="E39" s="190">
        <v>0</v>
      </c>
      <c r="F39" s="190">
        <v>0</v>
      </c>
      <c r="G39" s="191">
        <v>4</v>
      </c>
      <c r="I39" s="188"/>
      <c r="J39" s="188"/>
      <c r="K39" s="188"/>
    </row>
    <row r="40" spans="1:11" x14ac:dyDescent="0.25">
      <c r="A40" s="183">
        <v>31</v>
      </c>
      <c r="B40" s="184" t="s">
        <v>133</v>
      </c>
      <c r="C40" s="185" t="s">
        <v>46</v>
      </c>
      <c r="D40" s="185">
        <v>400000</v>
      </c>
      <c r="E40" s="186">
        <v>0</v>
      </c>
      <c r="F40" s="186">
        <v>0</v>
      </c>
      <c r="G40" s="187">
        <v>23</v>
      </c>
      <c r="I40" s="188"/>
      <c r="J40" s="188"/>
      <c r="K40" s="188"/>
    </row>
    <row r="41" spans="1:11" x14ac:dyDescent="0.25">
      <c r="A41" s="16">
        <v>32</v>
      </c>
      <c r="B41" s="4" t="s">
        <v>137</v>
      </c>
      <c r="C41" s="189" t="s">
        <v>28</v>
      </c>
      <c r="D41" s="189">
        <v>1000000</v>
      </c>
      <c r="E41" s="190">
        <v>0</v>
      </c>
      <c r="F41" s="190">
        <v>0</v>
      </c>
      <c r="G41" s="191">
        <v>17</v>
      </c>
      <c r="I41" s="188"/>
      <c r="J41" s="188"/>
      <c r="K41" s="188"/>
    </row>
    <row r="42" spans="1:11" x14ac:dyDescent="0.25">
      <c r="A42" s="183">
        <v>33</v>
      </c>
      <c r="B42" s="184" t="s">
        <v>138</v>
      </c>
      <c r="C42" s="185" t="s">
        <v>28</v>
      </c>
      <c r="D42" s="185">
        <v>252200000</v>
      </c>
      <c r="E42" s="186">
        <v>0</v>
      </c>
      <c r="F42" s="186">
        <v>0</v>
      </c>
      <c r="G42" s="187">
        <v>3</v>
      </c>
      <c r="I42" s="188"/>
      <c r="J42" s="188"/>
      <c r="K42" s="188"/>
    </row>
    <row r="43" spans="1:11" x14ac:dyDescent="0.25">
      <c r="A43" s="16">
        <v>34</v>
      </c>
      <c r="B43" s="4" t="s">
        <v>140</v>
      </c>
      <c r="C43" s="189" t="s">
        <v>21</v>
      </c>
      <c r="D43" s="189">
        <v>3905500000</v>
      </c>
      <c r="E43" s="190">
        <v>0</v>
      </c>
      <c r="F43" s="190">
        <v>0</v>
      </c>
      <c r="G43" s="191">
        <v>36</v>
      </c>
      <c r="I43" s="188"/>
      <c r="J43" s="188"/>
      <c r="K43" s="188"/>
    </row>
    <row r="44" spans="1:11" x14ac:dyDescent="0.25">
      <c r="A44" s="183">
        <v>35</v>
      </c>
      <c r="B44" s="184" t="s">
        <v>141</v>
      </c>
      <c r="C44" s="185" t="s">
        <v>46</v>
      </c>
      <c r="D44" s="185">
        <v>200000</v>
      </c>
      <c r="E44" s="186">
        <v>0</v>
      </c>
      <c r="F44" s="186">
        <v>0</v>
      </c>
      <c r="G44" s="187">
        <v>2</v>
      </c>
      <c r="I44" s="188"/>
      <c r="J44" s="188"/>
      <c r="K44" s="188"/>
    </row>
    <row r="45" spans="1:11" x14ac:dyDescent="0.25">
      <c r="A45" s="16">
        <v>36</v>
      </c>
      <c r="B45" s="4" t="s">
        <v>143</v>
      </c>
      <c r="C45" s="189" t="s">
        <v>26</v>
      </c>
      <c r="D45" s="189">
        <v>232700000</v>
      </c>
      <c r="E45" s="190">
        <v>0</v>
      </c>
      <c r="F45" s="190">
        <v>0</v>
      </c>
      <c r="G45" s="191">
        <v>16</v>
      </c>
      <c r="I45" s="188"/>
      <c r="J45" s="188"/>
      <c r="K45" s="188"/>
    </row>
    <row r="46" spans="1:11" x14ac:dyDescent="0.25">
      <c r="A46" s="183">
        <v>37</v>
      </c>
      <c r="B46" s="184" t="s">
        <v>152</v>
      </c>
      <c r="C46" s="185" t="s">
        <v>27</v>
      </c>
      <c r="D46" s="185">
        <v>812000000</v>
      </c>
      <c r="E46" s="186">
        <v>0</v>
      </c>
      <c r="F46" s="186">
        <v>0</v>
      </c>
      <c r="G46" s="187">
        <v>83</v>
      </c>
      <c r="I46" s="188"/>
      <c r="J46" s="188"/>
      <c r="K46" s="188"/>
    </row>
    <row r="47" spans="1:11" x14ac:dyDescent="0.25">
      <c r="A47" s="16">
        <v>38</v>
      </c>
      <c r="B47" s="4" t="s">
        <v>153</v>
      </c>
      <c r="C47" s="189" t="s">
        <v>27</v>
      </c>
      <c r="D47" s="189">
        <v>71800000</v>
      </c>
      <c r="E47" s="190">
        <v>0</v>
      </c>
      <c r="F47" s="190">
        <v>0</v>
      </c>
      <c r="G47" s="191">
        <v>124</v>
      </c>
      <c r="I47" s="188"/>
      <c r="J47" s="188"/>
      <c r="K47" s="188"/>
    </row>
    <row r="48" spans="1:11" x14ac:dyDescent="0.25">
      <c r="A48" s="183">
        <v>39</v>
      </c>
      <c r="B48" s="184" t="s">
        <v>154</v>
      </c>
      <c r="C48" s="185" t="s">
        <v>28</v>
      </c>
      <c r="D48" s="185">
        <v>628650000</v>
      </c>
      <c r="E48" s="186">
        <v>0</v>
      </c>
      <c r="F48" s="186">
        <v>0</v>
      </c>
      <c r="G48" s="187">
        <v>198</v>
      </c>
      <c r="I48" s="188"/>
      <c r="J48" s="188"/>
      <c r="K48" s="188"/>
    </row>
    <row r="49" spans="1:11" x14ac:dyDescent="0.25">
      <c r="A49" s="16">
        <v>40</v>
      </c>
      <c r="B49" s="4" t="s">
        <v>157</v>
      </c>
      <c r="C49" s="189" t="s">
        <v>27</v>
      </c>
      <c r="D49" s="189">
        <v>11023562000</v>
      </c>
      <c r="E49" s="190">
        <v>0</v>
      </c>
      <c r="F49" s="190">
        <v>0</v>
      </c>
      <c r="G49" s="191">
        <v>703</v>
      </c>
      <c r="I49" s="188"/>
      <c r="J49" s="188"/>
      <c r="K49" s="188"/>
    </row>
    <row r="50" spans="1:11" x14ac:dyDescent="0.25">
      <c r="A50" s="183">
        <v>41</v>
      </c>
      <c r="B50" s="184" t="s">
        <v>160</v>
      </c>
      <c r="C50" s="185" t="s">
        <v>52</v>
      </c>
      <c r="D50" s="185">
        <v>15500000</v>
      </c>
      <c r="E50" s="186">
        <v>0</v>
      </c>
      <c r="F50" s="186">
        <v>0</v>
      </c>
      <c r="G50" s="187">
        <v>65</v>
      </c>
      <c r="I50" s="188"/>
      <c r="J50" s="188"/>
      <c r="K50" s="188"/>
    </row>
    <row r="51" spans="1:11" x14ac:dyDescent="0.25">
      <c r="A51" s="16">
        <v>42</v>
      </c>
      <c r="B51" s="4" t="s">
        <v>167</v>
      </c>
      <c r="C51" s="189" t="s">
        <v>47</v>
      </c>
      <c r="D51" s="189">
        <v>0</v>
      </c>
      <c r="E51" s="190">
        <v>0</v>
      </c>
      <c r="F51" s="190">
        <v>0</v>
      </c>
      <c r="G51" s="191">
        <v>6</v>
      </c>
      <c r="I51" s="188"/>
      <c r="J51" s="188"/>
      <c r="K51" s="188"/>
    </row>
    <row r="52" spans="1:11" x14ac:dyDescent="0.25">
      <c r="A52" s="183">
        <v>43</v>
      </c>
      <c r="B52" s="184" t="s">
        <v>170</v>
      </c>
      <c r="C52" s="185" t="s">
        <v>41</v>
      </c>
      <c r="D52" s="185">
        <v>900000</v>
      </c>
      <c r="E52" s="186">
        <v>0</v>
      </c>
      <c r="F52" s="186">
        <v>0</v>
      </c>
      <c r="G52" s="187">
        <v>37</v>
      </c>
      <c r="I52" s="188"/>
      <c r="J52" s="188"/>
      <c r="K52" s="188"/>
    </row>
    <row r="53" spans="1:11" x14ac:dyDescent="0.25">
      <c r="A53" s="16">
        <v>44</v>
      </c>
      <c r="B53" s="4" t="s">
        <v>174</v>
      </c>
      <c r="C53" s="189" t="s">
        <v>27</v>
      </c>
      <c r="D53" s="189">
        <v>374600000</v>
      </c>
      <c r="E53" s="190">
        <v>7000</v>
      </c>
      <c r="F53" s="190">
        <v>0</v>
      </c>
      <c r="G53" s="191">
        <v>130</v>
      </c>
      <c r="I53" s="188"/>
      <c r="J53" s="188"/>
      <c r="K53" s="188"/>
    </row>
    <row r="54" spans="1:11" x14ac:dyDescent="0.25">
      <c r="A54" s="183">
        <v>45</v>
      </c>
      <c r="B54" s="184" t="s">
        <v>176</v>
      </c>
      <c r="C54" s="185" t="s">
        <v>21</v>
      </c>
      <c r="D54" s="185">
        <v>100000000</v>
      </c>
      <c r="E54" s="186">
        <v>0</v>
      </c>
      <c r="F54" s="186">
        <v>0</v>
      </c>
      <c r="G54" s="187">
        <v>50</v>
      </c>
    </row>
    <row r="55" spans="1:11" x14ac:dyDescent="0.25">
      <c r="A55" s="16">
        <v>46</v>
      </c>
      <c r="B55" s="4" t="s">
        <v>19</v>
      </c>
      <c r="C55" s="189" t="s">
        <v>19</v>
      </c>
      <c r="D55" s="189">
        <v>0</v>
      </c>
      <c r="E55" s="190">
        <v>0</v>
      </c>
      <c r="F55" s="190">
        <v>0</v>
      </c>
      <c r="G55" s="191">
        <v>2</v>
      </c>
    </row>
    <row r="56" spans="1:11" x14ac:dyDescent="0.25">
      <c r="A56" s="183">
        <v>47</v>
      </c>
      <c r="B56" s="184" t="s">
        <v>179</v>
      </c>
      <c r="C56" s="185" t="s">
        <v>29</v>
      </c>
      <c r="D56" s="185">
        <v>1706065419.6800001</v>
      </c>
      <c r="E56" s="186">
        <v>0</v>
      </c>
      <c r="F56" s="186">
        <v>26</v>
      </c>
      <c r="G56" s="187">
        <v>1046</v>
      </c>
    </row>
    <row r="57" spans="1:11" x14ac:dyDescent="0.25">
      <c r="A57" s="16">
        <v>48</v>
      </c>
      <c r="B57" s="4" t="s">
        <v>180</v>
      </c>
      <c r="C57" s="189" t="s">
        <v>28</v>
      </c>
      <c r="D57" s="189">
        <v>0</v>
      </c>
      <c r="E57" s="190">
        <v>0</v>
      </c>
      <c r="F57" s="190">
        <v>0</v>
      </c>
      <c r="G57" s="191">
        <v>0</v>
      </c>
    </row>
    <row r="58" spans="1:11" x14ac:dyDescent="0.25">
      <c r="A58" s="183">
        <v>49</v>
      </c>
      <c r="B58" s="184" t="s">
        <v>190</v>
      </c>
      <c r="C58" s="185" t="s">
        <v>31</v>
      </c>
      <c r="D58" s="185">
        <v>0</v>
      </c>
      <c r="E58" s="186">
        <v>0</v>
      </c>
      <c r="F58" s="186">
        <v>0</v>
      </c>
      <c r="G58" s="187">
        <v>1</v>
      </c>
    </row>
    <row r="59" spans="1:11" x14ac:dyDescent="0.25">
      <c r="A59" s="16">
        <v>50</v>
      </c>
      <c r="B59" s="4" t="s">
        <v>192</v>
      </c>
      <c r="C59" s="189" t="s">
        <v>52</v>
      </c>
      <c r="D59" s="189">
        <v>0</v>
      </c>
      <c r="E59" s="190">
        <v>0</v>
      </c>
      <c r="F59" s="190">
        <v>0</v>
      </c>
      <c r="G59" s="191">
        <v>0</v>
      </c>
    </row>
    <row r="60" spans="1:11" x14ac:dyDescent="0.25">
      <c r="A60" s="183">
        <v>51</v>
      </c>
      <c r="B60" s="184" t="s">
        <v>193</v>
      </c>
      <c r="C60" s="185" t="s">
        <v>44</v>
      </c>
      <c r="D60" s="185">
        <v>0</v>
      </c>
      <c r="E60" s="186">
        <v>0</v>
      </c>
      <c r="F60" s="186">
        <v>0</v>
      </c>
      <c r="G60" s="187">
        <v>21</v>
      </c>
    </row>
    <row r="61" spans="1:11" x14ac:dyDescent="0.25">
      <c r="A61" s="16">
        <v>52</v>
      </c>
      <c r="B61" s="4" t="s">
        <v>194</v>
      </c>
      <c r="C61" s="189" t="s">
        <v>44</v>
      </c>
      <c r="D61" s="189">
        <v>0</v>
      </c>
      <c r="E61" s="190">
        <v>0</v>
      </c>
      <c r="F61" s="190">
        <v>0</v>
      </c>
      <c r="G61" s="191">
        <v>41</v>
      </c>
    </row>
    <row r="62" spans="1:11" x14ac:dyDescent="0.25">
      <c r="A62" s="183">
        <v>53</v>
      </c>
      <c r="B62" s="184" t="s">
        <v>195</v>
      </c>
      <c r="C62" s="185" t="s">
        <v>27</v>
      </c>
      <c r="D62" s="185">
        <v>501050000</v>
      </c>
      <c r="E62" s="186">
        <v>0</v>
      </c>
      <c r="F62" s="186">
        <v>0</v>
      </c>
      <c r="G62" s="187">
        <v>110</v>
      </c>
    </row>
    <row r="63" spans="1:11" x14ac:dyDescent="0.25">
      <c r="A63" s="16">
        <v>54</v>
      </c>
      <c r="B63" s="4" t="s">
        <v>196</v>
      </c>
      <c r="C63" s="189" t="s">
        <v>540</v>
      </c>
      <c r="D63" s="189">
        <v>892830945863.22998</v>
      </c>
      <c r="E63" s="190">
        <v>5970167.7596160006</v>
      </c>
      <c r="F63" s="190">
        <v>323</v>
      </c>
      <c r="G63" s="191">
        <v>28873</v>
      </c>
    </row>
    <row r="64" spans="1:11" x14ac:dyDescent="0.25">
      <c r="A64" s="183">
        <v>55</v>
      </c>
      <c r="B64" s="184" t="s">
        <v>197</v>
      </c>
      <c r="C64" s="185" t="s">
        <v>540</v>
      </c>
      <c r="D64" s="185">
        <v>2180798437061.9648</v>
      </c>
      <c r="E64" s="186">
        <v>17557341.439999998</v>
      </c>
      <c r="F64" s="186">
        <v>287</v>
      </c>
      <c r="G64" s="187">
        <v>68990</v>
      </c>
    </row>
    <row r="65" spans="1:7" x14ac:dyDescent="0.25">
      <c r="A65" s="16">
        <v>56</v>
      </c>
      <c r="B65" s="4" t="s">
        <v>198</v>
      </c>
      <c r="C65" s="189" t="s">
        <v>540</v>
      </c>
      <c r="D65" s="189">
        <v>2017442204473.2388</v>
      </c>
      <c r="E65" s="190">
        <v>18684325.272725999</v>
      </c>
      <c r="F65" s="190">
        <v>355</v>
      </c>
      <c r="G65" s="191">
        <v>450069</v>
      </c>
    </row>
    <row r="66" spans="1:7" x14ac:dyDescent="0.25">
      <c r="A66" s="183">
        <v>57</v>
      </c>
      <c r="B66" s="184" t="s">
        <v>199</v>
      </c>
      <c r="C66" s="185" t="s">
        <v>540</v>
      </c>
      <c r="D66" s="185">
        <v>634054633083.84985</v>
      </c>
      <c r="E66" s="186">
        <v>4530986.18</v>
      </c>
      <c r="F66" s="186">
        <v>109</v>
      </c>
      <c r="G66" s="187">
        <v>6766</v>
      </c>
    </row>
    <row r="67" spans="1:7" x14ac:dyDescent="0.25">
      <c r="A67" s="16">
        <v>58</v>
      </c>
      <c r="B67" s="4" t="s">
        <v>200</v>
      </c>
      <c r="C67" s="189" t="s">
        <v>540</v>
      </c>
      <c r="D67" s="189">
        <v>785768442484.88184</v>
      </c>
      <c r="E67" s="190">
        <v>10381322.869531</v>
      </c>
      <c r="F67" s="190">
        <v>165</v>
      </c>
      <c r="G67" s="191">
        <v>30001</v>
      </c>
    </row>
    <row r="68" spans="1:7" x14ac:dyDescent="0.25">
      <c r="A68" s="183">
        <v>59</v>
      </c>
      <c r="B68" s="184" t="s">
        <v>201</v>
      </c>
      <c r="C68" s="185" t="s">
        <v>42</v>
      </c>
      <c r="D68" s="185">
        <v>342960894</v>
      </c>
      <c r="E68" s="186">
        <v>0</v>
      </c>
      <c r="F68" s="186">
        <v>1</v>
      </c>
      <c r="G68" s="187">
        <v>101</v>
      </c>
    </row>
    <row r="69" spans="1:7" x14ac:dyDescent="0.25">
      <c r="A69" s="16">
        <v>60</v>
      </c>
      <c r="B69" s="4" t="s">
        <v>203</v>
      </c>
      <c r="C69" s="189" t="s">
        <v>29</v>
      </c>
      <c r="D69" s="189">
        <v>42659893391.75</v>
      </c>
      <c r="E69" s="190">
        <v>0</v>
      </c>
      <c r="F69" s="190">
        <v>5</v>
      </c>
      <c r="G69" s="191">
        <v>514</v>
      </c>
    </row>
    <row r="70" spans="1:7" x14ac:dyDescent="0.25">
      <c r="A70" s="183">
        <v>61</v>
      </c>
      <c r="B70" s="184" t="s">
        <v>206</v>
      </c>
      <c r="C70" s="185" t="s">
        <v>28</v>
      </c>
      <c r="D70" s="185">
        <v>284086711</v>
      </c>
      <c r="E70" s="186">
        <v>0</v>
      </c>
      <c r="F70" s="186">
        <v>0</v>
      </c>
      <c r="G70" s="187">
        <v>122</v>
      </c>
    </row>
    <row r="71" spans="1:7" x14ac:dyDescent="0.25">
      <c r="A71" s="16">
        <v>62</v>
      </c>
      <c r="B71" s="4" t="s">
        <v>207</v>
      </c>
      <c r="C71" s="189" t="s">
        <v>29</v>
      </c>
      <c r="D71" s="189">
        <v>10000000</v>
      </c>
      <c r="E71" s="190">
        <v>0</v>
      </c>
      <c r="F71" s="190">
        <v>0</v>
      </c>
      <c r="G71" s="191">
        <v>79</v>
      </c>
    </row>
    <row r="72" spans="1:7" x14ac:dyDescent="0.25">
      <c r="A72" s="183">
        <v>63</v>
      </c>
      <c r="B72" s="184" t="s">
        <v>218</v>
      </c>
      <c r="C72" s="185" t="s">
        <v>28</v>
      </c>
      <c r="D72" s="185">
        <v>450072918.50050998</v>
      </c>
      <c r="E72" s="186">
        <v>0</v>
      </c>
      <c r="F72" s="186">
        <v>0</v>
      </c>
      <c r="G72" s="187">
        <v>131</v>
      </c>
    </row>
    <row r="73" spans="1:7" x14ac:dyDescent="0.25">
      <c r="A73" s="16">
        <v>64</v>
      </c>
      <c r="B73" s="4" t="s">
        <v>219</v>
      </c>
      <c r="C73" s="189" t="s">
        <v>27</v>
      </c>
      <c r="D73" s="189">
        <v>13689752779.323002</v>
      </c>
      <c r="E73" s="190">
        <v>1100</v>
      </c>
      <c r="F73" s="190">
        <v>0</v>
      </c>
      <c r="G73" s="191">
        <v>414</v>
      </c>
    </row>
    <row r="74" spans="1:7" x14ac:dyDescent="0.25">
      <c r="A74" s="183">
        <v>65</v>
      </c>
      <c r="B74" s="184" t="s">
        <v>220</v>
      </c>
      <c r="C74" s="185" t="s">
        <v>36</v>
      </c>
      <c r="D74" s="185">
        <v>0</v>
      </c>
      <c r="E74" s="186">
        <v>0</v>
      </c>
      <c r="F74" s="186">
        <v>0</v>
      </c>
      <c r="G74" s="187">
        <v>53</v>
      </c>
    </row>
    <row r="75" spans="1:7" x14ac:dyDescent="0.25">
      <c r="A75" s="16">
        <v>66</v>
      </c>
      <c r="B75" s="4" t="s">
        <v>221</v>
      </c>
      <c r="C75" s="189" t="s">
        <v>52</v>
      </c>
      <c r="D75" s="189">
        <v>100000000</v>
      </c>
      <c r="E75" s="190">
        <v>0</v>
      </c>
      <c r="F75" s="190">
        <v>0</v>
      </c>
      <c r="G75" s="191">
        <v>26</v>
      </c>
    </row>
    <row r="76" spans="1:7" x14ac:dyDescent="0.25">
      <c r="A76" s="183">
        <v>67</v>
      </c>
      <c r="B76" s="184" t="s">
        <v>225</v>
      </c>
      <c r="C76" s="185" t="s">
        <v>28</v>
      </c>
      <c r="D76" s="185">
        <v>1605500000</v>
      </c>
      <c r="E76" s="186">
        <v>0</v>
      </c>
      <c r="F76" s="186">
        <v>0</v>
      </c>
      <c r="G76" s="187">
        <v>29</v>
      </c>
    </row>
    <row r="77" spans="1:7" x14ac:dyDescent="0.25">
      <c r="A77" s="16">
        <v>68</v>
      </c>
      <c r="B77" s="4" t="s">
        <v>226</v>
      </c>
      <c r="C77" s="189" t="s">
        <v>29</v>
      </c>
      <c r="D77" s="189">
        <v>3248550000</v>
      </c>
      <c r="E77" s="190">
        <v>0</v>
      </c>
      <c r="F77" s="190">
        <v>0</v>
      </c>
      <c r="G77" s="191">
        <v>110</v>
      </c>
    </row>
    <row r="78" spans="1:7" x14ac:dyDescent="0.25">
      <c r="A78" s="183">
        <v>69</v>
      </c>
      <c r="B78" s="184" t="s">
        <v>228</v>
      </c>
      <c r="C78" s="185" t="s">
        <v>28</v>
      </c>
      <c r="D78" s="185">
        <v>328200000</v>
      </c>
      <c r="E78" s="186">
        <v>0</v>
      </c>
      <c r="F78" s="186">
        <v>0</v>
      </c>
      <c r="G78" s="187">
        <v>88</v>
      </c>
    </row>
    <row r="79" spans="1:7" x14ac:dyDescent="0.25">
      <c r="A79" s="16">
        <v>70</v>
      </c>
      <c r="B79" s="4" t="s">
        <v>235</v>
      </c>
      <c r="C79" s="189" t="s">
        <v>44</v>
      </c>
      <c r="D79" s="189">
        <v>0</v>
      </c>
      <c r="E79" s="190">
        <v>0</v>
      </c>
      <c r="F79" s="190">
        <v>0</v>
      </c>
      <c r="G79" s="191">
        <v>8</v>
      </c>
    </row>
    <row r="80" spans="1:7" x14ac:dyDescent="0.25">
      <c r="A80" s="183">
        <v>71</v>
      </c>
      <c r="B80" s="184" t="s">
        <v>236</v>
      </c>
      <c r="C80" s="185" t="s">
        <v>49</v>
      </c>
      <c r="D80" s="185">
        <v>0</v>
      </c>
      <c r="E80" s="186">
        <v>0</v>
      </c>
      <c r="F80" s="186">
        <v>0</v>
      </c>
      <c r="G80" s="187">
        <v>1</v>
      </c>
    </row>
    <row r="81" spans="1:7" x14ac:dyDescent="0.25">
      <c r="A81" s="16">
        <v>72</v>
      </c>
      <c r="B81" s="4" t="s">
        <v>243</v>
      </c>
      <c r="C81" s="189" t="s">
        <v>30</v>
      </c>
      <c r="D81" s="189">
        <v>10000000</v>
      </c>
      <c r="E81" s="190">
        <v>0</v>
      </c>
      <c r="F81" s="190">
        <v>0</v>
      </c>
      <c r="G81" s="191">
        <v>16</v>
      </c>
    </row>
    <row r="82" spans="1:7" x14ac:dyDescent="0.25">
      <c r="A82" s="183">
        <v>73</v>
      </c>
      <c r="B82" s="184" t="s">
        <v>244</v>
      </c>
      <c r="C82" s="185" t="s">
        <v>28</v>
      </c>
      <c r="D82" s="185">
        <v>1416800000</v>
      </c>
      <c r="E82" s="186">
        <v>0</v>
      </c>
      <c r="F82" s="186">
        <v>1</v>
      </c>
      <c r="G82" s="187">
        <v>95</v>
      </c>
    </row>
    <row r="83" spans="1:7" x14ac:dyDescent="0.25">
      <c r="A83" s="16">
        <v>74</v>
      </c>
      <c r="B83" s="4" t="s">
        <v>246</v>
      </c>
      <c r="C83" s="189" t="s">
        <v>48</v>
      </c>
      <c r="D83" s="189">
        <v>400000</v>
      </c>
      <c r="E83" s="190">
        <v>0</v>
      </c>
      <c r="F83" s="190">
        <v>0</v>
      </c>
      <c r="G83" s="191">
        <v>5</v>
      </c>
    </row>
    <row r="84" spans="1:7" x14ac:dyDescent="0.25">
      <c r="A84" s="183">
        <v>75</v>
      </c>
      <c r="B84" s="184" t="s">
        <v>542</v>
      </c>
      <c r="C84" s="185" t="s">
        <v>38</v>
      </c>
      <c r="D84" s="185">
        <v>302602280</v>
      </c>
      <c r="E84" s="186">
        <v>0</v>
      </c>
      <c r="F84" s="186">
        <v>14</v>
      </c>
      <c r="G84" s="187">
        <v>340</v>
      </c>
    </row>
    <row r="85" spans="1:7" x14ac:dyDescent="0.25">
      <c r="A85" s="16">
        <v>76</v>
      </c>
      <c r="B85" s="4" t="s">
        <v>543</v>
      </c>
      <c r="C85" s="189" t="s">
        <v>33</v>
      </c>
      <c r="D85" s="189">
        <v>234246254238.05698</v>
      </c>
      <c r="E85" s="190">
        <v>0</v>
      </c>
      <c r="F85" s="190">
        <v>49</v>
      </c>
      <c r="G85" s="191">
        <v>2822</v>
      </c>
    </row>
    <row r="86" spans="1:7" x14ac:dyDescent="0.25">
      <c r="A86" s="183">
        <v>77</v>
      </c>
      <c r="B86" s="184" t="s">
        <v>544</v>
      </c>
      <c r="C86" s="185" t="s">
        <v>20</v>
      </c>
      <c r="D86" s="185">
        <v>35808842047</v>
      </c>
      <c r="E86" s="186">
        <v>0</v>
      </c>
      <c r="F86" s="186">
        <v>3</v>
      </c>
      <c r="G86" s="187">
        <v>287</v>
      </c>
    </row>
    <row r="87" spans="1:7" x14ac:dyDescent="0.25">
      <c r="A87" s="16">
        <v>78</v>
      </c>
      <c r="B87" s="4" t="s">
        <v>545</v>
      </c>
      <c r="C87" s="189" t="s">
        <v>37</v>
      </c>
      <c r="D87" s="189">
        <v>19547742910.256653</v>
      </c>
      <c r="E87" s="190">
        <v>0</v>
      </c>
      <c r="F87" s="190">
        <v>92</v>
      </c>
      <c r="G87" s="191">
        <v>1699</v>
      </c>
    </row>
    <row r="88" spans="1:7" x14ac:dyDescent="0.25">
      <c r="A88" s="183">
        <v>79</v>
      </c>
      <c r="B88" s="184" t="s">
        <v>546</v>
      </c>
      <c r="C88" s="185" t="s">
        <v>27</v>
      </c>
      <c r="D88" s="185">
        <v>271146083568.33963</v>
      </c>
      <c r="E88" s="186">
        <v>9204553.5199120007</v>
      </c>
      <c r="F88" s="186">
        <v>185</v>
      </c>
      <c r="G88" s="187">
        <v>14897</v>
      </c>
    </row>
    <row r="89" spans="1:7" x14ac:dyDescent="0.25">
      <c r="A89" s="16">
        <v>80</v>
      </c>
      <c r="B89" s="4" t="s">
        <v>547</v>
      </c>
      <c r="C89" s="189" t="s">
        <v>27</v>
      </c>
      <c r="D89" s="189">
        <v>0</v>
      </c>
      <c r="E89" s="190">
        <v>0</v>
      </c>
      <c r="F89" s="190">
        <v>0</v>
      </c>
      <c r="G89" s="191">
        <v>1</v>
      </c>
    </row>
    <row r="90" spans="1:7" x14ac:dyDescent="0.25">
      <c r="A90" s="183">
        <v>81</v>
      </c>
      <c r="B90" s="184" t="s">
        <v>548</v>
      </c>
      <c r="C90" s="185" t="s">
        <v>31</v>
      </c>
      <c r="D90" s="185">
        <v>120000000</v>
      </c>
      <c r="E90" s="186">
        <v>0</v>
      </c>
      <c r="F90" s="186">
        <v>0</v>
      </c>
      <c r="G90" s="187">
        <v>102</v>
      </c>
    </row>
    <row r="91" spans="1:7" x14ac:dyDescent="0.25">
      <c r="A91" s="16">
        <v>82</v>
      </c>
      <c r="B91" s="4" t="s">
        <v>549</v>
      </c>
      <c r="C91" s="189" t="s">
        <v>31</v>
      </c>
      <c r="D91" s="189">
        <v>36206709266.564697</v>
      </c>
      <c r="E91" s="190">
        <v>0</v>
      </c>
      <c r="F91" s="190">
        <v>49</v>
      </c>
      <c r="G91" s="191">
        <v>1972</v>
      </c>
    </row>
    <row r="92" spans="1:7" x14ac:dyDescent="0.25">
      <c r="A92" s="183">
        <v>83</v>
      </c>
      <c r="B92" s="184" t="s">
        <v>631</v>
      </c>
      <c r="C92" s="185" t="s">
        <v>31</v>
      </c>
      <c r="D92" s="185">
        <v>0</v>
      </c>
      <c r="E92" s="186">
        <v>0</v>
      </c>
      <c r="F92" s="186">
        <v>0</v>
      </c>
      <c r="G92" s="187">
        <v>5</v>
      </c>
    </row>
    <row r="93" spans="1:7" x14ac:dyDescent="0.25">
      <c r="A93" s="16">
        <v>84</v>
      </c>
      <c r="B93" s="4" t="s">
        <v>550</v>
      </c>
      <c r="C93" s="189" t="s">
        <v>36</v>
      </c>
      <c r="D93" s="189">
        <v>44283709831.086037</v>
      </c>
      <c r="E93" s="190">
        <v>409238</v>
      </c>
      <c r="F93" s="190">
        <v>163</v>
      </c>
      <c r="G93" s="191">
        <v>1904</v>
      </c>
    </row>
    <row r="94" spans="1:7" x14ac:dyDescent="0.25">
      <c r="A94" s="183">
        <v>85</v>
      </c>
      <c r="B94" s="184" t="s">
        <v>551</v>
      </c>
      <c r="C94" s="185" t="s">
        <v>29</v>
      </c>
      <c r="D94" s="185">
        <v>0</v>
      </c>
      <c r="E94" s="186">
        <v>0</v>
      </c>
      <c r="F94" s="186">
        <v>0</v>
      </c>
      <c r="G94" s="187">
        <v>49</v>
      </c>
    </row>
    <row r="95" spans="1:7" x14ac:dyDescent="0.25">
      <c r="A95" s="16">
        <v>86</v>
      </c>
      <c r="B95" s="4" t="s">
        <v>552</v>
      </c>
      <c r="C95" s="189" t="s">
        <v>48</v>
      </c>
      <c r="D95" s="189">
        <v>0</v>
      </c>
      <c r="E95" s="190">
        <v>0</v>
      </c>
      <c r="F95" s="190">
        <v>0</v>
      </c>
      <c r="G95" s="191">
        <v>6</v>
      </c>
    </row>
    <row r="96" spans="1:7" x14ac:dyDescent="0.25">
      <c r="A96" s="183">
        <v>87</v>
      </c>
      <c r="B96" s="184" t="s">
        <v>553</v>
      </c>
      <c r="C96" s="185" t="s">
        <v>27</v>
      </c>
      <c r="D96" s="185">
        <v>425825924466.38318</v>
      </c>
      <c r="E96" s="186">
        <v>8949.9996640000008</v>
      </c>
      <c r="F96" s="186">
        <v>47</v>
      </c>
      <c r="G96" s="187">
        <v>4356</v>
      </c>
    </row>
    <row r="97" spans="1:7" x14ac:dyDescent="0.25">
      <c r="A97" s="16">
        <v>88</v>
      </c>
      <c r="B97" s="4" t="s">
        <v>554</v>
      </c>
      <c r="C97" s="189" t="s">
        <v>23</v>
      </c>
      <c r="D97" s="189">
        <v>3322500000</v>
      </c>
      <c r="E97" s="190">
        <v>0</v>
      </c>
      <c r="F97" s="190">
        <v>0</v>
      </c>
      <c r="G97" s="191">
        <v>87</v>
      </c>
    </row>
    <row r="98" spans="1:7" x14ac:dyDescent="0.25">
      <c r="A98" s="183">
        <v>89</v>
      </c>
      <c r="B98" s="184" t="s">
        <v>555</v>
      </c>
      <c r="C98" s="185" t="s">
        <v>40</v>
      </c>
      <c r="D98" s="185">
        <v>0</v>
      </c>
      <c r="E98" s="186">
        <v>0</v>
      </c>
      <c r="F98" s="186">
        <v>0</v>
      </c>
      <c r="G98" s="187">
        <v>44</v>
      </c>
    </row>
    <row r="99" spans="1:7" x14ac:dyDescent="0.25">
      <c r="A99" s="16">
        <v>90</v>
      </c>
      <c r="B99" s="4" t="s">
        <v>556</v>
      </c>
      <c r="C99" s="189" t="s">
        <v>52</v>
      </c>
      <c r="D99" s="189">
        <v>154942182271.0094</v>
      </c>
      <c r="E99" s="190">
        <v>5669714</v>
      </c>
      <c r="F99" s="190">
        <v>1</v>
      </c>
      <c r="G99" s="191">
        <v>1387</v>
      </c>
    </row>
    <row r="100" spans="1:7" x14ac:dyDescent="0.25">
      <c r="A100" s="183">
        <v>91</v>
      </c>
      <c r="B100" s="184" t="s">
        <v>557</v>
      </c>
      <c r="C100" s="185" t="s">
        <v>49</v>
      </c>
      <c r="D100" s="185">
        <v>200000</v>
      </c>
      <c r="E100" s="186">
        <v>0</v>
      </c>
      <c r="F100" s="186">
        <v>0</v>
      </c>
      <c r="G100" s="187">
        <v>28</v>
      </c>
    </row>
    <row r="101" spans="1:7" x14ac:dyDescent="0.25">
      <c r="A101" s="16">
        <v>92</v>
      </c>
      <c r="B101" s="4" t="s">
        <v>558</v>
      </c>
      <c r="C101" s="189" t="s">
        <v>29</v>
      </c>
      <c r="D101" s="189">
        <v>4914600000</v>
      </c>
      <c r="E101" s="190">
        <v>0</v>
      </c>
      <c r="F101" s="190">
        <v>1</v>
      </c>
      <c r="G101" s="191">
        <v>260</v>
      </c>
    </row>
    <row r="102" spans="1:7" x14ac:dyDescent="0.25">
      <c r="A102" s="183">
        <v>93</v>
      </c>
      <c r="B102" s="184" t="s">
        <v>559</v>
      </c>
      <c r="C102" s="185" t="s">
        <v>27</v>
      </c>
      <c r="D102" s="185">
        <v>103805550597.09744</v>
      </c>
      <c r="E102" s="186">
        <v>110000</v>
      </c>
      <c r="F102" s="186">
        <v>15</v>
      </c>
      <c r="G102" s="187">
        <v>5002</v>
      </c>
    </row>
    <row r="103" spans="1:7" x14ac:dyDescent="0.25">
      <c r="A103" s="16">
        <v>94</v>
      </c>
      <c r="B103" s="4" t="s">
        <v>560</v>
      </c>
      <c r="C103" s="189" t="s">
        <v>33</v>
      </c>
      <c r="D103" s="189">
        <v>45996524.329999998</v>
      </c>
      <c r="E103" s="190">
        <v>0</v>
      </c>
      <c r="F103" s="190">
        <v>7</v>
      </c>
      <c r="G103" s="191">
        <v>119</v>
      </c>
    </row>
    <row r="104" spans="1:7" x14ac:dyDescent="0.25">
      <c r="A104" s="183">
        <v>95</v>
      </c>
      <c r="B104" s="184" t="s">
        <v>561</v>
      </c>
      <c r="C104" s="185" t="s">
        <v>50</v>
      </c>
      <c r="D104" s="185">
        <v>5300000</v>
      </c>
      <c r="E104" s="186">
        <v>0</v>
      </c>
      <c r="F104" s="186">
        <v>0</v>
      </c>
      <c r="G104" s="187">
        <v>87</v>
      </c>
    </row>
    <row r="105" spans="1:7" x14ac:dyDescent="0.25">
      <c r="A105" s="16">
        <v>96</v>
      </c>
      <c r="B105" s="4" t="s">
        <v>562</v>
      </c>
      <c r="C105" s="189" t="s">
        <v>22</v>
      </c>
      <c r="D105" s="189">
        <v>4021127994.8400002</v>
      </c>
      <c r="E105" s="190">
        <v>0</v>
      </c>
      <c r="F105" s="190">
        <v>8</v>
      </c>
      <c r="G105" s="191">
        <v>700</v>
      </c>
    </row>
    <row r="106" spans="1:7" x14ac:dyDescent="0.25">
      <c r="A106" s="183">
        <v>97</v>
      </c>
      <c r="B106" s="184" t="s">
        <v>563</v>
      </c>
      <c r="C106" s="185" t="s">
        <v>27</v>
      </c>
      <c r="D106" s="185">
        <v>1922794619.4000001</v>
      </c>
      <c r="E106" s="186">
        <v>0</v>
      </c>
      <c r="F106" s="186">
        <v>2</v>
      </c>
      <c r="G106" s="187">
        <v>179</v>
      </c>
    </row>
    <row r="107" spans="1:7" x14ac:dyDescent="0.25">
      <c r="A107" s="16">
        <v>98</v>
      </c>
      <c r="B107" s="4" t="s">
        <v>564</v>
      </c>
      <c r="C107" s="189" t="s">
        <v>27</v>
      </c>
      <c r="D107" s="189">
        <v>72398527381.133499</v>
      </c>
      <c r="E107" s="190">
        <v>220000.000012</v>
      </c>
      <c r="F107" s="190">
        <v>8</v>
      </c>
      <c r="G107" s="191">
        <v>1793</v>
      </c>
    </row>
    <row r="108" spans="1:7" x14ac:dyDescent="0.25">
      <c r="A108" s="183">
        <v>99</v>
      </c>
      <c r="B108" s="184" t="s">
        <v>565</v>
      </c>
      <c r="C108" s="185" t="s">
        <v>21</v>
      </c>
      <c r="D108" s="185">
        <v>170004688956.25644</v>
      </c>
      <c r="E108" s="186">
        <v>830058.19991299999</v>
      </c>
      <c r="F108" s="186">
        <v>57</v>
      </c>
      <c r="G108" s="187">
        <v>6252</v>
      </c>
    </row>
    <row r="109" spans="1:7" x14ac:dyDescent="0.25">
      <c r="A109" s="16">
        <v>100</v>
      </c>
      <c r="B109" s="4" t="s">
        <v>566</v>
      </c>
      <c r="C109" s="189" t="s">
        <v>27</v>
      </c>
      <c r="D109" s="189">
        <v>14243049680.49</v>
      </c>
      <c r="E109" s="190">
        <v>0</v>
      </c>
      <c r="F109" s="190">
        <v>21</v>
      </c>
      <c r="G109" s="191">
        <v>2429</v>
      </c>
    </row>
    <row r="110" spans="1:7" x14ac:dyDescent="0.25">
      <c r="A110" s="183">
        <v>101</v>
      </c>
      <c r="B110" s="184" t="s">
        <v>567</v>
      </c>
      <c r="C110" s="185" t="s">
        <v>44</v>
      </c>
      <c r="D110" s="185">
        <v>6598764999</v>
      </c>
      <c r="E110" s="186">
        <v>0</v>
      </c>
      <c r="F110" s="186">
        <v>0</v>
      </c>
      <c r="G110" s="187">
        <v>562</v>
      </c>
    </row>
    <row r="111" spans="1:7" x14ac:dyDescent="0.25">
      <c r="A111" s="16">
        <v>102</v>
      </c>
      <c r="B111" s="4" t="s">
        <v>568</v>
      </c>
      <c r="C111" s="189" t="s">
        <v>19</v>
      </c>
      <c r="D111" s="189">
        <v>1900000</v>
      </c>
      <c r="E111" s="190">
        <v>0</v>
      </c>
      <c r="F111" s="190">
        <v>0</v>
      </c>
      <c r="G111" s="191">
        <v>66</v>
      </c>
    </row>
    <row r="112" spans="1:7" x14ac:dyDescent="0.25">
      <c r="A112" s="183">
        <v>103</v>
      </c>
      <c r="B112" s="184" t="s">
        <v>569</v>
      </c>
      <c r="C112" s="185" t="s">
        <v>26</v>
      </c>
      <c r="D112" s="185">
        <v>16248794573.691011</v>
      </c>
      <c r="E112" s="186">
        <v>3499.9998949999999</v>
      </c>
      <c r="F112" s="186">
        <v>17</v>
      </c>
      <c r="G112" s="187">
        <v>1070</v>
      </c>
    </row>
    <row r="113" spans="1:7" x14ac:dyDescent="0.25">
      <c r="A113" s="16">
        <v>104</v>
      </c>
      <c r="B113" s="4" t="s">
        <v>570</v>
      </c>
      <c r="C113" s="189" t="s">
        <v>42</v>
      </c>
      <c r="D113" s="189">
        <v>29354801669.669998</v>
      </c>
      <c r="E113" s="190">
        <v>634</v>
      </c>
      <c r="F113" s="190">
        <v>41</v>
      </c>
      <c r="G113" s="191">
        <v>353</v>
      </c>
    </row>
    <row r="114" spans="1:7" x14ac:dyDescent="0.25">
      <c r="A114" s="183">
        <v>105</v>
      </c>
      <c r="B114" s="184" t="s">
        <v>571</v>
      </c>
      <c r="C114" s="185" t="s">
        <v>29</v>
      </c>
      <c r="D114" s="185">
        <v>6290903009</v>
      </c>
      <c r="E114" s="186">
        <v>98912</v>
      </c>
      <c r="F114" s="186">
        <v>13</v>
      </c>
      <c r="G114" s="187">
        <v>574</v>
      </c>
    </row>
    <row r="115" spans="1:7" x14ac:dyDescent="0.25">
      <c r="A115" s="16">
        <v>106</v>
      </c>
      <c r="B115" s="4" t="s">
        <v>572</v>
      </c>
      <c r="C115" s="189" t="s">
        <v>48</v>
      </c>
      <c r="D115" s="189">
        <v>16200000</v>
      </c>
      <c r="E115" s="190">
        <v>0</v>
      </c>
      <c r="F115" s="190">
        <v>28</v>
      </c>
      <c r="G115" s="191">
        <v>212</v>
      </c>
    </row>
    <row r="116" spans="1:7" x14ac:dyDescent="0.25">
      <c r="A116" s="183">
        <v>107</v>
      </c>
      <c r="B116" s="184" t="s">
        <v>573</v>
      </c>
      <c r="C116" s="185" t="s">
        <v>49</v>
      </c>
      <c r="D116" s="185">
        <v>0</v>
      </c>
      <c r="E116" s="186">
        <v>0</v>
      </c>
      <c r="F116" s="186">
        <v>0</v>
      </c>
      <c r="G116" s="187">
        <v>0</v>
      </c>
    </row>
    <row r="117" spans="1:7" x14ac:dyDescent="0.25">
      <c r="A117" s="16">
        <v>108</v>
      </c>
      <c r="B117" s="4" t="s">
        <v>574</v>
      </c>
      <c r="C117" s="189" t="s">
        <v>41</v>
      </c>
      <c r="D117" s="189">
        <v>260650000</v>
      </c>
      <c r="E117" s="190">
        <v>0</v>
      </c>
      <c r="F117" s="190">
        <v>1</v>
      </c>
      <c r="G117" s="191">
        <v>153</v>
      </c>
    </row>
    <row r="118" spans="1:7" x14ac:dyDescent="0.25">
      <c r="A118" s="183">
        <v>109</v>
      </c>
      <c r="B118" s="184" t="s">
        <v>575</v>
      </c>
      <c r="C118" s="185" t="s">
        <v>20</v>
      </c>
      <c r="D118" s="185">
        <v>0</v>
      </c>
      <c r="E118" s="186">
        <v>0</v>
      </c>
      <c r="F118" s="186">
        <v>0</v>
      </c>
      <c r="G118" s="187">
        <v>0</v>
      </c>
    </row>
    <row r="119" spans="1:7" x14ac:dyDescent="0.25">
      <c r="A119" s="16">
        <v>110</v>
      </c>
      <c r="B119" s="4" t="s">
        <v>576</v>
      </c>
      <c r="C119" s="189" t="s">
        <v>20</v>
      </c>
      <c r="D119" s="189">
        <v>0</v>
      </c>
      <c r="E119" s="190">
        <v>0</v>
      </c>
      <c r="F119" s="190">
        <v>0</v>
      </c>
      <c r="G119" s="191">
        <v>2</v>
      </c>
    </row>
    <row r="120" spans="1:7" x14ac:dyDescent="0.25">
      <c r="A120" s="183">
        <v>111</v>
      </c>
      <c r="B120" s="184" t="s">
        <v>577</v>
      </c>
      <c r="C120" s="185" t="s">
        <v>51</v>
      </c>
      <c r="D120" s="185">
        <v>744000001</v>
      </c>
      <c r="E120" s="186">
        <v>0</v>
      </c>
      <c r="F120" s="186">
        <v>1</v>
      </c>
      <c r="G120" s="187">
        <v>129</v>
      </c>
    </row>
    <row r="121" spans="1:7" x14ac:dyDescent="0.25">
      <c r="A121" s="16">
        <v>112</v>
      </c>
      <c r="B121" s="4" t="s">
        <v>578</v>
      </c>
      <c r="C121" s="189" t="s">
        <v>29</v>
      </c>
      <c r="D121" s="189">
        <v>8089369788.2340794</v>
      </c>
      <c r="E121" s="190">
        <v>18500</v>
      </c>
      <c r="F121" s="190">
        <v>21</v>
      </c>
      <c r="G121" s="191">
        <v>506</v>
      </c>
    </row>
    <row r="122" spans="1:7" x14ac:dyDescent="0.25">
      <c r="A122" s="183">
        <v>113</v>
      </c>
      <c r="B122" s="184" t="s">
        <v>579</v>
      </c>
      <c r="C122" s="185" t="s">
        <v>28</v>
      </c>
      <c r="D122" s="185">
        <v>147284218.04000002</v>
      </c>
      <c r="E122" s="186">
        <v>0</v>
      </c>
      <c r="F122" s="186">
        <v>7</v>
      </c>
      <c r="G122" s="187">
        <v>333</v>
      </c>
    </row>
    <row r="123" spans="1:7" x14ac:dyDescent="0.25">
      <c r="A123" s="16">
        <v>114</v>
      </c>
      <c r="B123" s="4" t="s">
        <v>580</v>
      </c>
      <c r="C123" s="189" t="s">
        <v>46</v>
      </c>
      <c r="D123" s="189">
        <v>83956326139.366547</v>
      </c>
      <c r="E123" s="190">
        <v>0</v>
      </c>
      <c r="F123" s="190">
        <v>22</v>
      </c>
      <c r="G123" s="191">
        <v>3768</v>
      </c>
    </row>
    <row r="124" spans="1:7" x14ac:dyDescent="0.25">
      <c r="A124" s="183">
        <v>115</v>
      </c>
      <c r="B124" s="184" t="s">
        <v>581</v>
      </c>
      <c r="C124" s="185" t="s">
        <v>29</v>
      </c>
      <c r="D124" s="185">
        <v>130457533868.89511</v>
      </c>
      <c r="E124" s="186">
        <v>492497</v>
      </c>
      <c r="F124" s="186">
        <v>15</v>
      </c>
      <c r="G124" s="187">
        <v>3833</v>
      </c>
    </row>
    <row r="125" spans="1:7" x14ac:dyDescent="0.25">
      <c r="A125" s="16">
        <v>116</v>
      </c>
      <c r="B125" s="4" t="s">
        <v>582</v>
      </c>
      <c r="C125" s="189" t="s">
        <v>49</v>
      </c>
      <c r="D125" s="189">
        <v>286251602705.25342</v>
      </c>
      <c r="E125" s="190">
        <v>0</v>
      </c>
      <c r="F125" s="190">
        <v>40</v>
      </c>
      <c r="G125" s="191">
        <v>1771</v>
      </c>
    </row>
    <row r="126" spans="1:7" x14ac:dyDescent="0.25">
      <c r="A126" s="183">
        <v>117</v>
      </c>
      <c r="B126" s="184" t="s">
        <v>583</v>
      </c>
      <c r="C126" s="185" t="s">
        <v>40</v>
      </c>
      <c r="D126" s="185">
        <v>25080012613.391842</v>
      </c>
      <c r="E126" s="186">
        <v>20000</v>
      </c>
      <c r="F126" s="186">
        <v>74</v>
      </c>
      <c r="G126" s="187">
        <v>1149</v>
      </c>
    </row>
    <row r="127" spans="1:7" x14ac:dyDescent="0.25">
      <c r="A127" s="16">
        <v>118</v>
      </c>
      <c r="B127" s="4" t="s">
        <v>584</v>
      </c>
      <c r="C127" s="189" t="s">
        <v>52</v>
      </c>
      <c r="D127" s="189">
        <v>250649959854.23621</v>
      </c>
      <c r="E127" s="190">
        <v>1971964.039994</v>
      </c>
      <c r="F127" s="190">
        <v>48</v>
      </c>
      <c r="G127" s="191">
        <v>12473</v>
      </c>
    </row>
    <row r="128" spans="1:7" x14ac:dyDescent="0.25">
      <c r="A128" s="183">
        <v>119</v>
      </c>
      <c r="B128" s="184" t="s">
        <v>585</v>
      </c>
      <c r="C128" s="185" t="s">
        <v>37</v>
      </c>
      <c r="D128" s="185">
        <v>0</v>
      </c>
      <c r="E128" s="186">
        <v>0</v>
      </c>
      <c r="F128" s="186">
        <v>1</v>
      </c>
      <c r="G128" s="187">
        <v>46</v>
      </c>
    </row>
    <row r="129" spans="1:7" x14ac:dyDescent="0.25">
      <c r="A129" s="16">
        <v>120</v>
      </c>
      <c r="B129" s="4" t="s">
        <v>586</v>
      </c>
      <c r="C129" s="189" t="s">
        <v>29</v>
      </c>
      <c r="D129" s="189">
        <v>174517262</v>
      </c>
      <c r="E129" s="190">
        <v>0</v>
      </c>
      <c r="F129" s="190">
        <v>22</v>
      </c>
      <c r="G129" s="191">
        <v>462</v>
      </c>
    </row>
    <row r="130" spans="1:7" x14ac:dyDescent="0.25">
      <c r="A130" s="183">
        <v>121</v>
      </c>
      <c r="B130" s="184" t="s">
        <v>587</v>
      </c>
      <c r="C130" s="185" t="s">
        <v>50</v>
      </c>
      <c r="D130" s="185">
        <v>18035105556.04496</v>
      </c>
      <c r="E130" s="186">
        <v>0</v>
      </c>
      <c r="F130" s="186">
        <v>16</v>
      </c>
      <c r="G130" s="187">
        <v>1038</v>
      </c>
    </row>
    <row r="131" spans="1:7" x14ac:dyDescent="0.25">
      <c r="A131" s="16">
        <v>122</v>
      </c>
      <c r="B131" s="4" t="s">
        <v>588</v>
      </c>
      <c r="C131" s="189" t="s">
        <v>52</v>
      </c>
      <c r="D131" s="189">
        <v>1800000</v>
      </c>
      <c r="E131" s="190">
        <v>0</v>
      </c>
      <c r="F131" s="190">
        <v>0</v>
      </c>
      <c r="G131" s="191">
        <v>96</v>
      </c>
    </row>
    <row r="132" spans="1:7" x14ac:dyDescent="0.25">
      <c r="A132" s="183">
        <v>123</v>
      </c>
      <c r="B132" s="184" t="s">
        <v>589</v>
      </c>
      <c r="C132" s="185" t="s">
        <v>51</v>
      </c>
      <c r="D132" s="185">
        <v>0</v>
      </c>
      <c r="E132" s="186">
        <v>0</v>
      </c>
      <c r="F132" s="186">
        <v>0</v>
      </c>
      <c r="G132" s="187">
        <v>0</v>
      </c>
    </row>
    <row r="133" spans="1:7" x14ac:dyDescent="0.25">
      <c r="A133" s="16">
        <v>124</v>
      </c>
      <c r="B133" s="4" t="s">
        <v>590</v>
      </c>
      <c r="C133" s="189" t="s">
        <v>32</v>
      </c>
      <c r="D133" s="189">
        <v>60346039.60396</v>
      </c>
      <c r="E133" s="190">
        <v>0</v>
      </c>
      <c r="F133" s="190">
        <v>0</v>
      </c>
      <c r="G133" s="191">
        <v>275</v>
      </c>
    </row>
    <row r="134" spans="1:7" x14ac:dyDescent="0.25">
      <c r="A134" s="183">
        <v>125</v>
      </c>
      <c r="B134" s="184" t="s">
        <v>591</v>
      </c>
      <c r="C134" s="185" t="s">
        <v>51</v>
      </c>
      <c r="D134" s="185">
        <v>99257874386.01944</v>
      </c>
      <c r="E134" s="186">
        <v>124500</v>
      </c>
      <c r="F134" s="186">
        <v>2</v>
      </c>
      <c r="G134" s="187">
        <v>4044</v>
      </c>
    </row>
    <row r="135" spans="1:7" x14ac:dyDescent="0.25">
      <c r="A135" s="16">
        <v>126</v>
      </c>
      <c r="B135" s="4" t="s">
        <v>592</v>
      </c>
      <c r="C135" s="189" t="s">
        <v>46</v>
      </c>
      <c r="D135" s="189">
        <v>11900000</v>
      </c>
      <c r="E135" s="190">
        <v>0</v>
      </c>
      <c r="F135" s="190">
        <v>0</v>
      </c>
      <c r="G135" s="191">
        <v>26</v>
      </c>
    </row>
    <row r="136" spans="1:7" x14ac:dyDescent="0.25">
      <c r="A136" s="183">
        <v>127</v>
      </c>
      <c r="B136" s="184" t="s">
        <v>593</v>
      </c>
      <c r="C136" s="185" t="s">
        <v>47</v>
      </c>
      <c r="D136" s="185">
        <v>151477085000</v>
      </c>
      <c r="E136" s="186">
        <v>0</v>
      </c>
      <c r="F136" s="186">
        <v>1</v>
      </c>
      <c r="G136" s="187">
        <v>339</v>
      </c>
    </row>
    <row r="137" spans="1:7" x14ac:dyDescent="0.25">
      <c r="A137" s="16">
        <v>128</v>
      </c>
      <c r="B137" s="4" t="s">
        <v>594</v>
      </c>
      <c r="C137" s="189" t="s">
        <v>35</v>
      </c>
      <c r="D137" s="189">
        <v>16051350001</v>
      </c>
      <c r="E137" s="190">
        <v>0</v>
      </c>
      <c r="F137" s="190">
        <v>2</v>
      </c>
      <c r="G137" s="191">
        <v>364</v>
      </c>
    </row>
    <row r="138" spans="1:7" x14ac:dyDescent="0.25">
      <c r="A138" s="183">
        <v>129</v>
      </c>
      <c r="B138" s="184" t="s">
        <v>595</v>
      </c>
      <c r="C138" s="185" t="s">
        <v>46</v>
      </c>
      <c r="D138" s="185">
        <v>499999</v>
      </c>
      <c r="E138" s="186">
        <v>0</v>
      </c>
      <c r="F138" s="186">
        <v>0</v>
      </c>
      <c r="G138" s="187">
        <v>14</v>
      </c>
    </row>
    <row r="139" spans="1:7" x14ac:dyDescent="0.25">
      <c r="A139" s="16">
        <v>130</v>
      </c>
      <c r="B139" s="4" t="s">
        <v>596</v>
      </c>
      <c r="C139" s="189" t="s">
        <v>29</v>
      </c>
      <c r="D139" s="189">
        <v>310300000</v>
      </c>
      <c r="E139" s="190">
        <v>0</v>
      </c>
      <c r="F139" s="190">
        <v>1</v>
      </c>
      <c r="G139" s="191">
        <v>68</v>
      </c>
    </row>
    <row r="140" spans="1:7" x14ac:dyDescent="0.25">
      <c r="A140" s="183">
        <v>131</v>
      </c>
      <c r="B140" s="184" t="s">
        <v>597</v>
      </c>
      <c r="C140" s="185" t="s">
        <v>50</v>
      </c>
      <c r="D140" s="185">
        <v>200000</v>
      </c>
      <c r="E140" s="186">
        <v>0</v>
      </c>
      <c r="F140" s="186">
        <v>0</v>
      </c>
      <c r="G140" s="187">
        <v>7</v>
      </c>
    </row>
    <row r="141" spans="1:7" x14ac:dyDescent="0.25">
      <c r="A141" s="16">
        <v>132</v>
      </c>
      <c r="B141" s="4" t="s">
        <v>598</v>
      </c>
      <c r="C141" s="189" t="s">
        <v>28</v>
      </c>
      <c r="D141" s="189">
        <v>531400000</v>
      </c>
      <c r="E141" s="190">
        <v>0</v>
      </c>
      <c r="F141" s="190">
        <v>0</v>
      </c>
      <c r="G141" s="191">
        <v>168</v>
      </c>
    </row>
    <row r="142" spans="1:7" x14ac:dyDescent="0.25">
      <c r="A142" s="183">
        <v>133</v>
      </c>
      <c r="B142" s="184" t="s">
        <v>599</v>
      </c>
      <c r="C142" s="185" t="s">
        <v>44</v>
      </c>
      <c r="D142" s="185">
        <v>95152824393.4534</v>
      </c>
      <c r="E142" s="186">
        <v>0</v>
      </c>
      <c r="F142" s="186">
        <v>29</v>
      </c>
      <c r="G142" s="187">
        <v>3188</v>
      </c>
    </row>
    <row r="143" spans="1:7" x14ac:dyDescent="0.25">
      <c r="A143" s="16">
        <v>134</v>
      </c>
      <c r="B143" s="4" t="s">
        <v>600</v>
      </c>
      <c r="C143" s="189" t="s">
        <v>52</v>
      </c>
      <c r="D143" s="189">
        <v>59820300003</v>
      </c>
      <c r="E143" s="190">
        <v>0</v>
      </c>
      <c r="F143" s="190">
        <v>9</v>
      </c>
      <c r="G143" s="191">
        <v>541</v>
      </c>
    </row>
    <row r="144" spans="1:7" x14ac:dyDescent="0.25">
      <c r="A144" s="183">
        <v>135</v>
      </c>
      <c r="B144" s="184" t="s">
        <v>601</v>
      </c>
      <c r="C144" s="185" t="s">
        <v>30</v>
      </c>
      <c r="D144" s="185">
        <v>49523216560.93</v>
      </c>
      <c r="E144" s="186">
        <v>0</v>
      </c>
      <c r="F144" s="186">
        <v>8</v>
      </c>
      <c r="G144" s="187">
        <v>882</v>
      </c>
    </row>
    <row r="145" spans="1:7" x14ac:dyDescent="0.25">
      <c r="A145" s="16">
        <v>136</v>
      </c>
      <c r="B145" s="4" t="s">
        <v>602</v>
      </c>
      <c r="C145" s="189" t="s">
        <v>51</v>
      </c>
      <c r="D145" s="189">
        <v>25000000</v>
      </c>
      <c r="E145" s="190">
        <v>0</v>
      </c>
      <c r="F145" s="190">
        <v>0</v>
      </c>
      <c r="G145" s="191">
        <v>16</v>
      </c>
    </row>
    <row r="146" spans="1:7" x14ac:dyDescent="0.25">
      <c r="A146" s="183">
        <v>137</v>
      </c>
      <c r="B146" s="184" t="s">
        <v>603</v>
      </c>
      <c r="C146" s="185" t="s">
        <v>29</v>
      </c>
      <c r="D146" s="185">
        <v>537500000</v>
      </c>
      <c r="E146" s="186">
        <v>0</v>
      </c>
      <c r="F146" s="186">
        <v>35</v>
      </c>
      <c r="G146" s="187">
        <v>474</v>
      </c>
    </row>
    <row r="147" spans="1:7" x14ac:dyDescent="0.25">
      <c r="A147" s="16">
        <v>138</v>
      </c>
      <c r="B147" s="4" t="s">
        <v>604</v>
      </c>
      <c r="C147" s="189" t="s">
        <v>28</v>
      </c>
      <c r="D147" s="189">
        <v>552200000</v>
      </c>
      <c r="E147" s="190">
        <v>0</v>
      </c>
      <c r="F147" s="190">
        <v>0</v>
      </c>
      <c r="G147" s="191">
        <v>183</v>
      </c>
    </row>
    <row r="148" spans="1:7" x14ac:dyDescent="0.25">
      <c r="A148" s="183">
        <v>139</v>
      </c>
      <c r="B148" s="184" t="s">
        <v>605</v>
      </c>
      <c r="C148" s="185" t="s">
        <v>33</v>
      </c>
      <c r="D148" s="185">
        <v>37261543723.973206</v>
      </c>
      <c r="E148" s="186">
        <v>94299.999972000005</v>
      </c>
      <c r="F148" s="186">
        <v>51</v>
      </c>
      <c r="G148" s="187">
        <v>1588</v>
      </c>
    </row>
    <row r="149" spans="1:7" x14ac:dyDescent="0.25">
      <c r="A149" s="16">
        <v>140</v>
      </c>
      <c r="B149" s="4" t="s">
        <v>606</v>
      </c>
      <c r="C149" s="189" t="s">
        <v>28</v>
      </c>
      <c r="D149" s="189">
        <v>206146449727.68503</v>
      </c>
      <c r="E149" s="190">
        <v>892574.99989500002</v>
      </c>
      <c r="F149" s="190">
        <v>48</v>
      </c>
      <c r="G149" s="191">
        <v>7343</v>
      </c>
    </row>
    <row r="150" spans="1:7" x14ac:dyDescent="0.25">
      <c r="A150" s="183">
        <v>141</v>
      </c>
      <c r="B150" s="184" t="s">
        <v>607</v>
      </c>
      <c r="C150" s="185" t="s">
        <v>22</v>
      </c>
      <c r="D150" s="185">
        <v>441519978</v>
      </c>
      <c r="E150" s="186">
        <v>0</v>
      </c>
      <c r="F150" s="186">
        <v>70</v>
      </c>
      <c r="G150" s="187">
        <v>667</v>
      </c>
    </row>
    <row r="151" spans="1:7" x14ac:dyDescent="0.25">
      <c r="A151" s="16">
        <v>142</v>
      </c>
      <c r="B151" s="4" t="s">
        <v>608</v>
      </c>
      <c r="C151" s="189" t="s">
        <v>52</v>
      </c>
      <c r="D151" s="189">
        <v>200000</v>
      </c>
      <c r="E151" s="190">
        <v>0</v>
      </c>
      <c r="F151" s="190">
        <v>0</v>
      </c>
      <c r="G151" s="191">
        <v>4</v>
      </c>
    </row>
    <row r="152" spans="1:7" x14ac:dyDescent="0.25">
      <c r="A152" s="183">
        <v>143</v>
      </c>
      <c r="B152" s="184" t="s">
        <v>609</v>
      </c>
      <c r="C152" s="185" t="s">
        <v>30</v>
      </c>
      <c r="D152" s="185">
        <v>120000000</v>
      </c>
      <c r="E152" s="186">
        <v>0</v>
      </c>
      <c r="F152" s="186">
        <v>1</v>
      </c>
      <c r="G152" s="187">
        <v>48</v>
      </c>
    </row>
    <row r="153" spans="1:7" x14ac:dyDescent="0.25">
      <c r="A153" s="16">
        <v>144</v>
      </c>
      <c r="B153" s="4" t="s">
        <v>610</v>
      </c>
      <c r="C153" s="189" t="s">
        <v>50</v>
      </c>
      <c r="D153" s="189">
        <v>0</v>
      </c>
      <c r="E153" s="190">
        <v>0</v>
      </c>
      <c r="F153" s="190">
        <v>0</v>
      </c>
      <c r="G153" s="191">
        <v>7</v>
      </c>
    </row>
    <row r="154" spans="1:7" x14ac:dyDescent="0.25">
      <c r="A154" s="183">
        <v>145</v>
      </c>
      <c r="B154" s="184" t="s">
        <v>611</v>
      </c>
      <c r="C154" s="185" t="s">
        <v>43</v>
      </c>
      <c r="D154" s="185">
        <v>3800000</v>
      </c>
      <c r="E154" s="186">
        <v>0</v>
      </c>
      <c r="F154" s="186">
        <v>0</v>
      </c>
      <c r="G154" s="187">
        <v>14</v>
      </c>
    </row>
    <row r="155" spans="1:7" x14ac:dyDescent="0.25">
      <c r="A155" s="16">
        <v>146</v>
      </c>
      <c r="B155" s="4" t="s">
        <v>612</v>
      </c>
      <c r="C155" s="189" t="s">
        <v>27</v>
      </c>
      <c r="D155" s="189">
        <v>11130853465.34654</v>
      </c>
      <c r="E155" s="190">
        <v>0</v>
      </c>
      <c r="F155" s="190">
        <v>22</v>
      </c>
      <c r="G155" s="191">
        <v>663</v>
      </c>
    </row>
    <row r="156" spans="1:7" x14ac:dyDescent="0.25">
      <c r="A156" s="183">
        <v>147</v>
      </c>
      <c r="B156" s="184" t="s">
        <v>613</v>
      </c>
      <c r="C156" s="185" t="s">
        <v>26</v>
      </c>
      <c r="D156" s="185">
        <v>0</v>
      </c>
      <c r="E156" s="186">
        <v>0</v>
      </c>
      <c r="F156" s="186">
        <v>0</v>
      </c>
      <c r="G156" s="187">
        <v>0</v>
      </c>
    </row>
    <row r="157" spans="1:7" x14ac:dyDescent="0.25">
      <c r="A157" s="16">
        <v>148</v>
      </c>
      <c r="B157" s="4" t="s">
        <v>614</v>
      </c>
      <c r="C157" s="189" t="s">
        <v>29</v>
      </c>
      <c r="D157" s="189">
        <v>1384266847754.9871</v>
      </c>
      <c r="E157" s="190">
        <v>14042445.659779001</v>
      </c>
      <c r="F157" s="190">
        <v>347</v>
      </c>
      <c r="G157" s="191">
        <v>30314</v>
      </c>
    </row>
    <row r="158" spans="1:7" x14ac:dyDescent="0.25">
      <c r="A158" s="183">
        <v>149</v>
      </c>
      <c r="B158" s="184" t="s">
        <v>615</v>
      </c>
      <c r="C158" s="185" t="s">
        <v>28</v>
      </c>
      <c r="D158" s="185">
        <v>18884857994.973839</v>
      </c>
      <c r="E158" s="186">
        <v>0</v>
      </c>
      <c r="F158" s="186">
        <v>57</v>
      </c>
      <c r="G158" s="187">
        <v>3841</v>
      </c>
    </row>
    <row r="159" spans="1:7" x14ac:dyDescent="0.25">
      <c r="A159" s="16">
        <v>150</v>
      </c>
      <c r="B159" s="4" t="s">
        <v>616</v>
      </c>
      <c r="C159" s="189" t="s">
        <v>22</v>
      </c>
      <c r="D159" s="189">
        <v>24708111060.68</v>
      </c>
      <c r="E159" s="190">
        <v>10000</v>
      </c>
      <c r="F159" s="190">
        <v>34</v>
      </c>
      <c r="G159" s="191">
        <v>2890</v>
      </c>
    </row>
    <row r="160" spans="1:7" x14ac:dyDescent="0.25">
      <c r="A160" s="183">
        <v>151</v>
      </c>
      <c r="B160" s="184" t="s">
        <v>617</v>
      </c>
      <c r="C160" s="185" t="s">
        <v>22</v>
      </c>
      <c r="D160" s="185">
        <v>141686147681.97</v>
      </c>
      <c r="E160" s="186">
        <v>195000</v>
      </c>
      <c r="F160" s="186">
        <v>72</v>
      </c>
      <c r="G160" s="187">
        <v>5010</v>
      </c>
    </row>
    <row r="161" spans="1:7" x14ac:dyDescent="0.25">
      <c r="A161" s="16">
        <v>152</v>
      </c>
      <c r="B161" s="4" t="s">
        <v>618</v>
      </c>
      <c r="C161" s="189" t="s">
        <v>52</v>
      </c>
      <c r="D161" s="189">
        <v>114550000</v>
      </c>
      <c r="E161" s="190">
        <v>0</v>
      </c>
      <c r="F161" s="190">
        <v>0</v>
      </c>
      <c r="G161" s="191">
        <v>22</v>
      </c>
    </row>
    <row r="162" spans="1:7" x14ac:dyDescent="0.25">
      <c r="A162" s="183">
        <v>153</v>
      </c>
      <c r="B162" s="184" t="s">
        <v>619</v>
      </c>
      <c r="C162" s="185" t="s">
        <v>36</v>
      </c>
      <c r="D162" s="185">
        <v>2259263459</v>
      </c>
      <c r="E162" s="186">
        <v>0</v>
      </c>
      <c r="F162" s="186">
        <v>1</v>
      </c>
      <c r="G162" s="187">
        <v>364</v>
      </c>
    </row>
    <row r="163" spans="1:7" x14ac:dyDescent="0.25">
      <c r="A163" s="16">
        <v>154</v>
      </c>
      <c r="B163" s="4" t="s">
        <v>620</v>
      </c>
      <c r="C163" s="189" t="s">
        <v>34</v>
      </c>
      <c r="D163" s="189">
        <v>1966495160</v>
      </c>
      <c r="E163" s="190">
        <v>0</v>
      </c>
      <c r="F163" s="190">
        <v>1</v>
      </c>
      <c r="G163" s="191">
        <v>226</v>
      </c>
    </row>
    <row r="164" spans="1:7" x14ac:dyDescent="0.25">
      <c r="A164" s="183">
        <v>155</v>
      </c>
      <c r="B164" s="184" t="s">
        <v>621</v>
      </c>
      <c r="C164" s="185" t="s">
        <v>27</v>
      </c>
      <c r="D164" s="185">
        <v>990399009.90099001</v>
      </c>
      <c r="E164" s="186">
        <v>0</v>
      </c>
      <c r="F164" s="186">
        <v>33</v>
      </c>
      <c r="G164" s="187">
        <v>710</v>
      </c>
    </row>
    <row r="165" spans="1:7" x14ac:dyDescent="0.25">
      <c r="A165" s="16">
        <v>156</v>
      </c>
      <c r="B165" s="4" t="s">
        <v>622</v>
      </c>
      <c r="C165" s="189" t="s">
        <v>52</v>
      </c>
      <c r="D165" s="189">
        <v>31000000</v>
      </c>
      <c r="E165" s="190">
        <v>0</v>
      </c>
      <c r="F165" s="190">
        <v>0</v>
      </c>
      <c r="G165" s="191">
        <v>27</v>
      </c>
    </row>
    <row r="166" spans="1:7" x14ac:dyDescent="0.25">
      <c r="A166" s="183">
        <v>157</v>
      </c>
      <c r="B166" s="184" t="s">
        <v>623</v>
      </c>
      <c r="C166" s="185" t="s">
        <v>28</v>
      </c>
      <c r="D166" s="185">
        <v>3352400000</v>
      </c>
      <c r="E166" s="186">
        <v>0</v>
      </c>
      <c r="F166" s="186">
        <v>22</v>
      </c>
      <c r="G166" s="187">
        <v>866</v>
      </c>
    </row>
    <row r="167" spans="1:7" x14ac:dyDescent="0.25">
      <c r="A167" s="16">
        <v>158</v>
      </c>
      <c r="B167" s="4" t="s">
        <v>624</v>
      </c>
      <c r="C167" s="189" t="s">
        <v>39</v>
      </c>
      <c r="D167" s="189">
        <v>16209607588.118401</v>
      </c>
      <c r="E167" s="190">
        <v>0</v>
      </c>
      <c r="F167" s="190">
        <v>0</v>
      </c>
      <c r="G167" s="191">
        <v>265</v>
      </c>
    </row>
    <row r="168" spans="1:7" x14ac:dyDescent="0.25">
      <c r="A168" s="183">
        <v>159</v>
      </c>
      <c r="B168" s="184" t="s">
        <v>625</v>
      </c>
      <c r="C168" s="185" t="s">
        <v>49</v>
      </c>
      <c r="D168" s="185">
        <v>0</v>
      </c>
      <c r="E168" s="186">
        <v>0</v>
      </c>
      <c r="F168" s="186">
        <v>0</v>
      </c>
      <c r="G168" s="187">
        <v>4</v>
      </c>
    </row>
    <row r="169" spans="1:7" x14ac:dyDescent="0.25">
      <c r="A169" s="16">
        <v>160</v>
      </c>
      <c r="B169" s="4" t="s">
        <v>626</v>
      </c>
      <c r="C169" s="189" t="s">
        <v>751</v>
      </c>
      <c r="D169" s="189">
        <v>75223965125.875046</v>
      </c>
      <c r="E169" s="190">
        <v>109100.00003</v>
      </c>
      <c r="F169" s="190">
        <v>53</v>
      </c>
      <c r="G169" s="191">
        <v>4750</v>
      </c>
    </row>
    <row r="170" spans="1:7" x14ac:dyDescent="0.25">
      <c r="A170" s="183">
        <v>161</v>
      </c>
      <c r="B170" s="184" t="s">
        <v>253</v>
      </c>
      <c r="C170" s="185" t="s">
        <v>32</v>
      </c>
      <c r="D170" s="185">
        <v>0</v>
      </c>
      <c r="E170" s="186">
        <v>0</v>
      </c>
      <c r="F170" s="186">
        <v>0</v>
      </c>
      <c r="G170" s="187">
        <v>10</v>
      </c>
    </row>
    <row r="171" spans="1:7" x14ac:dyDescent="0.25">
      <c r="A171" s="16">
        <v>162</v>
      </c>
      <c r="B171" s="4" t="s">
        <v>254</v>
      </c>
      <c r="C171" s="189" t="s">
        <v>32</v>
      </c>
      <c r="D171" s="189">
        <v>2700000</v>
      </c>
      <c r="E171" s="190">
        <v>0</v>
      </c>
      <c r="F171" s="190">
        <v>0</v>
      </c>
      <c r="G171" s="191">
        <v>32</v>
      </c>
    </row>
    <row r="172" spans="1:7" x14ac:dyDescent="0.25">
      <c r="A172" s="183">
        <v>163</v>
      </c>
      <c r="B172" s="184" t="s">
        <v>255</v>
      </c>
      <c r="C172" s="185" t="s">
        <v>44</v>
      </c>
      <c r="D172" s="185">
        <v>0</v>
      </c>
      <c r="E172" s="186">
        <v>0</v>
      </c>
      <c r="F172" s="186">
        <v>0</v>
      </c>
      <c r="G172" s="187">
        <v>0</v>
      </c>
    </row>
    <row r="173" spans="1:7" x14ac:dyDescent="0.25">
      <c r="A173" s="16">
        <v>164</v>
      </c>
      <c r="B173" s="4" t="s">
        <v>257</v>
      </c>
      <c r="C173" s="189" t="s">
        <v>28</v>
      </c>
      <c r="D173" s="189">
        <v>15347521053.06004</v>
      </c>
      <c r="E173" s="190">
        <v>40000</v>
      </c>
      <c r="F173" s="190">
        <v>2</v>
      </c>
      <c r="G173" s="191">
        <v>832</v>
      </c>
    </row>
    <row r="174" spans="1:7" x14ac:dyDescent="0.25">
      <c r="A174" s="183">
        <v>165</v>
      </c>
      <c r="B174" s="184" t="s">
        <v>258</v>
      </c>
      <c r="C174" s="185" t="s">
        <v>751</v>
      </c>
      <c r="D174" s="185">
        <v>11427131200</v>
      </c>
      <c r="E174" s="186">
        <v>0</v>
      </c>
      <c r="F174" s="186">
        <v>1</v>
      </c>
      <c r="G174" s="187">
        <v>11</v>
      </c>
    </row>
    <row r="175" spans="1:7" x14ac:dyDescent="0.25">
      <c r="A175" s="16">
        <v>166</v>
      </c>
      <c r="B175" s="4" t="s">
        <v>259</v>
      </c>
      <c r="C175" s="189" t="s">
        <v>27</v>
      </c>
      <c r="D175" s="189">
        <v>401450000</v>
      </c>
      <c r="E175" s="190">
        <v>0</v>
      </c>
      <c r="F175" s="190">
        <v>0</v>
      </c>
      <c r="G175" s="191">
        <v>47</v>
      </c>
    </row>
    <row r="176" spans="1:7" x14ac:dyDescent="0.25">
      <c r="A176" s="183">
        <v>167</v>
      </c>
      <c r="B176" s="184" t="s">
        <v>260</v>
      </c>
      <c r="C176" s="185" t="s">
        <v>41</v>
      </c>
      <c r="D176" s="185">
        <v>106500000</v>
      </c>
      <c r="E176" s="186">
        <v>0</v>
      </c>
      <c r="F176" s="186">
        <v>0</v>
      </c>
      <c r="G176" s="187">
        <v>103</v>
      </c>
    </row>
    <row r="177" spans="1:7" x14ac:dyDescent="0.25">
      <c r="A177" s="16">
        <v>168</v>
      </c>
      <c r="B177" s="4" t="s">
        <v>262</v>
      </c>
      <c r="C177" s="189" t="s">
        <v>33</v>
      </c>
      <c r="D177" s="189">
        <v>0</v>
      </c>
      <c r="E177" s="190">
        <v>0</v>
      </c>
      <c r="F177" s="190">
        <v>0</v>
      </c>
      <c r="G177" s="191">
        <v>3</v>
      </c>
    </row>
    <row r="178" spans="1:7" x14ac:dyDescent="0.25">
      <c r="A178" s="183">
        <v>169</v>
      </c>
      <c r="B178" s="184" t="s">
        <v>263</v>
      </c>
      <c r="C178" s="185" t="s">
        <v>33</v>
      </c>
      <c r="D178" s="185">
        <v>11000000</v>
      </c>
      <c r="E178" s="186">
        <v>0</v>
      </c>
      <c r="F178" s="186">
        <v>0</v>
      </c>
      <c r="G178" s="187">
        <v>61</v>
      </c>
    </row>
    <row r="179" spans="1:7" x14ac:dyDescent="0.25">
      <c r="A179" s="16">
        <v>170</v>
      </c>
      <c r="B179" s="4" t="s">
        <v>264</v>
      </c>
      <c r="C179" s="189" t="s">
        <v>52</v>
      </c>
      <c r="D179" s="189">
        <v>4600000</v>
      </c>
      <c r="E179" s="190">
        <v>0</v>
      </c>
      <c r="F179" s="190">
        <v>0</v>
      </c>
      <c r="G179" s="191">
        <v>88</v>
      </c>
    </row>
    <row r="180" spans="1:7" x14ac:dyDescent="0.25">
      <c r="A180" s="183">
        <v>171</v>
      </c>
      <c r="B180" s="184" t="s">
        <v>752</v>
      </c>
      <c r="C180" s="185" t="s">
        <v>52</v>
      </c>
      <c r="D180" s="185">
        <v>0</v>
      </c>
      <c r="E180" s="186">
        <v>0</v>
      </c>
      <c r="F180" s="186">
        <v>0</v>
      </c>
      <c r="G180" s="187">
        <v>0</v>
      </c>
    </row>
    <row r="181" spans="1:7" x14ac:dyDescent="0.25">
      <c r="A181" s="16">
        <v>172</v>
      </c>
      <c r="B181" s="4" t="s">
        <v>267</v>
      </c>
      <c r="C181" s="189" t="s">
        <v>51</v>
      </c>
      <c r="D181" s="189">
        <v>0</v>
      </c>
      <c r="E181" s="190">
        <v>0</v>
      </c>
      <c r="F181" s="190">
        <v>0</v>
      </c>
      <c r="G181" s="191">
        <v>5</v>
      </c>
    </row>
    <row r="182" spans="1:7" x14ac:dyDescent="0.25">
      <c r="A182" s="183">
        <v>173</v>
      </c>
      <c r="B182" s="184" t="s">
        <v>269</v>
      </c>
      <c r="C182" s="185" t="s">
        <v>29</v>
      </c>
      <c r="D182" s="185">
        <v>0</v>
      </c>
      <c r="E182" s="186">
        <v>0</v>
      </c>
      <c r="F182" s="186">
        <v>0</v>
      </c>
      <c r="G182" s="187">
        <v>2</v>
      </c>
    </row>
    <row r="183" spans="1:7" x14ac:dyDescent="0.25">
      <c r="A183" s="16">
        <v>174</v>
      </c>
      <c r="B183" s="4" t="s">
        <v>271</v>
      </c>
      <c r="C183" s="189" t="s">
        <v>37</v>
      </c>
      <c r="D183" s="189">
        <v>0</v>
      </c>
      <c r="E183" s="190">
        <v>0</v>
      </c>
      <c r="F183" s="190">
        <v>0</v>
      </c>
      <c r="G183" s="191">
        <v>2</v>
      </c>
    </row>
    <row r="184" spans="1:7" x14ac:dyDescent="0.25">
      <c r="A184" s="183">
        <v>175</v>
      </c>
      <c r="B184" s="184" t="s">
        <v>272</v>
      </c>
      <c r="C184" s="185" t="s">
        <v>37</v>
      </c>
      <c r="D184" s="185">
        <v>0</v>
      </c>
      <c r="E184" s="186">
        <v>0</v>
      </c>
      <c r="F184" s="186">
        <v>0</v>
      </c>
      <c r="G184" s="187">
        <v>8</v>
      </c>
    </row>
    <row r="185" spans="1:7" x14ac:dyDescent="0.25">
      <c r="A185" s="16">
        <v>176</v>
      </c>
      <c r="B185" s="4" t="s">
        <v>274</v>
      </c>
      <c r="C185" s="189" t="s">
        <v>37</v>
      </c>
      <c r="D185" s="189">
        <v>0</v>
      </c>
      <c r="E185" s="190">
        <v>0</v>
      </c>
      <c r="F185" s="190">
        <v>0</v>
      </c>
      <c r="G185" s="191">
        <v>2</v>
      </c>
    </row>
    <row r="186" spans="1:7" x14ac:dyDescent="0.25">
      <c r="A186" s="183">
        <v>177</v>
      </c>
      <c r="B186" s="184" t="s">
        <v>279</v>
      </c>
      <c r="C186" s="185" t="s">
        <v>22</v>
      </c>
      <c r="D186" s="185">
        <v>690500000</v>
      </c>
      <c r="E186" s="186">
        <v>0</v>
      </c>
      <c r="F186" s="186">
        <v>0</v>
      </c>
      <c r="G186" s="187">
        <v>56</v>
      </c>
    </row>
    <row r="187" spans="1:7" x14ac:dyDescent="0.25">
      <c r="A187" s="16">
        <v>178</v>
      </c>
      <c r="B187" s="4" t="s">
        <v>287</v>
      </c>
      <c r="C187" s="189" t="s">
        <v>40</v>
      </c>
      <c r="D187" s="189">
        <v>0</v>
      </c>
      <c r="E187" s="190">
        <v>0</v>
      </c>
      <c r="F187" s="190">
        <v>0</v>
      </c>
      <c r="G187" s="191">
        <v>1</v>
      </c>
    </row>
    <row r="188" spans="1:7" x14ac:dyDescent="0.25">
      <c r="A188" s="183">
        <v>179</v>
      </c>
      <c r="B188" s="184" t="s">
        <v>290</v>
      </c>
      <c r="C188" s="185" t="s">
        <v>29</v>
      </c>
      <c r="D188" s="185">
        <v>0</v>
      </c>
      <c r="E188" s="186">
        <v>0</v>
      </c>
      <c r="F188" s="186">
        <v>0</v>
      </c>
      <c r="G188" s="187">
        <v>0</v>
      </c>
    </row>
    <row r="189" spans="1:7" x14ac:dyDescent="0.25">
      <c r="A189" s="16">
        <v>180</v>
      </c>
      <c r="B189" s="4" t="s">
        <v>291</v>
      </c>
      <c r="C189" s="189" t="s">
        <v>46</v>
      </c>
      <c r="D189" s="189">
        <v>4495050</v>
      </c>
      <c r="E189" s="190">
        <v>0</v>
      </c>
      <c r="F189" s="190">
        <v>0</v>
      </c>
      <c r="G189" s="191">
        <v>26</v>
      </c>
    </row>
    <row r="190" spans="1:7" x14ac:dyDescent="0.25">
      <c r="A190" s="183">
        <v>181</v>
      </c>
      <c r="B190" s="184" t="s">
        <v>294</v>
      </c>
      <c r="C190" s="185" t="s">
        <v>29</v>
      </c>
      <c r="D190" s="185">
        <v>10883679.52</v>
      </c>
      <c r="E190" s="186">
        <v>0</v>
      </c>
      <c r="F190" s="186">
        <v>0</v>
      </c>
      <c r="G190" s="187">
        <v>112</v>
      </c>
    </row>
    <row r="191" spans="1:7" x14ac:dyDescent="0.25">
      <c r="A191" s="16">
        <v>182</v>
      </c>
      <c r="B191" s="4" t="s">
        <v>295</v>
      </c>
      <c r="C191" s="189" t="s">
        <v>28</v>
      </c>
      <c r="D191" s="189">
        <v>784000000</v>
      </c>
      <c r="E191" s="190">
        <v>0</v>
      </c>
      <c r="F191" s="190">
        <v>0</v>
      </c>
      <c r="G191" s="191">
        <v>124</v>
      </c>
    </row>
    <row r="192" spans="1:7" x14ac:dyDescent="0.25">
      <c r="A192" s="183">
        <v>183</v>
      </c>
      <c r="B192" s="184" t="s">
        <v>298</v>
      </c>
      <c r="C192" s="185" t="s">
        <v>27</v>
      </c>
      <c r="D192" s="185">
        <v>503442500</v>
      </c>
      <c r="E192" s="186">
        <v>0</v>
      </c>
      <c r="F192" s="186">
        <v>0</v>
      </c>
      <c r="G192" s="187">
        <v>43</v>
      </c>
    </row>
    <row r="193" spans="1:7" x14ac:dyDescent="0.25">
      <c r="A193" s="16">
        <v>184</v>
      </c>
      <c r="B193" s="4" t="s">
        <v>301</v>
      </c>
      <c r="C193" s="189" t="s">
        <v>29</v>
      </c>
      <c r="D193" s="189">
        <v>36479419620.172638</v>
      </c>
      <c r="E193" s="190">
        <v>80000</v>
      </c>
      <c r="F193" s="190">
        <v>8</v>
      </c>
      <c r="G193" s="191">
        <v>864</v>
      </c>
    </row>
    <row r="194" spans="1:7" x14ac:dyDescent="0.25">
      <c r="A194" s="183">
        <v>185</v>
      </c>
      <c r="B194" s="184" t="s">
        <v>309</v>
      </c>
      <c r="C194" s="185" t="s">
        <v>45</v>
      </c>
      <c r="D194" s="185">
        <v>5500000</v>
      </c>
      <c r="E194" s="186">
        <v>0</v>
      </c>
      <c r="F194" s="186">
        <v>0</v>
      </c>
      <c r="G194" s="187">
        <v>46</v>
      </c>
    </row>
    <row r="195" spans="1:7" x14ac:dyDescent="0.25">
      <c r="A195" s="16">
        <v>186</v>
      </c>
      <c r="B195" s="4" t="s">
        <v>313</v>
      </c>
      <c r="C195" s="189" t="s">
        <v>52</v>
      </c>
      <c r="D195" s="189">
        <v>0</v>
      </c>
      <c r="E195" s="190">
        <v>0</v>
      </c>
      <c r="F195" s="190">
        <v>0</v>
      </c>
      <c r="G195" s="191">
        <v>0</v>
      </c>
    </row>
    <row r="196" spans="1:7" x14ac:dyDescent="0.25">
      <c r="A196" s="183">
        <v>187</v>
      </c>
      <c r="B196" s="184" t="s">
        <v>314</v>
      </c>
      <c r="C196" s="185" t="s">
        <v>41</v>
      </c>
      <c r="D196" s="185">
        <v>41000000</v>
      </c>
      <c r="E196" s="186">
        <v>0</v>
      </c>
      <c r="F196" s="186">
        <v>0</v>
      </c>
      <c r="G196" s="187">
        <v>3</v>
      </c>
    </row>
    <row r="197" spans="1:7" x14ac:dyDescent="0.25">
      <c r="A197" s="16">
        <v>188</v>
      </c>
      <c r="B197" s="4" t="s">
        <v>317</v>
      </c>
      <c r="C197" s="189" t="s">
        <v>43</v>
      </c>
      <c r="D197" s="189">
        <v>400000</v>
      </c>
      <c r="E197" s="190">
        <v>0</v>
      </c>
      <c r="F197" s="190">
        <v>1</v>
      </c>
      <c r="G197" s="191">
        <v>9</v>
      </c>
    </row>
    <row r="198" spans="1:7" x14ac:dyDescent="0.25">
      <c r="A198" s="183">
        <v>189</v>
      </c>
      <c r="B198" s="184" t="s">
        <v>327</v>
      </c>
      <c r="C198" s="185" t="s">
        <v>42</v>
      </c>
      <c r="D198" s="185">
        <v>0</v>
      </c>
      <c r="E198" s="186">
        <v>0</v>
      </c>
      <c r="F198" s="186">
        <v>0</v>
      </c>
      <c r="G198" s="187">
        <v>17</v>
      </c>
    </row>
    <row r="199" spans="1:7" x14ac:dyDescent="0.25">
      <c r="A199" s="16">
        <v>190</v>
      </c>
      <c r="B199" s="4" t="s">
        <v>330</v>
      </c>
      <c r="C199" s="189" t="s">
        <v>42</v>
      </c>
      <c r="D199" s="189">
        <v>57950000.030000001</v>
      </c>
      <c r="E199" s="190">
        <v>0</v>
      </c>
      <c r="F199" s="190">
        <v>0</v>
      </c>
      <c r="G199" s="191">
        <v>47</v>
      </c>
    </row>
    <row r="200" spans="1:7" x14ac:dyDescent="0.25">
      <c r="A200" s="183">
        <v>191</v>
      </c>
      <c r="B200" s="184" t="s">
        <v>335</v>
      </c>
      <c r="C200" s="185" t="s">
        <v>29</v>
      </c>
      <c r="D200" s="185">
        <v>403500000</v>
      </c>
      <c r="E200" s="186">
        <v>0</v>
      </c>
      <c r="F200" s="186">
        <v>1</v>
      </c>
      <c r="G200" s="187">
        <v>53</v>
      </c>
    </row>
    <row r="201" spans="1:7" x14ac:dyDescent="0.25">
      <c r="A201" s="16">
        <v>192</v>
      </c>
      <c r="B201" s="4" t="s">
        <v>338</v>
      </c>
      <c r="C201" s="189" t="s">
        <v>51</v>
      </c>
      <c r="D201" s="189">
        <v>0</v>
      </c>
      <c r="E201" s="190">
        <v>0</v>
      </c>
      <c r="F201" s="190">
        <v>0</v>
      </c>
      <c r="G201" s="191">
        <v>4</v>
      </c>
    </row>
    <row r="202" spans="1:7" x14ac:dyDescent="0.25">
      <c r="A202" s="183">
        <v>193</v>
      </c>
      <c r="B202" s="184" t="s">
        <v>339</v>
      </c>
      <c r="C202" s="185" t="s">
        <v>26</v>
      </c>
      <c r="D202" s="185">
        <v>0</v>
      </c>
      <c r="E202" s="186">
        <v>0</v>
      </c>
      <c r="F202" s="186">
        <v>0</v>
      </c>
      <c r="G202" s="187">
        <v>0</v>
      </c>
    </row>
    <row r="203" spans="1:7" x14ac:dyDescent="0.25">
      <c r="A203" s="16">
        <v>194</v>
      </c>
      <c r="B203" s="4" t="s">
        <v>627</v>
      </c>
      <c r="C203" s="189" t="s">
        <v>51</v>
      </c>
      <c r="D203" s="189">
        <v>0</v>
      </c>
      <c r="E203" s="190">
        <v>0</v>
      </c>
      <c r="F203" s="190">
        <v>0</v>
      </c>
      <c r="G203" s="191">
        <v>1</v>
      </c>
    </row>
    <row r="204" spans="1:7" x14ac:dyDescent="0.25">
      <c r="A204" s="183">
        <v>195</v>
      </c>
      <c r="B204" s="184" t="s">
        <v>346</v>
      </c>
      <c r="C204" s="185" t="s">
        <v>42</v>
      </c>
      <c r="D204" s="185">
        <v>0</v>
      </c>
      <c r="E204" s="186">
        <v>0</v>
      </c>
      <c r="F204" s="186">
        <v>0</v>
      </c>
      <c r="G204" s="187">
        <v>2</v>
      </c>
    </row>
    <row r="205" spans="1:7" x14ac:dyDescent="0.25">
      <c r="A205" s="16">
        <v>196</v>
      </c>
      <c r="B205" s="4" t="s">
        <v>353</v>
      </c>
      <c r="C205" s="189" t="s">
        <v>29</v>
      </c>
      <c r="D205" s="189">
        <v>0</v>
      </c>
      <c r="E205" s="190">
        <v>0</v>
      </c>
      <c r="F205" s="190">
        <v>0</v>
      </c>
      <c r="G205" s="191">
        <v>0</v>
      </c>
    </row>
    <row r="206" spans="1:7" x14ac:dyDescent="0.25">
      <c r="A206" s="183">
        <v>197</v>
      </c>
      <c r="B206" s="184" t="s">
        <v>354</v>
      </c>
      <c r="C206" s="185" t="s">
        <v>52</v>
      </c>
      <c r="D206" s="185">
        <v>0</v>
      </c>
      <c r="E206" s="186">
        <v>0</v>
      </c>
      <c r="F206" s="186">
        <v>0</v>
      </c>
      <c r="G206" s="187">
        <v>5</v>
      </c>
    </row>
    <row r="207" spans="1:7" x14ac:dyDescent="0.25">
      <c r="A207" s="16">
        <v>198</v>
      </c>
      <c r="B207" s="4" t="s">
        <v>358</v>
      </c>
      <c r="C207" s="189" t="s">
        <v>34</v>
      </c>
      <c r="D207" s="189">
        <v>0</v>
      </c>
      <c r="E207" s="190">
        <v>0</v>
      </c>
      <c r="F207" s="190">
        <v>0</v>
      </c>
      <c r="G207" s="191">
        <v>1</v>
      </c>
    </row>
    <row r="208" spans="1:7" x14ac:dyDescent="0.25">
      <c r="A208" s="183">
        <v>199</v>
      </c>
      <c r="B208" s="184" t="s">
        <v>360</v>
      </c>
      <c r="C208" s="185" t="s">
        <v>51</v>
      </c>
      <c r="D208" s="185">
        <v>13000000</v>
      </c>
      <c r="E208" s="186">
        <v>0</v>
      </c>
      <c r="F208" s="186">
        <v>0</v>
      </c>
      <c r="G208" s="187">
        <v>16</v>
      </c>
    </row>
    <row r="209" spans="1:7" x14ac:dyDescent="0.25">
      <c r="A209" s="16">
        <v>200</v>
      </c>
      <c r="B209" s="4" t="s">
        <v>361</v>
      </c>
      <c r="C209" s="189" t="s">
        <v>51</v>
      </c>
      <c r="D209" s="189">
        <v>1699999</v>
      </c>
      <c r="E209" s="190">
        <v>0</v>
      </c>
      <c r="F209" s="190">
        <v>0</v>
      </c>
      <c r="G209" s="191">
        <v>34</v>
      </c>
    </row>
    <row r="210" spans="1:7" x14ac:dyDescent="0.25">
      <c r="A210" s="183">
        <v>201</v>
      </c>
      <c r="B210" s="184" t="s">
        <v>753</v>
      </c>
      <c r="C210" s="185" t="s">
        <v>754</v>
      </c>
      <c r="D210" s="185">
        <v>49096781162.959999</v>
      </c>
      <c r="E210" s="186">
        <v>0</v>
      </c>
      <c r="F210" s="186">
        <v>2</v>
      </c>
      <c r="G210" s="187">
        <v>676</v>
      </c>
    </row>
    <row r="211" spans="1:7" x14ac:dyDescent="0.25">
      <c r="A211" s="16">
        <v>202</v>
      </c>
      <c r="B211" s="4" t="s">
        <v>366</v>
      </c>
      <c r="C211" s="189" t="s">
        <v>52</v>
      </c>
      <c r="D211" s="189">
        <v>0</v>
      </c>
      <c r="E211" s="190">
        <v>0</v>
      </c>
      <c r="F211" s="190">
        <v>0</v>
      </c>
      <c r="G211" s="191">
        <v>0</v>
      </c>
    </row>
    <row r="212" spans="1:7" x14ac:dyDescent="0.25">
      <c r="A212" s="183">
        <v>203</v>
      </c>
      <c r="B212" s="184" t="s">
        <v>367</v>
      </c>
      <c r="C212" s="185" t="s">
        <v>52</v>
      </c>
      <c r="D212" s="185">
        <v>0</v>
      </c>
      <c r="E212" s="186">
        <v>0</v>
      </c>
      <c r="F212" s="186">
        <v>0</v>
      </c>
      <c r="G212" s="187">
        <v>0</v>
      </c>
    </row>
    <row r="213" spans="1:7" x14ac:dyDescent="0.25">
      <c r="A213" s="16">
        <v>204</v>
      </c>
      <c r="B213" s="4" t="s">
        <v>378</v>
      </c>
      <c r="C213" s="189" t="s">
        <v>29</v>
      </c>
      <c r="D213" s="189">
        <v>0</v>
      </c>
      <c r="E213" s="190">
        <v>0</v>
      </c>
      <c r="F213" s="190">
        <v>0</v>
      </c>
      <c r="G213" s="191">
        <v>15</v>
      </c>
    </row>
    <row r="214" spans="1:7" x14ac:dyDescent="0.25">
      <c r="A214" s="183">
        <v>205</v>
      </c>
      <c r="B214" s="184" t="s">
        <v>379</v>
      </c>
      <c r="C214" s="185" t="s">
        <v>22</v>
      </c>
      <c r="D214" s="185">
        <v>500800000</v>
      </c>
      <c r="E214" s="186">
        <v>0</v>
      </c>
      <c r="F214" s="186">
        <v>0</v>
      </c>
      <c r="G214" s="187">
        <v>34</v>
      </c>
    </row>
    <row r="215" spans="1:7" x14ac:dyDescent="0.25">
      <c r="A215" s="16">
        <v>206</v>
      </c>
      <c r="B215" s="4" t="s">
        <v>386</v>
      </c>
      <c r="C215" s="189" t="s">
        <v>47</v>
      </c>
      <c r="D215" s="189">
        <v>0</v>
      </c>
      <c r="E215" s="190">
        <v>0</v>
      </c>
      <c r="F215" s="190">
        <v>0</v>
      </c>
      <c r="G215" s="191">
        <v>5</v>
      </c>
    </row>
    <row r="216" spans="1:7" x14ac:dyDescent="0.25">
      <c r="A216" s="183">
        <v>207</v>
      </c>
      <c r="B216" s="184" t="s">
        <v>390</v>
      </c>
      <c r="C216" s="185" t="s">
        <v>29</v>
      </c>
      <c r="D216" s="185">
        <v>200000</v>
      </c>
      <c r="E216" s="186">
        <v>0</v>
      </c>
      <c r="F216" s="186">
        <v>0</v>
      </c>
      <c r="G216" s="187">
        <v>47</v>
      </c>
    </row>
    <row r="217" spans="1:7" x14ac:dyDescent="0.25">
      <c r="A217" s="16">
        <v>208</v>
      </c>
      <c r="B217" s="4" t="s">
        <v>391</v>
      </c>
      <c r="C217" s="189" t="s">
        <v>28</v>
      </c>
      <c r="D217" s="189">
        <v>1000000</v>
      </c>
      <c r="E217" s="190">
        <v>0</v>
      </c>
      <c r="F217" s="190">
        <v>0</v>
      </c>
      <c r="G217" s="191">
        <v>22</v>
      </c>
    </row>
    <row r="218" spans="1:7" x14ac:dyDescent="0.25">
      <c r="A218" s="183">
        <v>209</v>
      </c>
      <c r="B218" s="184" t="s">
        <v>395</v>
      </c>
      <c r="C218" s="185" t="s">
        <v>28</v>
      </c>
      <c r="D218" s="185">
        <v>868250000</v>
      </c>
      <c r="E218" s="186">
        <v>0</v>
      </c>
      <c r="F218" s="186">
        <v>0</v>
      </c>
      <c r="G218" s="187">
        <v>140</v>
      </c>
    </row>
    <row r="219" spans="1:7" x14ac:dyDescent="0.25">
      <c r="A219" s="16">
        <v>210</v>
      </c>
      <c r="B219" s="4" t="s">
        <v>398</v>
      </c>
      <c r="C219" s="189" t="s">
        <v>28</v>
      </c>
      <c r="D219" s="189">
        <v>15900000</v>
      </c>
      <c r="E219" s="190">
        <v>0</v>
      </c>
      <c r="F219" s="190">
        <v>0</v>
      </c>
      <c r="G219" s="191">
        <v>16</v>
      </c>
    </row>
    <row r="220" spans="1:7" x14ac:dyDescent="0.25">
      <c r="A220" s="183">
        <v>211</v>
      </c>
      <c r="B220" s="184" t="s">
        <v>400</v>
      </c>
      <c r="C220" s="185" t="s">
        <v>33</v>
      </c>
      <c r="D220" s="185">
        <v>0</v>
      </c>
      <c r="E220" s="186">
        <v>0</v>
      </c>
      <c r="F220" s="186">
        <v>0</v>
      </c>
      <c r="G220" s="187">
        <v>0</v>
      </c>
    </row>
    <row r="221" spans="1:7" x14ac:dyDescent="0.25">
      <c r="A221" s="16">
        <v>212</v>
      </c>
      <c r="B221" s="4" t="s">
        <v>405</v>
      </c>
      <c r="C221" s="189" t="s">
        <v>20</v>
      </c>
      <c r="D221" s="189">
        <v>0</v>
      </c>
      <c r="E221" s="190">
        <v>0</v>
      </c>
      <c r="F221" s="190">
        <v>0</v>
      </c>
      <c r="G221" s="191">
        <v>2</v>
      </c>
    </row>
    <row r="222" spans="1:7" x14ac:dyDescent="0.25">
      <c r="A222" s="183">
        <v>213</v>
      </c>
      <c r="B222" s="184" t="s">
        <v>409</v>
      </c>
      <c r="C222" s="185" t="s">
        <v>29</v>
      </c>
      <c r="D222" s="185">
        <v>0</v>
      </c>
      <c r="E222" s="186">
        <v>0</v>
      </c>
      <c r="F222" s="186">
        <v>0</v>
      </c>
      <c r="G222" s="187">
        <v>1</v>
      </c>
    </row>
    <row r="223" spans="1:7" x14ac:dyDescent="0.25">
      <c r="A223" s="16">
        <v>214</v>
      </c>
      <c r="B223" s="4" t="s">
        <v>410</v>
      </c>
      <c r="C223" s="189" t="s">
        <v>30</v>
      </c>
      <c r="D223" s="189">
        <v>15554036952.00359</v>
      </c>
      <c r="E223" s="190">
        <v>3159.9999029999999</v>
      </c>
      <c r="F223" s="190">
        <v>4</v>
      </c>
      <c r="G223" s="191">
        <v>649</v>
      </c>
    </row>
    <row r="224" spans="1:7" x14ac:dyDescent="0.25">
      <c r="A224" s="183">
        <v>215</v>
      </c>
      <c r="B224" s="184" t="s">
        <v>414</v>
      </c>
      <c r="C224" s="185" t="s">
        <v>29</v>
      </c>
      <c r="D224" s="185">
        <v>22293471.809999999</v>
      </c>
      <c r="E224" s="186">
        <v>0</v>
      </c>
      <c r="F224" s="186">
        <v>0</v>
      </c>
      <c r="G224" s="187">
        <v>87</v>
      </c>
    </row>
    <row r="225" spans="1:7" x14ac:dyDescent="0.25">
      <c r="A225" s="16">
        <v>216</v>
      </c>
      <c r="B225" s="4" t="s">
        <v>419</v>
      </c>
      <c r="C225" s="189" t="s">
        <v>28</v>
      </c>
      <c r="D225" s="189">
        <v>0</v>
      </c>
      <c r="E225" s="190">
        <v>0</v>
      </c>
      <c r="F225" s="190">
        <v>0</v>
      </c>
      <c r="G225" s="191">
        <v>22</v>
      </c>
    </row>
    <row r="226" spans="1:7" x14ac:dyDescent="0.25">
      <c r="A226" s="183">
        <v>217</v>
      </c>
      <c r="B226" s="184" t="s">
        <v>420</v>
      </c>
      <c r="C226" s="185" t="s">
        <v>27</v>
      </c>
      <c r="D226" s="185">
        <v>11793800000</v>
      </c>
      <c r="E226" s="186">
        <v>59000</v>
      </c>
      <c r="F226" s="186">
        <v>1</v>
      </c>
      <c r="G226" s="187">
        <v>189</v>
      </c>
    </row>
    <row r="227" spans="1:7" x14ac:dyDescent="0.25">
      <c r="A227" s="16">
        <v>218</v>
      </c>
      <c r="B227" s="4" t="s">
        <v>421</v>
      </c>
      <c r="C227" s="189" t="s">
        <v>28</v>
      </c>
      <c r="D227" s="189">
        <v>19500000</v>
      </c>
      <c r="E227" s="190">
        <v>0</v>
      </c>
      <c r="F227" s="190">
        <v>0</v>
      </c>
      <c r="G227" s="191">
        <v>42</v>
      </c>
    </row>
    <row r="228" spans="1:7" x14ac:dyDescent="0.25">
      <c r="A228" s="183">
        <v>219</v>
      </c>
      <c r="B228" s="184" t="s">
        <v>423</v>
      </c>
      <c r="C228" s="185" t="s">
        <v>23</v>
      </c>
      <c r="D228" s="185">
        <v>0</v>
      </c>
      <c r="E228" s="186">
        <v>0</v>
      </c>
      <c r="F228" s="186">
        <v>0</v>
      </c>
      <c r="G228" s="187">
        <v>0</v>
      </c>
    </row>
    <row r="229" spans="1:7" x14ac:dyDescent="0.25">
      <c r="A229" s="16">
        <v>220</v>
      </c>
      <c r="B229" s="4" t="s">
        <v>424</v>
      </c>
      <c r="C229" s="189" t="s">
        <v>28</v>
      </c>
      <c r="D229" s="189">
        <v>0</v>
      </c>
      <c r="E229" s="190">
        <v>0</v>
      </c>
      <c r="F229" s="190">
        <v>0</v>
      </c>
      <c r="G229" s="191">
        <v>2</v>
      </c>
    </row>
    <row r="230" spans="1:7" x14ac:dyDescent="0.25">
      <c r="A230" s="183">
        <v>221</v>
      </c>
      <c r="B230" s="184" t="s">
        <v>425</v>
      </c>
      <c r="C230" s="185" t="s">
        <v>44</v>
      </c>
      <c r="D230" s="185">
        <v>70000000</v>
      </c>
      <c r="E230" s="186">
        <v>0</v>
      </c>
      <c r="F230" s="186">
        <v>0</v>
      </c>
      <c r="G230" s="187">
        <v>21</v>
      </c>
    </row>
    <row r="231" spans="1:7" x14ac:dyDescent="0.25">
      <c r="A231" s="16">
        <v>222</v>
      </c>
      <c r="B231" s="4" t="s">
        <v>426</v>
      </c>
      <c r="C231" s="189" t="s">
        <v>44</v>
      </c>
      <c r="D231" s="189">
        <v>0</v>
      </c>
      <c r="E231" s="190">
        <v>0</v>
      </c>
      <c r="F231" s="190">
        <v>0</v>
      </c>
      <c r="G231" s="191">
        <v>0</v>
      </c>
    </row>
    <row r="232" spans="1:7" x14ac:dyDescent="0.25">
      <c r="A232" s="183">
        <v>223</v>
      </c>
      <c r="B232" s="184" t="s">
        <v>432</v>
      </c>
      <c r="C232" s="185" t="s">
        <v>30</v>
      </c>
      <c r="D232" s="185">
        <v>0</v>
      </c>
      <c r="E232" s="186">
        <v>0</v>
      </c>
      <c r="F232" s="186">
        <v>0</v>
      </c>
      <c r="G232" s="187">
        <v>0</v>
      </c>
    </row>
    <row r="233" spans="1:7" x14ac:dyDescent="0.25">
      <c r="A233" s="16">
        <v>224</v>
      </c>
      <c r="B233" s="4" t="s">
        <v>435</v>
      </c>
      <c r="C233" s="189" t="s">
        <v>30</v>
      </c>
      <c r="D233" s="189">
        <v>0</v>
      </c>
      <c r="E233" s="190">
        <v>0</v>
      </c>
      <c r="F233" s="190">
        <v>0</v>
      </c>
      <c r="G233" s="191">
        <v>1</v>
      </c>
    </row>
    <row r="234" spans="1:7" x14ac:dyDescent="0.25">
      <c r="A234" s="183">
        <v>225</v>
      </c>
      <c r="B234" s="184" t="s">
        <v>441</v>
      </c>
      <c r="C234" s="185" t="s">
        <v>28</v>
      </c>
      <c r="D234" s="185">
        <v>18952891541.5</v>
      </c>
      <c r="E234" s="186">
        <v>0</v>
      </c>
      <c r="F234" s="186">
        <v>7</v>
      </c>
      <c r="G234" s="187">
        <v>1570</v>
      </c>
    </row>
    <row r="235" spans="1:7" x14ac:dyDescent="0.25">
      <c r="A235" s="16">
        <v>226</v>
      </c>
      <c r="B235" s="4" t="s">
        <v>444</v>
      </c>
      <c r="C235" s="189" t="s">
        <v>22</v>
      </c>
      <c r="D235" s="189">
        <v>11900000</v>
      </c>
      <c r="E235" s="190">
        <v>0</v>
      </c>
      <c r="F235" s="190">
        <v>0</v>
      </c>
      <c r="G235" s="191">
        <v>54</v>
      </c>
    </row>
    <row r="236" spans="1:7" x14ac:dyDescent="0.25">
      <c r="A236" s="183">
        <v>227</v>
      </c>
      <c r="B236" s="184" t="s">
        <v>447</v>
      </c>
      <c r="C236" s="185" t="s">
        <v>44</v>
      </c>
      <c r="D236" s="185">
        <v>0</v>
      </c>
      <c r="E236" s="186">
        <v>0</v>
      </c>
      <c r="F236" s="186">
        <v>0</v>
      </c>
      <c r="G236" s="187">
        <v>36</v>
      </c>
    </row>
    <row r="237" spans="1:7" x14ac:dyDescent="0.25">
      <c r="A237" s="16">
        <v>228</v>
      </c>
      <c r="B237" s="4" t="s">
        <v>450</v>
      </c>
      <c r="C237" s="189" t="s">
        <v>29</v>
      </c>
      <c r="D237" s="189">
        <v>15349500592.1</v>
      </c>
      <c r="E237" s="190">
        <v>0</v>
      </c>
      <c r="F237" s="190">
        <v>49</v>
      </c>
      <c r="G237" s="191">
        <v>1525</v>
      </c>
    </row>
    <row r="238" spans="1:7" x14ac:dyDescent="0.25">
      <c r="A238" s="183">
        <v>229</v>
      </c>
      <c r="B238" s="184" t="s">
        <v>453</v>
      </c>
      <c r="C238" s="185" t="s">
        <v>41</v>
      </c>
      <c r="D238" s="185">
        <v>41100000</v>
      </c>
      <c r="E238" s="186">
        <v>0</v>
      </c>
      <c r="F238" s="186">
        <v>0</v>
      </c>
      <c r="G238" s="187">
        <v>30</v>
      </c>
    </row>
    <row r="239" spans="1:7" x14ac:dyDescent="0.25">
      <c r="A239" s="16">
        <v>230</v>
      </c>
      <c r="B239" s="4" t="s">
        <v>454</v>
      </c>
      <c r="C239" s="189" t="s">
        <v>52</v>
      </c>
      <c r="D239" s="189">
        <v>0</v>
      </c>
      <c r="E239" s="190">
        <v>0</v>
      </c>
      <c r="F239" s="190">
        <v>0</v>
      </c>
      <c r="G239" s="191">
        <v>0</v>
      </c>
    </row>
    <row r="240" spans="1:7" x14ac:dyDescent="0.25">
      <c r="A240" s="183">
        <v>231</v>
      </c>
      <c r="B240" s="184" t="s">
        <v>458</v>
      </c>
      <c r="C240" s="185" t="s">
        <v>30</v>
      </c>
      <c r="D240" s="185">
        <v>0</v>
      </c>
      <c r="E240" s="186">
        <v>0</v>
      </c>
      <c r="F240" s="186">
        <v>0</v>
      </c>
      <c r="G240" s="187">
        <v>10</v>
      </c>
    </row>
    <row r="241" spans="1:7" x14ac:dyDescent="0.25">
      <c r="A241" s="16">
        <v>232</v>
      </c>
      <c r="B241" s="4" t="s">
        <v>459</v>
      </c>
      <c r="C241" s="189" t="s">
        <v>29</v>
      </c>
      <c r="D241" s="189">
        <v>0</v>
      </c>
      <c r="E241" s="190">
        <v>0</v>
      </c>
      <c r="F241" s="190">
        <v>0</v>
      </c>
      <c r="G241" s="191">
        <v>10</v>
      </c>
    </row>
    <row r="242" spans="1:7" x14ac:dyDescent="0.25">
      <c r="A242" s="183">
        <v>233</v>
      </c>
      <c r="B242" s="184" t="s">
        <v>460</v>
      </c>
      <c r="C242" s="185" t="s">
        <v>751</v>
      </c>
      <c r="D242" s="185">
        <v>2299300000</v>
      </c>
      <c r="E242" s="186">
        <v>0</v>
      </c>
      <c r="F242" s="186">
        <v>3</v>
      </c>
      <c r="G242" s="187">
        <v>369</v>
      </c>
    </row>
    <row r="243" spans="1:7" x14ac:dyDescent="0.25">
      <c r="A243" s="16">
        <v>234</v>
      </c>
      <c r="B243" s="4" t="s">
        <v>464</v>
      </c>
      <c r="C243" s="189" t="s">
        <v>43</v>
      </c>
      <c r="D243" s="189">
        <v>0</v>
      </c>
      <c r="E243" s="190">
        <v>0</v>
      </c>
      <c r="F243" s="190">
        <v>0</v>
      </c>
      <c r="G243" s="191">
        <v>1</v>
      </c>
    </row>
    <row r="244" spans="1:7" x14ac:dyDescent="0.25">
      <c r="A244" s="183">
        <v>235</v>
      </c>
      <c r="B244" s="184" t="s">
        <v>466</v>
      </c>
      <c r="C244" s="185" t="s">
        <v>28</v>
      </c>
      <c r="D244" s="185">
        <v>0</v>
      </c>
      <c r="E244" s="186">
        <v>0</v>
      </c>
      <c r="F244" s="186">
        <v>0</v>
      </c>
      <c r="G244" s="187">
        <v>16</v>
      </c>
    </row>
    <row r="245" spans="1:7" x14ac:dyDescent="0.25">
      <c r="A245" s="16">
        <v>236</v>
      </c>
      <c r="B245" s="4" t="s">
        <v>467</v>
      </c>
      <c r="C245" s="189" t="s">
        <v>27</v>
      </c>
      <c r="D245" s="189">
        <v>633599999</v>
      </c>
      <c r="E245" s="190">
        <v>2000</v>
      </c>
      <c r="F245" s="190">
        <v>0</v>
      </c>
      <c r="G245" s="191">
        <v>113</v>
      </c>
    </row>
    <row r="246" spans="1:7" x14ac:dyDescent="0.25">
      <c r="A246" s="183">
        <v>237</v>
      </c>
      <c r="B246" s="184" t="s">
        <v>469</v>
      </c>
      <c r="C246" s="185" t="s">
        <v>27</v>
      </c>
      <c r="D246" s="185">
        <v>21820204.329999998</v>
      </c>
      <c r="E246" s="186">
        <v>0</v>
      </c>
      <c r="F246" s="186">
        <v>0</v>
      </c>
      <c r="G246" s="187">
        <v>154</v>
      </c>
    </row>
    <row r="247" spans="1:7" x14ac:dyDescent="0.25">
      <c r="A247" s="16">
        <v>238</v>
      </c>
      <c r="B247" s="4" t="s">
        <v>471</v>
      </c>
      <c r="C247" s="189" t="s">
        <v>28</v>
      </c>
      <c r="D247" s="189">
        <v>1335092166.701381</v>
      </c>
      <c r="E247" s="190">
        <v>0</v>
      </c>
      <c r="F247" s="190">
        <v>0</v>
      </c>
      <c r="G247" s="191">
        <v>74</v>
      </c>
    </row>
    <row r="248" spans="1:7" x14ac:dyDescent="0.25">
      <c r="A248" s="183">
        <v>239</v>
      </c>
      <c r="B248" s="184" t="s">
        <v>476</v>
      </c>
      <c r="C248" s="185" t="s">
        <v>40</v>
      </c>
      <c r="D248" s="185">
        <v>0</v>
      </c>
      <c r="E248" s="186">
        <v>0</v>
      </c>
      <c r="F248" s="186">
        <v>0</v>
      </c>
      <c r="G248" s="187">
        <v>21</v>
      </c>
    </row>
    <row r="249" spans="1:7" x14ac:dyDescent="0.25">
      <c r="A249" s="16">
        <v>240</v>
      </c>
      <c r="B249" s="4" t="s">
        <v>478</v>
      </c>
      <c r="C249" s="189" t="s">
        <v>27</v>
      </c>
      <c r="D249" s="189">
        <v>422550000</v>
      </c>
      <c r="E249" s="190">
        <v>54800</v>
      </c>
      <c r="F249" s="190">
        <v>0</v>
      </c>
      <c r="G249" s="191">
        <v>156</v>
      </c>
    </row>
    <row r="250" spans="1:7" x14ac:dyDescent="0.25">
      <c r="A250" s="183">
        <v>241</v>
      </c>
      <c r="B250" s="184" t="s">
        <v>479</v>
      </c>
      <c r="C250" s="185" t="s">
        <v>29</v>
      </c>
      <c r="D250" s="185">
        <v>2000000</v>
      </c>
      <c r="E250" s="186">
        <v>0</v>
      </c>
      <c r="F250" s="186">
        <v>0</v>
      </c>
      <c r="G250" s="187">
        <v>7</v>
      </c>
    </row>
    <row r="251" spans="1:7" x14ac:dyDescent="0.25">
      <c r="A251" s="16">
        <v>242</v>
      </c>
      <c r="B251" s="4" t="s">
        <v>484</v>
      </c>
      <c r="C251" s="189" t="s">
        <v>31</v>
      </c>
      <c r="D251" s="189">
        <v>0</v>
      </c>
      <c r="E251" s="190">
        <v>0</v>
      </c>
      <c r="F251" s="190">
        <v>0</v>
      </c>
      <c r="G251" s="191">
        <v>36</v>
      </c>
    </row>
    <row r="252" spans="1:7" x14ac:dyDescent="0.25">
      <c r="A252" s="183">
        <v>243</v>
      </c>
      <c r="B252" s="184" t="s">
        <v>485</v>
      </c>
      <c r="C252" s="185" t="s">
        <v>21</v>
      </c>
      <c r="D252" s="185">
        <v>1900000</v>
      </c>
      <c r="E252" s="186">
        <v>0</v>
      </c>
      <c r="F252" s="186">
        <v>0</v>
      </c>
      <c r="G252" s="187">
        <v>26</v>
      </c>
    </row>
    <row r="253" spans="1:7" x14ac:dyDescent="0.25">
      <c r="A253" s="16">
        <v>244</v>
      </c>
      <c r="B253" s="4" t="s">
        <v>490</v>
      </c>
      <c r="C253" s="189" t="s">
        <v>31</v>
      </c>
      <c r="D253" s="189">
        <v>1300000</v>
      </c>
      <c r="E253" s="190">
        <v>0</v>
      </c>
      <c r="F253" s="190">
        <v>0</v>
      </c>
      <c r="G253" s="191">
        <v>44</v>
      </c>
    </row>
    <row r="254" spans="1:7" x14ac:dyDescent="0.25">
      <c r="A254" s="183">
        <v>245</v>
      </c>
      <c r="B254" s="184" t="s">
        <v>493</v>
      </c>
      <c r="C254" s="185" t="s">
        <v>22</v>
      </c>
      <c r="D254" s="185">
        <v>86664532399.876968</v>
      </c>
      <c r="E254" s="186">
        <v>239991.99994000001</v>
      </c>
      <c r="F254" s="186">
        <v>15</v>
      </c>
      <c r="G254" s="187">
        <v>4912</v>
      </c>
    </row>
    <row r="255" spans="1:7" x14ac:dyDescent="0.25">
      <c r="A255" s="16">
        <v>246</v>
      </c>
      <c r="B255" s="4" t="s">
        <v>497</v>
      </c>
      <c r="C255" s="189" t="s">
        <v>26</v>
      </c>
      <c r="D255" s="189">
        <v>22666977</v>
      </c>
      <c r="E255" s="190">
        <v>0</v>
      </c>
      <c r="F255" s="190">
        <v>0</v>
      </c>
      <c r="G255" s="191">
        <v>4</v>
      </c>
    </row>
    <row r="256" spans="1:7" x14ac:dyDescent="0.25">
      <c r="A256" s="183">
        <v>247</v>
      </c>
      <c r="B256" s="184" t="s">
        <v>501</v>
      </c>
      <c r="C256" s="185" t="s">
        <v>52</v>
      </c>
      <c r="D256" s="185">
        <v>0</v>
      </c>
      <c r="E256" s="186">
        <v>0</v>
      </c>
      <c r="F256" s="186">
        <v>0</v>
      </c>
      <c r="G256" s="187">
        <v>0</v>
      </c>
    </row>
    <row r="257" spans="1:7" x14ac:dyDescent="0.25">
      <c r="A257" s="16">
        <v>248</v>
      </c>
      <c r="B257" s="4" t="s">
        <v>506</v>
      </c>
      <c r="C257" s="189" t="s">
        <v>27</v>
      </c>
      <c r="D257" s="189">
        <v>34450000</v>
      </c>
      <c r="E257" s="190">
        <v>0</v>
      </c>
      <c r="F257" s="190">
        <v>0</v>
      </c>
      <c r="G257" s="191">
        <v>168</v>
      </c>
    </row>
    <row r="258" spans="1:7" x14ac:dyDescent="0.25">
      <c r="A258" s="183">
        <v>249</v>
      </c>
      <c r="B258" s="184" t="s">
        <v>508</v>
      </c>
      <c r="C258" s="185" t="s">
        <v>26</v>
      </c>
      <c r="D258" s="185">
        <v>0</v>
      </c>
      <c r="E258" s="186">
        <v>0</v>
      </c>
      <c r="F258" s="186">
        <v>0</v>
      </c>
      <c r="G258" s="187">
        <v>0</v>
      </c>
    </row>
    <row r="259" spans="1:7" x14ac:dyDescent="0.25">
      <c r="A259" s="16">
        <v>250</v>
      </c>
      <c r="B259" s="4" t="s">
        <v>509</v>
      </c>
      <c r="C259" s="189" t="s">
        <v>28</v>
      </c>
      <c r="D259" s="189">
        <v>8089506967</v>
      </c>
      <c r="E259" s="190">
        <v>0</v>
      </c>
      <c r="F259" s="190">
        <v>0</v>
      </c>
      <c r="G259" s="191">
        <v>265</v>
      </c>
    </row>
    <row r="260" spans="1:7" x14ac:dyDescent="0.25">
      <c r="A260" s="183">
        <v>251</v>
      </c>
      <c r="B260" s="184" t="s">
        <v>512</v>
      </c>
      <c r="C260" s="185" t="s">
        <v>28</v>
      </c>
      <c r="D260" s="185">
        <v>0</v>
      </c>
      <c r="E260" s="186">
        <v>0</v>
      </c>
      <c r="F260" s="186">
        <v>0</v>
      </c>
      <c r="G260" s="187">
        <v>27</v>
      </c>
    </row>
    <row r="261" spans="1:7" x14ac:dyDescent="0.25">
      <c r="A261" s="16">
        <v>252</v>
      </c>
      <c r="B261" s="4" t="s">
        <v>517</v>
      </c>
      <c r="C261" s="189" t="s">
        <v>52</v>
      </c>
      <c r="D261" s="189">
        <v>0</v>
      </c>
      <c r="E261" s="190">
        <v>0</v>
      </c>
      <c r="F261" s="190">
        <v>0</v>
      </c>
      <c r="G261" s="191">
        <v>4</v>
      </c>
    </row>
    <row r="262" spans="1:7" x14ac:dyDescent="0.25">
      <c r="A262" s="183">
        <v>253</v>
      </c>
      <c r="B262" s="184" t="s">
        <v>628</v>
      </c>
      <c r="C262" s="185" t="s">
        <v>47</v>
      </c>
      <c r="D262" s="185">
        <v>0</v>
      </c>
      <c r="E262" s="186">
        <v>0</v>
      </c>
      <c r="F262" s="186">
        <v>0</v>
      </c>
      <c r="G262" s="187">
        <v>0</v>
      </c>
    </row>
    <row r="263" spans="1:7" x14ac:dyDescent="0.25">
      <c r="A263" s="16">
        <v>254</v>
      </c>
      <c r="B263" s="4" t="s">
        <v>522</v>
      </c>
      <c r="C263" s="189" t="s">
        <v>46</v>
      </c>
      <c r="D263" s="189">
        <v>0</v>
      </c>
      <c r="E263" s="190">
        <v>0</v>
      </c>
      <c r="F263" s="190">
        <v>0</v>
      </c>
      <c r="G263" s="191">
        <v>0</v>
      </c>
    </row>
    <row r="264" spans="1:7" x14ac:dyDescent="0.25">
      <c r="A264" s="183">
        <v>255</v>
      </c>
      <c r="B264" s="184" t="s">
        <v>523</v>
      </c>
      <c r="C264" s="185" t="s">
        <v>29</v>
      </c>
      <c r="D264" s="185">
        <v>0</v>
      </c>
      <c r="E264" s="186">
        <v>0</v>
      </c>
      <c r="F264" s="186">
        <v>0</v>
      </c>
      <c r="G264" s="187">
        <v>23</v>
      </c>
    </row>
    <row r="265" spans="1:7" x14ac:dyDescent="0.25">
      <c r="A265" s="16">
        <v>256</v>
      </c>
      <c r="B265" s="4" t="s">
        <v>525</v>
      </c>
      <c r="C265" s="189" t="s">
        <v>29</v>
      </c>
      <c r="D265" s="189">
        <v>541134144</v>
      </c>
      <c r="E265" s="190">
        <v>0</v>
      </c>
      <c r="F265" s="190">
        <v>0</v>
      </c>
      <c r="G265" s="191">
        <v>103</v>
      </c>
    </row>
    <row r="266" spans="1:7" x14ac:dyDescent="0.25">
      <c r="A266" s="183">
        <v>257</v>
      </c>
      <c r="B266" s="184" t="s">
        <v>526</v>
      </c>
      <c r="C266" s="185" t="s">
        <v>37</v>
      </c>
      <c r="D266" s="185">
        <v>0</v>
      </c>
      <c r="E266" s="186">
        <v>0</v>
      </c>
      <c r="F266" s="186">
        <v>0</v>
      </c>
      <c r="G266" s="187">
        <v>2</v>
      </c>
    </row>
    <row r="267" spans="1:7" x14ac:dyDescent="0.25">
      <c r="A267" s="16">
        <v>258</v>
      </c>
      <c r="B267" s="4" t="s">
        <v>528</v>
      </c>
      <c r="C267" s="189" t="s">
        <v>29</v>
      </c>
      <c r="D267" s="189">
        <v>2610000</v>
      </c>
      <c r="E267" s="190">
        <v>0</v>
      </c>
      <c r="F267" s="190">
        <v>0</v>
      </c>
      <c r="G267" s="191">
        <v>119</v>
      </c>
    </row>
    <row r="268" spans="1:7" x14ac:dyDescent="0.25">
      <c r="A268" s="183">
        <v>259</v>
      </c>
      <c r="B268" s="184" t="s">
        <v>529</v>
      </c>
      <c r="C268" s="185" t="s">
        <v>46</v>
      </c>
      <c r="D268" s="185">
        <v>47700000</v>
      </c>
      <c r="E268" s="186">
        <v>0</v>
      </c>
      <c r="F268" s="186">
        <v>0</v>
      </c>
      <c r="G268" s="187">
        <v>10</v>
      </c>
    </row>
    <row r="269" spans="1:7" x14ac:dyDescent="0.25">
      <c r="A269" s="16">
        <v>260</v>
      </c>
      <c r="B269" s="4" t="s">
        <v>533</v>
      </c>
      <c r="C269" s="189" t="s">
        <v>28</v>
      </c>
      <c r="D269" s="189">
        <v>1700000</v>
      </c>
      <c r="E269" s="190">
        <v>0</v>
      </c>
      <c r="F269" s="190">
        <v>0</v>
      </c>
      <c r="G269" s="191">
        <v>34</v>
      </c>
    </row>
    <row r="270" spans="1:7" x14ac:dyDescent="0.25">
      <c r="A270" s="183">
        <v>261</v>
      </c>
      <c r="B270" s="184" t="s">
        <v>534</v>
      </c>
      <c r="C270" s="185" t="s">
        <v>28</v>
      </c>
      <c r="D270" s="185">
        <v>0</v>
      </c>
      <c r="E270" s="186">
        <v>0</v>
      </c>
      <c r="F270" s="186">
        <v>0</v>
      </c>
      <c r="G270" s="187">
        <v>5</v>
      </c>
    </row>
    <row r="271" spans="1:7" x14ac:dyDescent="0.25">
      <c r="A271" s="192"/>
      <c r="B271" s="193" t="s">
        <v>9</v>
      </c>
      <c r="C271" s="193"/>
      <c r="D271" s="192">
        <v>12098989363431.164</v>
      </c>
      <c r="E271" s="192">
        <v>92462886.940781996</v>
      </c>
      <c r="F271" s="192">
        <v>3560</v>
      </c>
      <c r="G271" s="192">
        <v>760810</v>
      </c>
    </row>
  </sheetData>
  <mergeCells count="7"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7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activeCell="H29" sqref="H29"/>
    </sheetView>
  </sheetViews>
  <sheetFormatPr defaultRowHeight="15" x14ac:dyDescent="0.25"/>
  <cols>
    <col min="1" max="1" width="6.42578125" style="74" customWidth="1"/>
    <col min="2" max="2" width="5.5703125" style="74" customWidth="1"/>
    <col min="3" max="3" width="48.85546875" style="74" customWidth="1"/>
    <col min="4" max="4" width="12.7109375" style="74" customWidth="1"/>
    <col min="5" max="5" width="6.85546875" style="74" customWidth="1"/>
    <col min="6" max="6" width="17.28515625" style="74" customWidth="1"/>
    <col min="7" max="16384" width="9.140625" style="74"/>
  </cols>
  <sheetData>
    <row r="1" spans="1:17" s="1" customFormat="1" ht="20.100000000000001" customHeight="1" x14ac:dyDescent="0.25">
      <c r="A1" s="20" t="s">
        <v>735</v>
      </c>
      <c r="B1" s="248" t="s">
        <v>760</v>
      </c>
      <c r="C1" s="248"/>
      <c r="D1" s="248"/>
      <c r="E1" s="248"/>
      <c r="F1" s="248"/>
      <c r="G1" s="248"/>
      <c r="H1" s="248"/>
      <c r="I1" s="249"/>
    </row>
    <row r="2" spans="1:17" s="1" customFormat="1" ht="6" customHeight="1" x14ac:dyDescent="0.25">
      <c r="A2" s="20"/>
      <c r="B2" s="67"/>
      <c r="C2" s="67"/>
      <c r="D2" s="67"/>
      <c r="E2" s="67"/>
      <c r="F2" s="67"/>
      <c r="G2" s="67"/>
      <c r="H2" s="67"/>
      <c r="I2" s="31"/>
    </row>
    <row r="3" spans="1:17" s="1" customFormat="1" ht="20.100000000000001" customHeight="1" x14ac:dyDescent="0.25">
      <c r="A3" s="11"/>
      <c r="B3" s="9"/>
      <c r="C3" s="9"/>
      <c r="D3" s="9"/>
      <c r="E3" s="9"/>
      <c r="F3" s="9"/>
      <c r="G3" s="9"/>
      <c r="H3" s="9"/>
      <c r="I3" s="68"/>
      <c r="J3" s="110"/>
      <c r="K3" s="110"/>
      <c r="L3" s="110"/>
      <c r="M3" s="110"/>
      <c r="N3" s="110"/>
      <c r="O3" s="110"/>
      <c r="P3" s="110"/>
      <c r="Q3" s="110"/>
    </row>
    <row r="4" spans="1:17" s="1" customFormat="1" ht="20.100000000000001" customHeight="1" x14ac:dyDescent="0.25">
      <c r="A4" s="11"/>
      <c r="B4" s="9"/>
      <c r="C4" s="9"/>
      <c r="D4" s="9"/>
      <c r="E4" s="9"/>
      <c r="F4" s="9"/>
      <c r="G4" s="9"/>
      <c r="H4" s="9"/>
      <c r="I4" s="68"/>
      <c r="J4" s="110"/>
      <c r="K4" s="110"/>
      <c r="L4" s="110"/>
      <c r="M4" s="110"/>
      <c r="N4" s="110"/>
      <c r="O4" s="110"/>
      <c r="P4" s="110"/>
      <c r="Q4" s="110"/>
    </row>
    <row r="5" spans="1:17" s="1" customFormat="1" ht="20.100000000000001" customHeight="1" x14ac:dyDescent="0.25">
      <c r="A5" s="11"/>
      <c r="B5" s="9"/>
      <c r="C5" s="9"/>
      <c r="D5" s="9"/>
      <c r="E5" s="9"/>
      <c r="F5" s="9"/>
      <c r="G5" s="9"/>
      <c r="H5" s="9"/>
      <c r="I5" s="68"/>
      <c r="J5" s="110"/>
      <c r="K5" s="110"/>
      <c r="L5" s="110"/>
      <c r="M5" s="110"/>
      <c r="N5" s="110"/>
      <c r="O5" s="110"/>
      <c r="P5" s="110"/>
      <c r="Q5" s="110"/>
    </row>
    <row r="6" spans="1:17" s="7" customFormat="1" ht="35.1" customHeight="1" x14ac:dyDescent="0.25">
      <c r="A6" s="14" t="s">
        <v>736</v>
      </c>
      <c r="B6" s="10"/>
      <c r="C6" s="10"/>
      <c r="D6" s="10"/>
      <c r="E6" s="10"/>
      <c r="F6" s="10"/>
      <c r="G6" s="10"/>
      <c r="H6" s="10"/>
      <c r="I6" s="15"/>
      <c r="J6" s="134"/>
      <c r="K6" s="134"/>
      <c r="L6" s="134"/>
      <c r="M6" s="134"/>
      <c r="N6" s="134"/>
      <c r="O6" s="134"/>
      <c r="P6" s="134"/>
      <c r="Q6" s="134"/>
    </row>
    <row r="7" spans="1:17" s="7" customFormat="1" ht="20.100000000000001" customHeight="1" x14ac:dyDescent="0.25">
      <c r="A7" s="153"/>
      <c r="B7" s="154"/>
      <c r="C7" s="154"/>
      <c r="D7" s="154"/>
      <c r="E7" s="154"/>
      <c r="F7" s="154"/>
      <c r="G7" s="154"/>
      <c r="H7" s="154"/>
      <c r="I7" s="155"/>
      <c r="J7" s="136"/>
      <c r="K7" s="136"/>
      <c r="L7" s="136"/>
      <c r="M7" s="136"/>
      <c r="N7" s="136"/>
      <c r="O7" s="136"/>
      <c r="P7" s="136"/>
      <c r="Q7" s="136"/>
    </row>
    <row r="8" spans="1:17" ht="15" customHeight="1" x14ac:dyDescent="0.25">
      <c r="A8" s="194" t="s">
        <v>0</v>
      </c>
      <c r="B8" s="195" t="s">
        <v>737</v>
      </c>
      <c r="C8" s="196" t="s">
        <v>738</v>
      </c>
      <c r="D8" s="154"/>
      <c r="E8" s="154"/>
      <c r="F8" s="154"/>
      <c r="G8" s="154"/>
      <c r="H8" s="154"/>
      <c r="I8" s="155"/>
      <c r="J8" s="136"/>
      <c r="K8" s="136"/>
      <c r="L8" s="136"/>
      <c r="M8" s="136"/>
      <c r="N8" s="136"/>
      <c r="O8" s="136"/>
      <c r="P8" s="136"/>
      <c r="Q8" s="136"/>
    </row>
    <row r="9" spans="1:17" ht="21" x14ac:dyDescent="0.25">
      <c r="A9" s="194" t="s">
        <v>1</v>
      </c>
      <c r="B9" s="195" t="s">
        <v>737</v>
      </c>
      <c r="C9" s="196" t="s">
        <v>739</v>
      </c>
      <c r="D9" s="154"/>
      <c r="E9" s="154"/>
      <c r="F9" s="154"/>
      <c r="G9" s="154"/>
      <c r="H9" s="154"/>
      <c r="I9" s="155"/>
      <c r="J9" s="136"/>
      <c r="K9" s="136"/>
      <c r="L9" s="136"/>
      <c r="M9" s="136"/>
      <c r="N9" s="136"/>
      <c r="O9" s="136"/>
      <c r="P9" s="136"/>
      <c r="Q9" s="136"/>
    </row>
    <row r="10" spans="1:17" ht="21" x14ac:dyDescent="0.25">
      <c r="A10" s="194" t="s">
        <v>2</v>
      </c>
      <c r="B10" s="195" t="s">
        <v>737</v>
      </c>
      <c r="C10" s="197" t="s">
        <v>740</v>
      </c>
      <c r="D10" s="154"/>
      <c r="E10" s="154"/>
      <c r="F10" s="154"/>
      <c r="G10" s="154"/>
      <c r="H10" s="154"/>
      <c r="I10" s="155"/>
      <c r="J10" s="136"/>
      <c r="K10" s="136"/>
      <c r="L10" s="136"/>
      <c r="M10" s="136"/>
      <c r="N10" s="136"/>
      <c r="O10" s="136"/>
      <c r="P10" s="136"/>
      <c r="Q10" s="136"/>
    </row>
    <row r="11" spans="1:17" ht="21" x14ac:dyDescent="0.25">
      <c r="A11" s="194" t="s">
        <v>3</v>
      </c>
      <c r="B11" s="195" t="s">
        <v>737</v>
      </c>
      <c r="C11" s="196" t="s">
        <v>741</v>
      </c>
      <c r="D11" s="160"/>
      <c r="E11" s="160"/>
      <c r="F11" s="160"/>
      <c r="G11" s="160"/>
      <c r="H11" s="160"/>
      <c r="I11" s="161"/>
      <c r="J11" s="141"/>
      <c r="K11" s="141"/>
      <c r="L11" s="141"/>
      <c r="M11" s="141"/>
      <c r="N11" s="141"/>
      <c r="O11" s="141"/>
      <c r="P11" s="141"/>
      <c r="Q11" s="141"/>
    </row>
    <row r="12" spans="1:17" ht="21" x14ac:dyDescent="0.25">
      <c r="A12" s="194" t="s">
        <v>4</v>
      </c>
      <c r="B12" s="195" t="s">
        <v>737</v>
      </c>
      <c r="C12" s="197" t="s">
        <v>742</v>
      </c>
      <c r="D12" s="160"/>
      <c r="E12" s="160"/>
      <c r="F12" s="160"/>
      <c r="G12" s="160"/>
      <c r="H12" s="160"/>
      <c r="I12" s="161"/>
      <c r="J12" s="141"/>
      <c r="K12" s="141"/>
      <c r="L12" s="141"/>
      <c r="M12" s="141"/>
      <c r="N12" s="141"/>
      <c r="O12" s="141"/>
      <c r="P12" s="141"/>
      <c r="Q12" s="141"/>
    </row>
    <row r="13" spans="1:17" ht="21" x14ac:dyDescent="0.25">
      <c r="A13" s="194" t="s">
        <v>5</v>
      </c>
      <c r="B13" s="195" t="s">
        <v>737</v>
      </c>
      <c r="C13" s="197" t="s">
        <v>743</v>
      </c>
      <c r="D13" s="160"/>
      <c r="E13" s="160"/>
      <c r="F13" s="160"/>
      <c r="G13" s="160"/>
      <c r="H13" s="160"/>
      <c r="I13" s="161"/>
      <c r="J13" s="141"/>
      <c r="K13" s="141"/>
      <c r="L13" s="141"/>
      <c r="M13" s="141"/>
      <c r="N13" s="141"/>
      <c r="O13" s="141"/>
      <c r="P13" s="141"/>
      <c r="Q13" s="141"/>
    </row>
    <row r="14" spans="1:17" ht="21" x14ac:dyDescent="0.25">
      <c r="A14" s="194" t="s">
        <v>6</v>
      </c>
      <c r="B14" s="195" t="s">
        <v>737</v>
      </c>
      <c r="C14" s="197" t="s">
        <v>744</v>
      </c>
      <c r="D14" s="160"/>
      <c r="E14" s="160"/>
      <c r="F14" s="160"/>
      <c r="G14" s="160"/>
      <c r="H14" s="160"/>
      <c r="I14" s="161"/>
      <c r="J14" s="141"/>
      <c r="K14" s="141"/>
      <c r="L14" s="141"/>
      <c r="M14" s="141"/>
      <c r="N14" s="141"/>
      <c r="O14" s="141"/>
      <c r="P14" s="141"/>
      <c r="Q14" s="141"/>
    </row>
    <row r="15" spans="1:17" ht="21" x14ac:dyDescent="0.25">
      <c r="A15" s="194" t="s">
        <v>7</v>
      </c>
      <c r="B15" s="195" t="s">
        <v>737</v>
      </c>
      <c r="C15" s="197" t="s">
        <v>745</v>
      </c>
      <c r="D15" s="154"/>
      <c r="E15" s="154"/>
      <c r="F15" s="154"/>
      <c r="G15" s="154"/>
      <c r="H15" s="154"/>
      <c r="I15" s="155"/>
      <c r="J15" s="136"/>
      <c r="K15" s="136"/>
      <c r="L15" s="136"/>
      <c r="M15" s="136"/>
      <c r="N15" s="136"/>
      <c r="O15" s="136"/>
      <c r="P15" s="136"/>
      <c r="Q15" s="136"/>
    </row>
    <row r="16" spans="1:17" ht="21" x14ac:dyDescent="0.25">
      <c r="A16" s="194" t="s">
        <v>8</v>
      </c>
      <c r="B16" s="195" t="s">
        <v>737</v>
      </c>
      <c r="C16" s="197" t="s">
        <v>746</v>
      </c>
      <c r="D16" s="160"/>
      <c r="E16" s="160"/>
      <c r="F16" s="160"/>
      <c r="G16" s="160"/>
      <c r="H16" s="160"/>
      <c r="I16" s="161"/>
      <c r="J16" s="141"/>
      <c r="K16" s="141"/>
      <c r="L16" s="141"/>
      <c r="M16" s="141"/>
      <c r="N16" s="141"/>
      <c r="O16" s="141"/>
      <c r="P16" s="141"/>
      <c r="Q16" s="141"/>
    </row>
    <row r="17" spans="1:17" ht="18.75" x14ac:dyDescent="0.25">
      <c r="A17" s="158"/>
      <c r="B17" s="159"/>
      <c r="C17" s="160"/>
      <c r="D17" s="160"/>
      <c r="E17" s="160"/>
      <c r="F17" s="160"/>
      <c r="G17" s="160"/>
      <c r="H17" s="160"/>
      <c r="I17" s="161"/>
      <c r="J17" s="141"/>
      <c r="K17" s="141"/>
      <c r="L17" s="141"/>
      <c r="M17" s="141"/>
      <c r="N17" s="141"/>
      <c r="O17" s="141"/>
      <c r="P17" s="141"/>
      <c r="Q17" s="141"/>
    </row>
    <row r="18" spans="1:17" ht="21" x14ac:dyDescent="0.25">
      <c r="A18" s="153"/>
      <c r="B18" s="154"/>
      <c r="C18" s="154"/>
      <c r="D18" s="154"/>
      <c r="E18" s="154"/>
      <c r="F18" s="154"/>
      <c r="G18" s="154"/>
      <c r="H18" s="154"/>
      <c r="I18" s="155"/>
      <c r="J18" s="136"/>
      <c r="K18" s="136"/>
      <c r="L18" s="136"/>
      <c r="M18" s="136"/>
      <c r="N18" s="136"/>
      <c r="O18" s="136"/>
      <c r="P18" s="136"/>
      <c r="Q18" s="136"/>
    </row>
    <row r="19" spans="1:17" ht="18.75" x14ac:dyDescent="0.25">
      <c r="A19" s="158"/>
      <c r="B19" s="159"/>
      <c r="C19" s="160"/>
      <c r="D19" s="160"/>
      <c r="E19" s="160"/>
      <c r="F19" s="160"/>
      <c r="G19" s="160"/>
      <c r="H19" s="160"/>
      <c r="I19" s="161"/>
      <c r="J19" s="141"/>
      <c r="K19" s="141"/>
      <c r="L19" s="141"/>
      <c r="M19" s="141"/>
      <c r="N19" s="141"/>
      <c r="O19" s="141"/>
      <c r="P19" s="141"/>
      <c r="Q19" s="141"/>
    </row>
    <row r="20" spans="1:17" ht="18.75" x14ac:dyDescent="0.25">
      <c r="A20" s="158"/>
      <c r="B20" s="159"/>
      <c r="C20" s="160"/>
      <c r="D20" s="160"/>
      <c r="E20" s="160"/>
      <c r="F20" s="160"/>
      <c r="G20" s="160"/>
      <c r="H20" s="160"/>
      <c r="I20" s="161"/>
      <c r="J20" s="141"/>
      <c r="K20" s="141"/>
      <c r="L20" s="141"/>
      <c r="M20" s="141"/>
      <c r="N20" s="141"/>
      <c r="O20" s="141"/>
      <c r="P20" s="141"/>
      <c r="Q20" s="141"/>
    </row>
    <row r="21" spans="1:17" ht="21" x14ac:dyDescent="0.25">
      <c r="A21" s="153"/>
      <c r="B21" s="157"/>
      <c r="C21" s="154"/>
      <c r="D21" s="160"/>
      <c r="E21" s="160"/>
      <c r="F21" s="160"/>
      <c r="G21" s="160"/>
      <c r="H21" s="160"/>
      <c r="I21" s="161"/>
      <c r="J21" s="141"/>
      <c r="K21" s="141"/>
      <c r="L21" s="141"/>
      <c r="M21" s="141"/>
      <c r="N21" s="141"/>
      <c r="O21" s="141"/>
      <c r="P21" s="141"/>
      <c r="Q21" s="141"/>
    </row>
    <row r="22" spans="1:17" ht="18.75" x14ac:dyDescent="0.25">
      <c r="A22" s="158"/>
      <c r="B22" s="159"/>
      <c r="C22" s="160"/>
      <c r="D22" s="160"/>
      <c r="E22" s="160"/>
      <c r="F22" s="160"/>
      <c r="G22" s="160"/>
      <c r="H22" s="160"/>
      <c r="I22" s="161"/>
      <c r="J22" s="141"/>
      <c r="K22" s="141"/>
      <c r="L22" s="141"/>
      <c r="M22" s="141"/>
      <c r="N22" s="141"/>
      <c r="O22" s="141"/>
      <c r="P22" s="141"/>
      <c r="Q22" s="141"/>
    </row>
    <row r="23" spans="1:17" ht="18.75" x14ac:dyDescent="0.25">
      <c r="A23" s="158"/>
      <c r="B23" s="159"/>
      <c r="C23" s="160"/>
      <c r="D23" s="160"/>
      <c r="E23" s="160"/>
      <c r="F23" s="160"/>
      <c r="G23" s="160"/>
      <c r="H23" s="160"/>
      <c r="I23" s="161"/>
      <c r="J23" s="141"/>
      <c r="K23" s="141"/>
      <c r="L23" s="141"/>
      <c r="M23" s="141"/>
      <c r="N23" s="141"/>
      <c r="O23" s="141"/>
      <c r="P23" s="141"/>
      <c r="Q23" s="141"/>
    </row>
    <row r="24" spans="1:17" ht="18.75" x14ac:dyDescent="0.25">
      <c r="A24" s="158"/>
      <c r="B24" s="159"/>
      <c r="C24" s="160"/>
      <c r="D24" s="160"/>
      <c r="E24" s="160"/>
      <c r="F24" s="160"/>
      <c r="G24" s="160"/>
      <c r="H24" s="160"/>
      <c r="I24" s="161"/>
      <c r="J24" s="141"/>
      <c r="K24" s="141"/>
      <c r="L24" s="141"/>
      <c r="M24" s="141"/>
      <c r="N24" s="141"/>
      <c r="O24" s="141"/>
      <c r="P24" s="141"/>
      <c r="Q24" s="141"/>
    </row>
    <row r="25" spans="1:17" ht="7.5" customHeight="1" x14ac:dyDescent="0.25">
      <c r="A25" s="75"/>
      <c r="B25" s="78"/>
      <c r="C25" s="9"/>
      <c r="D25" s="9"/>
      <c r="E25" s="9"/>
      <c r="F25" s="9"/>
      <c r="G25" s="9"/>
      <c r="H25" s="9"/>
      <c r="I25" s="68"/>
      <c r="J25" s="110"/>
      <c r="K25" s="110"/>
      <c r="L25" s="110"/>
      <c r="M25" s="110"/>
      <c r="N25" s="110"/>
      <c r="O25" s="110"/>
      <c r="P25" s="110"/>
      <c r="Q25" s="110"/>
    </row>
    <row r="26" spans="1:17" x14ac:dyDescent="0.25">
      <c r="A26" s="101"/>
      <c r="B26" s="198"/>
      <c r="C26" s="104"/>
      <c r="D26" s="104"/>
      <c r="E26" s="104"/>
      <c r="F26" s="104"/>
      <c r="G26" s="104"/>
      <c r="H26" s="104"/>
      <c r="I26" s="105"/>
      <c r="J26" s="110"/>
      <c r="K26" s="110"/>
      <c r="L26" s="110"/>
      <c r="M26" s="110"/>
      <c r="N26" s="110"/>
      <c r="O26" s="110"/>
      <c r="P26" s="110"/>
      <c r="Q26" s="110"/>
    </row>
    <row r="27" spans="1:17" x14ac:dyDescent="0.25">
      <c r="A27" s="110"/>
      <c r="B27" s="110"/>
      <c r="C27" s="110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workbookViewId="0">
      <selection activeCell="A4" sqref="A4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74"/>
  </cols>
  <sheetData>
    <row r="1" spans="1:25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25" s="131" customFormat="1" ht="36" x14ac:dyDescent="0.25">
      <c r="A2" s="204" t="s">
        <v>749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48"/>
      <c r="R2" s="130"/>
      <c r="S2" s="130"/>
      <c r="T2" s="130"/>
      <c r="U2" s="130"/>
      <c r="V2" s="130"/>
      <c r="W2" s="130"/>
      <c r="X2" s="130"/>
      <c r="Y2" s="130"/>
    </row>
    <row r="3" spans="1:25" ht="15" customHeight="1" x14ac:dyDescent="0.2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148"/>
      <c r="R3" s="130"/>
      <c r="S3" s="130"/>
      <c r="T3" s="130"/>
      <c r="U3" s="130"/>
      <c r="V3" s="130"/>
      <c r="W3" s="130"/>
      <c r="X3" s="130"/>
      <c r="Y3" s="130"/>
    </row>
    <row r="4" spans="1:25" ht="8.1" customHeight="1" x14ac:dyDescent="0.25">
      <c r="A4" s="149"/>
      <c r="B4" s="150"/>
      <c r="C4" s="150"/>
      <c r="D4" s="150"/>
      <c r="E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1:25" s="132" customFormat="1" x14ac:dyDescent="0.2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8"/>
    </row>
    <row r="6" spans="1:25" s="132" customForma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8"/>
    </row>
    <row r="7" spans="1:25" s="132" customFormat="1" x14ac:dyDescent="0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8"/>
    </row>
    <row r="8" spans="1:25" s="7" customFormat="1" ht="35.1" customHeight="1" x14ac:dyDescent="0.25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37" customFormat="1" ht="20.100000000000001" customHeight="1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25" s="137" customFormat="1" ht="24.95" customHeight="1" x14ac:dyDescent="0.25">
      <c r="A10" s="156"/>
      <c r="B10" s="157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</row>
    <row r="11" spans="1:25" s="137" customFormat="1" ht="24.95" customHeight="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</row>
    <row r="12" spans="1:25" s="137" customFormat="1" ht="24.95" customHeight="1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25" s="129" customFormat="1" ht="21.95" customHeight="1" x14ac:dyDescent="0.25">
      <c r="A13" s="158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</row>
    <row r="14" spans="1:25" s="129" customFormat="1" ht="21.95" customHeight="1" x14ac:dyDescent="0.25">
      <c r="A14" s="158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</row>
    <row r="15" spans="1:25" s="129" customFormat="1" ht="21.95" customHeight="1" x14ac:dyDescent="0.25">
      <c r="A15" s="158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1:25" s="129" customFormat="1" ht="21.95" customHeight="1" x14ac:dyDescent="0.25">
      <c r="A16" s="158"/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1"/>
    </row>
    <row r="17" spans="1:17" s="137" customFormat="1" ht="24.95" customHeight="1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</row>
    <row r="18" spans="1:17" s="129" customFormat="1" ht="21.95" customHeight="1" x14ac:dyDescent="0.25">
      <c r="A18" s="158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s="129" customFormat="1" ht="21.95" customHeight="1" x14ac:dyDescent="0.25">
      <c r="A19" s="158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</row>
    <row r="20" spans="1:17" s="137" customFormat="1" ht="24.95" customHeight="1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1:17" s="129" customFormat="1" ht="21.95" customHeight="1" x14ac:dyDescent="0.25">
      <c r="A21" s="158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</row>
    <row r="22" spans="1:17" s="129" customFormat="1" ht="21.95" customHeight="1" x14ac:dyDescent="0.25">
      <c r="A22" s="158"/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</row>
    <row r="23" spans="1:17" s="129" customFormat="1" ht="18" customHeight="1" x14ac:dyDescent="0.25">
      <c r="A23" s="158"/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/>
    </row>
    <row r="24" spans="1:17" s="129" customFormat="1" ht="18" customHeight="1" x14ac:dyDescent="0.2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s="129" customFormat="1" ht="18" customHeight="1" x14ac:dyDescent="0.25">
      <c r="A25" s="158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</row>
    <row r="26" spans="1:17" s="129" customFormat="1" ht="18" customHeight="1" x14ac:dyDescent="0.25">
      <c r="A26" s="158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/>
    </row>
    <row r="27" spans="1:17" ht="18" customHeight="1" x14ac:dyDescent="0.25">
      <c r="A27" s="75"/>
      <c r="B27" s="7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8"/>
    </row>
    <row r="28" spans="1:17" ht="20.100000000000001" customHeight="1" x14ac:dyDescent="0.25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M28" s="164"/>
      <c r="N28" s="165"/>
      <c r="O28" s="165"/>
      <c r="P28" s="165"/>
      <c r="Q28" s="166" t="s">
        <v>683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view="pageBreakPreview" topLeftCell="A13" zoomScaleNormal="100" zoomScaleSheetLayoutView="100" workbookViewId="0">
      <selection activeCell="A4" sqref="A4"/>
    </sheetView>
  </sheetViews>
  <sheetFormatPr defaultRowHeight="15" x14ac:dyDescent="0.25"/>
  <cols>
    <col min="1" max="1" width="5.7109375" style="1" customWidth="1"/>
    <col min="2" max="2" width="6.5703125" style="1" customWidth="1"/>
    <col min="3" max="16384" width="9.140625" style="74"/>
  </cols>
  <sheetData>
    <row r="1" spans="1:25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25" s="131" customFormat="1" ht="36" x14ac:dyDescent="0.25">
      <c r="A2" s="204" t="s">
        <v>749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48"/>
      <c r="R2" s="130"/>
      <c r="S2" s="130"/>
      <c r="T2" s="130"/>
      <c r="U2" s="130"/>
      <c r="V2" s="130"/>
      <c r="W2" s="130"/>
      <c r="X2" s="130"/>
      <c r="Y2" s="130"/>
    </row>
    <row r="3" spans="1:25" ht="15" customHeight="1" x14ac:dyDescent="0.2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148"/>
      <c r="R3" s="130"/>
      <c r="S3" s="130"/>
      <c r="T3" s="130"/>
      <c r="U3" s="130"/>
      <c r="V3" s="130"/>
      <c r="W3" s="130"/>
      <c r="X3" s="130"/>
      <c r="Y3" s="130"/>
    </row>
    <row r="4" spans="1:25" ht="8.1" customHeight="1" x14ac:dyDescent="0.25">
      <c r="A4" s="149"/>
      <c r="B4" s="150"/>
      <c r="C4" s="150"/>
      <c r="D4" s="150"/>
      <c r="E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1:25" s="132" customFormat="1" x14ac:dyDescent="0.2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8"/>
    </row>
    <row r="6" spans="1:25" s="132" customForma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8"/>
    </row>
    <row r="7" spans="1:25" s="132" customFormat="1" x14ac:dyDescent="0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8"/>
    </row>
    <row r="8" spans="1:25" s="7" customFormat="1" ht="35.1" customHeight="1" x14ac:dyDescent="0.25">
      <c r="A8" s="14" t="s">
        <v>684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37" customFormat="1" ht="20.100000000000001" customHeight="1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25" s="137" customFormat="1" ht="24.95" customHeight="1" x14ac:dyDescent="0.25">
      <c r="A10" s="156" t="s">
        <v>685</v>
      </c>
      <c r="B10" s="157" t="s">
        <v>686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67"/>
      <c r="N10" s="154"/>
      <c r="O10" s="154"/>
      <c r="P10" s="154"/>
      <c r="Q10" s="155"/>
    </row>
    <row r="11" spans="1:25" s="137" customFormat="1" ht="24.95" customHeight="1" x14ac:dyDescent="0.25">
      <c r="A11" s="153" t="s">
        <v>687</v>
      </c>
      <c r="B11" s="154" t="s">
        <v>688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</row>
    <row r="12" spans="1:25" s="137" customFormat="1" ht="24.95" customHeight="1" x14ac:dyDescent="0.25">
      <c r="A12" s="153" t="s">
        <v>689</v>
      </c>
      <c r="B12" s="154" t="s">
        <v>690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25" s="129" customFormat="1" ht="21.95" customHeight="1" x14ac:dyDescent="0.25">
      <c r="A13" s="158"/>
      <c r="B13" s="159" t="s">
        <v>691</v>
      </c>
      <c r="C13" s="160" t="s">
        <v>692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</row>
    <row r="14" spans="1:25" s="129" customFormat="1" ht="21.95" customHeight="1" x14ac:dyDescent="0.25">
      <c r="A14" s="158"/>
      <c r="B14" s="159" t="s">
        <v>693</v>
      </c>
      <c r="C14" s="160" t="s">
        <v>694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</row>
    <row r="15" spans="1:25" s="129" customFormat="1" ht="6" customHeight="1" x14ac:dyDescent="0.25">
      <c r="A15" s="158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1:25" s="129" customFormat="1" ht="19.5" customHeight="1" x14ac:dyDescent="0.25">
      <c r="A16" s="158"/>
      <c r="B16" s="159" t="s">
        <v>695</v>
      </c>
      <c r="C16" s="160" t="s">
        <v>696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1"/>
    </row>
    <row r="17" spans="1:17" s="129" customFormat="1" ht="21.95" customHeight="1" x14ac:dyDescent="0.25">
      <c r="A17" s="158"/>
      <c r="B17" s="159" t="s">
        <v>697</v>
      </c>
      <c r="C17" s="160" t="s">
        <v>698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1"/>
    </row>
    <row r="18" spans="1:17" s="129" customFormat="1" ht="7.5" customHeight="1" x14ac:dyDescent="0.25">
      <c r="A18" s="158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s="129" customFormat="1" ht="19.5" customHeight="1" x14ac:dyDescent="0.25">
      <c r="A19" s="158"/>
      <c r="B19" s="159" t="s">
        <v>699</v>
      </c>
      <c r="C19" s="160" t="s">
        <v>700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</row>
    <row r="20" spans="1:17" s="129" customFormat="1" ht="21.95" customHeight="1" x14ac:dyDescent="0.25">
      <c r="A20" s="158"/>
      <c r="B20" s="159" t="s">
        <v>701</v>
      </c>
      <c r="C20" s="160" t="s">
        <v>702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</row>
    <row r="21" spans="1:17" s="129" customFormat="1" ht="6" customHeight="1" x14ac:dyDescent="0.25">
      <c r="A21" s="158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</row>
    <row r="22" spans="1:17" s="129" customFormat="1" ht="19.5" customHeight="1" x14ac:dyDescent="0.25">
      <c r="A22" s="158"/>
      <c r="B22" s="159" t="s">
        <v>703</v>
      </c>
      <c r="C22" s="160" t="s">
        <v>704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</row>
    <row r="23" spans="1:17" s="129" customFormat="1" ht="21.95" customHeight="1" x14ac:dyDescent="0.25">
      <c r="A23" s="158"/>
      <c r="B23" s="159" t="s">
        <v>705</v>
      </c>
      <c r="C23" s="160" t="s">
        <v>706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/>
    </row>
    <row r="24" spans="1:17" s="129" customFormat="1" ht="5.25" customHeight="1" x14ac:dyDescent="0.2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s="129" customFormat="1" ht="19.5" customHeight="1" x14ac:dyDescent="0.25">
      <c r="A25" s="158"/>
      <c r="B25" s="159" t="s">
        <v>707</v>
      </c>
      <c r="C25" s="160" t="s">
        <v>708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</row>
    <row r="26" spans="1:17" s="129" customFormat="1" ht="21.95" customHeight="1" x14ac:dyDescent="0.25">
      <c r="A26" s="158"/>
      <c r="B26" s="159" t="s">
        <v>709</v>
      </c>
      <c r="C26" s="160" t="s">
        <v>710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/>
    </row>
    <row r="27" spans="1:17" s="129" customFormat="1" ht="6.75" customHeight="1" x14ac:dyDescent="0.25">
      <c r="A27" s="158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/>
    </row>
    <row r="28" spans="1:17" s="137" customFormat="1" ht="24.95" customHeight="1" x14ac:dyDescent="0.25">
      <c r="A28" s="153" t="s">
        <v>711</v>
      </c>
      <c r="B28" s="154" t="s">
        <v>712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5"/>
    </row>
    <row r="29" spans="1:17" s="129" customFormat="1" ht="21.95" customHeight="1" x14ac:dyDescent="0.25">
      <c r="A29" s="158"/>
      <c r="B29" s="159" t="s">
        <v>713</v>
      </c>
      <c r="C29" s="160" t="s">
        <v>714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</row>
    <row r="30" spans="1:17" s="129" customFormat="1" ht="21.95" customHeight="1" x14ac:dyDescent="0.25">
      <c r="A30" s="158"/>
      <c r="B30" s="159" t="s">
        <v>715</v>
      </c>
      <c r="C30" s="160" t="s">
        <v>716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</row>
    <row r="31" spans="1:17" s="137" customFormat="1" ht="24.95" customHeight="1" x14ac:dyDescent="0.25">
      <c r="A31" s="153" t="s">
        <v>717</v>
      </c>
      <c r="B31" s="154" t="s">
        <v>718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</row>
    <row r="32" spans="1:17" s="129" customFormat="1" ht="21.95" customHeight="1" x14ac:dyDescent="0.25">
      <c r="A32" s="158"/>
      <c r="B32" s="159" t="s">
        <v>713</v>
      </c>
      <c r="C32" s="160" t="s">
        <v>714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</row>
    <row r="33" spans="1:17" s="129" customFormat="1" ht="21.95" customHeight="1" x14ac:dyDescent="0.25">
      <c r="A33" s="158"/>
      <c r="B33" s="159" t="s">
        <v>715</v>
      </c>
      <c r="C33" s="160" t="s">
        <v>716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s="129" customFormat="1" ht="23.25" customHeight="1" x14ac:dyDescent="0.25">
      <c r="A34" s="153" t="s">
        <v>719</v>
      </c>
      <c r="B34" s="154" t="s">
        <v>720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7" s="129" customFormat="1" ht="18" customHeight="1" x14ac:dyDescent="0.25">
      <c r="A35" s="153" t="s">
        <v>721</v>
      </c>
      <c r="B35" s="157" t="s">
        <v>722</v>
      </c>
      <c r="C35" s="154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1"/>
    </row>
    <row r="36" spans="1:17" s="129" customFormat="1" ht="18" customHeight="1" x14ac:dyDescent="0.25">
      <c r="A36" s="153"/>
      <c r="B36" s="157"/>
      <c r="C36" s="154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1"/>
    </row>
    <row r="37" spans="1:17" s="129" customFormat="1" ht="18" customHeight="1" x14ac:dyDescent="0.25">
      <c r="A37" s="158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</row>
    <row r="38" spans="1:17" ht="18" customHeight="1" x14ac:dyDescent="0.25">
      <c r="A38" s="75"/>
      <c r="B38" s="7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8"/>
    </row>
    <row r="39" spans="1:17" ht="20.100000000000001" customHeight="1" x14ac:dyDescent="0.2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164"/>
      <c r="N39" s="165"/>
      <c r="O39" s="165"/>
      <c r="P39" s="165"/>
      <c r="Q39" s="166" t="s">
        <v>683</v>
      </c>
    </row>
  </sheetData>
  <mergeCells count="1">
    <mergeCell ref="A2:P3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130" zoomScaleNormal="100" zoomScaleSheetLayoutView="130" workbookViewId="0">
      <selection activeCell="C29" sqref="C29"/>
    </sheetView>
  </sheetViews>
  <sheetFormatPr defaultRowHeight="15" x14ac:dyDescent="0.25"/>
  <cols>
    <col min="1" max="1" width="7.140625" style="74" customWidth="1"/>
    <col min="2" max="2" width="29.7109375" style="74" customWidth="1"/>
    <col min="3" max="3" width="12.7109375" style="74" customWidth="1"/>
    <col min="4" max="4" width="3.42578125" style="74" customWidth="1"/>
    <col min="5" max="5" width="12.7109375" style="74" customWidth="1"/>
    <col min="6" max="6" width="6.85546875" style="74" customWidth="1"/>
    <col min="7" max="7" width="34.85546875" style="74" customWidth="1"/>
    <col min="8" max="8" width="17.28515625" style="74" customWidth="1"/>
    <col min="9" max="9" width="9.140625" style="74"/>
    <col min="10" max="10" width="20.140625" style="74" bestFit="1" customWidth="1"/>
    <col min="11" max="11" width="6.85546875" style="74" customWidth="1"/>
    <col min="12" max="12" width="12.85546875" style="74" bestFit="1" customWidth="1"/>
    <col min="13" max="14" width="9.140625" style="74"/>
    <col min="15" max="15" width="12.85546875" style="74" bestFit="1" customWidth="1"/>
    <col min="16" max="16384" width="9.140625" style="74"/>
  </cols>
  <sheetData>
    <row r="1" spans="1:11" s="1" customFormat="1" ht="20.100000000000001" customHeight="1" x14ac:dyDescent="0.25">
      <c r="A1" s="66" t="s">
        <v>649</v>
      </c>
      <c r="B1" s="210" t="s">
        <v>761</v>
      </c>
      <c r="C1" s="210"/>
      <c r="D1" s="210"/>
      <c r="E1" s="210"/>
      <c r="F1" s="210"/>
      <c r="G1" s="210"/>
      <c r="H1" s="211"/>
    </row>
    <row r="2" spans="1:11" s="1" customFormat="1" ht="4.5" customHeight="1" x14ac:dyDescent="0.25">
      <c r="A2" s="20"/>
      <c r="B2" s="67"/>
      <c r="C2" s="67"/>
      <c r="D2" s="67"/>
      <c r="E2" s="67"/>
      <c r="F2" s="67"/>
      <c r="G2" s="67"/>
      <c r="H2" s="31"/>
    </row>
    <row r="3" spans="1:11" s="1" customFormat="1" ht="20.100000000000001" customHeight="1" x14ac:dyDescent="0.25">
      <c r="A3" s="11"/>
      <c r="B3" s="9"/>
      <c r="C3" s="9"/>
      <c r="D3" s="9"/>
      <c r="E3" s="9"/>
      <c r="F3" s="9"/>
      <c r="G3" s="9"/>
      <c r="H3" s="68"/>
    </row>
    <row r="4" spans="1:11" s="1" customFormat="1" ht="20.100000000000001" customHeight="1" x14ac:dyDescent="0.25">
      <c r="A4" s="212" t="s">
        <v>762</v>
      </c>
      <c r="B4" s="213"/>
      <c r="C4" s="213"/>
      <c r="D4" s="213"/>
      <c r="E4" s="213"/>
      <c r="F4" s="213"/>
      <c r="G4" s="213"/>
      <c r="H4" s="214"/>
    </row>
    <row r="5" spans="1:11" s="7" customFormat="1" ht="35.1" customHeight="1" x14ac:dyDescent="0.25">
      <c r="A5" s="212"/>
      <c r="B5" s="213"/>
      <c r="C5" s="213"/>
      <c r="D5" s="213"/>
      <c r="E5" s="213"/>
      <c r="F5" s="213"/>
      <c r="G5" s="213"/>
      <c r="H5" s="214"/>
    </row>
    <row r="6" spans="1:11" s="7" customFormat="1" ht="20.100000000000001" customHeight="1" x14ac:dyDescent="0.25">
      <c r="A6"/>
      <c r="B6" s="69"/>
      <c r="C6" s="69"/>
      <c r="D6" s="69"/>
      <c r="E6" s="69"/>
      <c r="F6" s="69"/>
      <c r="G6" s="69"/>
      <c r="H6" s="70"/>
    </row>
    <row r="7" spans="1:11" ht="15" customHeight="1" x14ac:dyDescent="0.25">
      <c r="A7" s="11"/>
      <c r="B7" s="9"/>
      <c r="C7" s="71"/>
      <c r="D7" s="71"/>
      <c r="E7" s="72"/>
      <c r="F7" s="9"/>
      <c r="G7" s="9"/>
      <c r="H7" s="73"/>
    </row>
    <row r="8" spans="1:11" x14ac:dyDescent="0.25">
      <c r="A8" s="215"/>
      <c r="B8" s="216"/>
      <c r="C8" s="219" t="s">
        <v>763</v>
      </c>
      <c r="D8" s="220"/>
      <c r="E8" s="9"/>
      <c r="F8" s="215"/>
      <c r="G8" s="216"/>
      <c r="H8" s="217" t="s">
        <v>764</v>
      </c>
    </row>
    <row r="9" spans="1:11" x14ac:dyDescent="0.25">
      <c r="A9" s="215"/>
      <c r="B9" s="216"/>
      <c r="C9" s="219"/>
      <c r="D9" s="220"/>
      <c r="E9" s="9"/>
      <c r="F9" s="215"/>
      <c r="G9" s="216"/>
      <c r="H9" s="218"/>
    </row>
    <row r="10" spans="1:11" ht="8.25" customHeight="1" x14ac:dyDescent="0.25">
      <c r="A10" s="75"/>
      <c r="B10" s="76"/>
      <c r="C10" s="77"/>
      <c r="D10" s="77"/>
      <c r="E10" s="9"/>
      <c r="F10" s="78"/>
      <c r="G10" s="76"/>
      <c r="H10" s="79"/>
    </row>
    <row r="11" spans="1:11" x14ac:dyDescent="0.25">
      <c r="A11" s="206" t="s">
        <v>650</v>
      </c>
      <c r="B11" s="207"/>
      <c r="C11" s="207"/>
      <c r="D11" s="80"/>
      <c r="E11" s="9"/>
      <c r="F11" s="207" t="s">
        <v>651</v>
      </c>
      <c r="G11" s="207"/>
      <c r="H11" s="208"/>
    </row>
    <row r="12" spans="1:11" x14ac:dyDescent="0.25">
      <c r="A12" s="75"/>
      <c r="B12" s="76" t="s">
        <v>652</v>
      </c>
      <c r="C12" s="81">
        <v>6455.3519999999999</v>
      </c>
      <c r="D12" s="82"/>
      <c r="E12" s="9"/>
      <c r="F12" s="78"/>
      <c r="G12" s="76" t="s">
        <v>653</v>
      </c>
      <c r="H12" s="93">
        <v>2951.0740000000001</v>
      </c>
    </row>
    <row r="13" spans="1:11" x14ac:dyDescent="0.25">
      <c r="A13" s="75"/>
      <c r="B13" s="76" t="s">
        <v>654</v>
      </c>
      <c r="C13" s="83">
        <v>629</v>
      </c>
      <c r="D13" s="84"/>
      <c r="E13" s="9"/>
      <c r="F13" s="78"/>
      <c r="G13" s="76" t="s">
        <v>655</v>
      </c>
      <c r="H13" s="93">
        <v>2526.9929999999999</v>
      </c>
      <c r="J13" s="86"/>
      <c r="K13" s="87"/>
    </row>
    <row r="14" spans="1:11" x14ac:dyDescent="0.25">
      <c r="A14" s="75"/>
      <c r="B14" s="76" t="s">
        <v>656</v>
      </c>
      <c r="C14" s="83">
        <v>3</v>
      </c>
      <c r="D14" s="84"/>
      <c r="E14" s="9"/>
      <c r="F14" s="78"/>
      <c r="G14" s="76" t="s">
        <v>657</v>
      </c>
      <c r="H14" s="93">
        <v>424.08100000000002</v>
      </c>
      <c r="J14" s="86"/>
    </row>
    <row r="15" spans="1:11" x14ac:dyDescent="0.25">
      <c r="A15" s="75"/>
      <c r="B15" s="76" t="s">
        <v>658</v>
      </c>
      <c r="C15" s="83">
        <v>0</v>
      </c>
      <c r="D15" s="84"/>
      <c r="E15" s="9"/>
      <c r="F15" s="78"/>
      <c r="G15" s="76"/>
      <c r="H15" s="93"/>
    </row>
    <row r="16" spans="1:11" x14ac:dyDescent="0.25">
      <c r="A16" s="75"/>
      <c r="B16" s="76" t="s">
        <v>659</v>
      </c>
      <c r="C16" s="88">
        <v>7342.9856472712399</v>
      </c>
      <c r="D16" s="89"/>
      <c r="E16" s="9"/>
      <c r="F16" s="80" t="s">
        <v>682</v>
      </c>
      <c r="G16" s="76"/>
      <c r="H16" s="93">
        <v>5.83</v>
      </c>
    </row>
    <row r="17" spans="1:11" x14ac:dyDescent="0.25">
      <c r="A17" s="75"/>
      <c r="B17" s="76" t="s">
        <v>660</v>
      </c>
      <c r="C17" s="88">
        <v>514.97199293577671</v>
      </c>
      <c r="D17" s="89"/>
      <c r="E17" s="9"/>
      <c r="F17" s="78"/>
      <c r="G17" s="76" t="s">
        <v>661</v>
      </c>
      <c r="H17" s="93">
        <v>0.66</v>
      </c>
    </row>
    <row r="18" spans="1:11" x14ac:dyDescent="0.25">
      <c r="A18" s="75"/>
      <c r="B18" s="76" t="s">
        <v>662</v>
      </c>
      <c r="C18" s="88">
        <v>290.02012018700003</v>
      </c>
      <c r="D18" s="89"/>
      <c r="E18" s="9"/>
      <c r="F18" s="78"/>
      <c r="G18" s="90" t="s">
        <v>663</v>
      </c>
      <c r="H18" s="93">
        <v>5.29</v>
      </c>
      <c r="J18" s="86"/>
      <c r="K18" s="86"/>
    </row>
    <row r="19" spans="1:11" x14ac:dyDescent="0.25">
      <c r="A19" s="75"/>
      <c r="B19" s="76" t="s">
        <v>664</v>
      </c>
      <c r="C19" s="88">
        <v>230.38935134958797</v>
      </c>
      <c r="D19" s="89"/>
      <c r="E19" s="9"/>
      <c r="F19" s="78"/>
      <c r="G19" s="76" t="s">
        <v>665</v>
      </c>
      <c r="H19" s="93">
        <v>0</v>
      </c>
      <c r="J19" s="86"/>
    </row>
    <row r="20" spans="1:11" x14ac:dyDescent="0.25">
      <c r="A20" s="75"/>
      <c r="B20" s="76" t="s">
        <v>666</v>
      </c>
      <c r="C20" s="83">
        <v>7908.8080000000009</v>
      </c>
      <c r="D20" s="89"/>
      <c r="E20" s="9"/>
      <c r="F20" s="78"/>
      <c r="G20" s="76"/>
      <c r="H20" s="85"/>
      <c r="J20" s="87"/>
    </row>
    <row r="21" spans="1:11" x14ac:dyDescent="0.25">
      <c r="A21" s="75"/>
      <c r="B21" s="76" t="s">
        <v>667</v>
      </c>
      <c r="C21" s="83">
        <v>19</v>
      </c>
      <c r="D21" s="84"/>
      <c r="E21" s="91"/>
      <c r="F21" s="92"/>
      <c r="G21" s="76"/>
      <c r="H21" s="93"/>
      <c r="J21" s="94"/>
    </row>
    <row r="22" spans="1:11" x14ac:dyDescent="0.25">
      <c r="A22" s="75"/>
      <c r="B22" s="76"/>
      <c r="C22" s="95"/>
      <c r="D22" s="77"/>
      <c r="E22" s="91"/>
      <c r="F22" s="78"/>
      <c r="G22" s="76"/>
      <c r="H22" s="93"/>
      <c r="J22" s="86"/>
      <c r="K22" s="86"/>
    </row>
    <row r="23" spans="1:11" x14ac:dyDescent="0.25">
      <c r="A23" s="206" t="s">
        <v>668</v>
      </c>
      <c r="B23" s="207"/>
      <c r="C23" s="207"/>
      <c r="D23" s="80"/>
      <c r="E23" s="91"/>
      <c r="F23" s="78"/>
      <c r="G23" s="76"/>
      <c r="H23" s="79"/>
      <c r="J23" s="86"/>
    </row>
    <row r="24" spans="1:11" x14ac:dyDescent="0.25">
      <c r="A24" s="75"/>
      <c r="B24" s="76" t="s">
        <v>669</v>
      </c>
      <c r="C24" s="91">
        <v>15407.856202368421</v>
      </c>
      <c r="D24" s="89"/>
      <c r="E24" s="91"/>
      <c r="F24" s="78"/>
      <c r="G24" s="76"/>
      <c r="H24" s="79"/>
      <c r="I24" s="86"/>
      <c r="J24" s="86"/>
      <c r="K24" s="86"/>
    </row>
    <row r="25" spans="1:11" x14ac:dyDescent="0.25">
      <c r="A25" s="75"/>
      <c r="B25" s="76" t="s">
        <v>670</v>
      </c>
      <c r="C25" s="91">
        <v>12136.189516946106</v>
      </c>
      <c r="D25" s="89"/>
      <c r="E25" s="91"/>
      <c r="F25" s="78"/>
      <c r="G25" s="76"/>
      <c r="H25" s="79"/>
      <c r="I25" s="86"/>
      <c r="J25" s="86"/>
      <c r="K25" s="86"/>
    </row>
    <row r="26" spans="1:11" x14ac:dyDescent="0.25">
      <c r="A26" s="75"/>
      <c r="B26" s="76" t="s">
        <v>671</v>
      </c>
      <c r="C26" s="91">
        <v>425.46615789473685</v>
      </c>
      <c r="D26" s="89"/>
      <c r="E26" s="9"/>
      <c r="F26" s="9"/>
      <c r="G26" s="91"/>
      <c r="H26" s="96"/>
      <c r="J26" s="86"/>
      <c r="K26" s="86"/>
    </row>
    <row r="27" spans="1:11" x14ac:dyDescent="0.25">
      <c r="A27" s="75"/>
      <c r="B27" s="76"/>
      <c r="C27" s="77"/>
      <c r="D27" s="77"/>
      <c r="E27" s="9"/>
      <c r="F27" s="9"/>
      <c r="G27" s="91"/>
      <c r="H27" s="96"/>
      <c r="J27" s="86"/>
    </row>
    <row r="28" spans="1:11" x14ac:dyDescent="0.25">
      <c r="A28" s="75"/>
      <c r="B28" s="76"/>
      <c r="C28" s="77"/>
      <c r="D28" s="77"/>
      <c r="E28" s="9"/>
      <c r="F28" s="91"/>
      <c r="G28" s="91"/>
      <c r="H28" s="97"/>
      <c r="J28" s="87"/>
    </row>
    <row r="29" spans="1:11" x14ac:dyDescent="0.25">
      <c r="A29" s="98" t="s">
        <v>672</v>
      </c>
      <c r="B29" s="98"/>
      <c r="C29" s="99"/>
      <c r="D29" s="98"/>
      <c r="E29" s="99"/>
      <c r="F29" s="9"/>
      <c r="G29" s="9"/>
      <c r="H29" s="68"/>
    </row>
    <row r="30" spans="1:11" x14ac:dyDescent="0.25">
      <c r="A30" s="98" t="s">
        <v>765</v>
      </c>
      <c r="B30" s="98"/>
      <c r="C30" s="98"/>
      <c r="D30" s="98"/>
      <c r="E30" s="99"/>
      <c r="F30" s="9"/>
      <c r="G30" s="100"/>
      <c r="H30" s="68"/>
    </row>
    <row r="31" spans="1:11" x14ac:dyDescent="0.25">
      <c r="A31" s="101"/>
      <c r="B31" s="102"/>
      <c r="C31" s="103"/>
      <c r="D31" s="103"/>
      <c r="E31" s="104"/>
      <c r="F31" s="104"/>
      <c r="G31" s="104"/>
      <c r="H31" s="105"/>
    </row>
    <row r="32" spans="1:11" x14ac:dyDescent="0.25">
      <c r="A32" s="106"/>
      <c r="B32" s="107"/>
      <c r="C32" s="108"/>
      <c r="D32" s="108"/>
    </row>
    <row r="33" spans="1:4" x14ac:dyDescent="0.25">
      <c r="A33" s="106"/>
      <c r="B33" s="107"/>
      <c r="C33" s="108"/>
      <c r="D33" s="108"/>
    </row>
    <row r="34" spans="1:4" x14ac:dyDescent="0.25">
      <c r="A34" s="106"/>
      <c r="B34" s="107"/>
      <c r="C34" s="108"/>
      <c r="D34" s="108"/>
    </row>
    <row r="35" spans="1:4" x14ac:dyDescent="0.25">
      <c r="A35" s="106"/>
      <c r="B35" s="107"/>
      <c r="C35" s="108"/>
      <c r="D35" s="108"/>
    </row>
    <row r="36" spans="1:4" x14ac:dyDescent="0.25">
      <c r="A36" s="106"/>
      <c r="B36" s="107"/>
      <c r="C36" s="108"/>
      <c r="D36" s="108"/>
    </row>
    <row r="37" spans="1:4" x14ac:dyDescent="0.25">
      <c r="A37" s="106"/>
      <c r="B37" s="107"/>
      <c r="C37" s="108"/>
      <c r="D37" s="108"/>
    </row>
    <row r="38" spans="1:4" x14ac:dyDescent="0.25">
      <c r="A38" s="106"/>
      <c r="B38" s="107"/>
      <c r="C38" s="108"/>
      <c r="D38" s="108"/>
    </row>
    <row r="39" spans="1:4" x14ac:dyDescent="0.25">
      <c r="A39" s="106"/>
      <c r="B39" s="107"/>
      <c r="C39" s="108"/>
      <c r="D39" s="108"/>
    </row>
    <row r="40" spans="1:4" x14ac:dyDescent="0.25">
      <c r="A40" s="106"/>
      <c r="B40" s="107"/>
      <c r="C40" s="108"/>
      <c r="D40" s="108"/>
    </row>
    <row r="41" spans="1:4" x14ac:dyDescent="0.25">
      <c r="A41" s="106"/>
      <c r="B41" s="107"/>
      <c r="C41" s="108"/>
      <c r="D41" s="108"/>
    </row>
    <row r="42" spans="1:4" x14ac:dyDescent="0.25">
      <c r="A42" s="106"/>
      <c r="B42" s="107"/>
      <c r="C42" s="108"/>
      <c r="D42" s="108"/>
    </row>
    <row r="43" spans="1:4" x14ac:dyDescent="0.25">
      <c r="A43" s="106"/>
      <c r="B43" s="107"/>
      <c r="C43" s="108"/>
      <c r="D43" s="108"/>
    </row>
    <row r="44" spans="1:4" x14ac:dyDescent="0.25">
      <c r="A44" s="106"/>
      <c r="B44" s="107"/>
      <c r="C44" s="108"/>
      <c r="D44" s="108"/>
    </row>
    <row r="45" spans="1:4" x14ac:dyDescent="0.25">
      <c r="A45" s="209"/>
      <c r="B45" s="209"/>
      <c r="C45" s="109"/>
      <c r="D45" s="109"/>
    </row>
    <row r="46" spans="1:4" x14ac:dyDescent="0.25">
      <c r="A46" s="110"/>
      <c r="B46" s="110"/>
      <c r="C46" s="110"/>
      <c r="D46" s="110"/>
    </row>
  </sheetData>
  <mergeCells count="10">
    <mergeCell ref="A11:C11"/>
    <mergeCell ref="F11:H11"/>
    <mergeCell ref="A23:C23"/>
    <mergeCell ref="A45:B45"/>
    <mergeCell ref="B1:H1"/>
    <mergeCell ref="A4:H5"/>
    <mergeCell ref="A8:B9"/>
    <mergeCell ref="F8:G9"/>
    <mergeCell ref="H8:H9"/>
    <mergeCell ref="C8:D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view="pageBreakPreview" topLeftCell="A22" zoomScaleNormal="100" zoomScaleSheetLayoutView="100" workbookViewId="0">
      <selection activeCell="J45" sqref="J45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20" t="s">
        <v>723</v>
      </c>
      <c r="B1" s="221" t="s">
        <v>747</v>
      </c>
      <c r="C1" s="221"/>
      <c r="D1" s="221"/>
      <c r="E1" s="221"/>
      <c r="F1" s="221"/>
      <c r="G1" s="221"/>
      <c r="H1" s="221"/>
      <c r="I1" s="200" t="s">
        <v>763</v>
      </c>
      <c r="J1" s="17"/>
      <c r="K1" s="17"/>
      <c r="L1" s="18"/>
      <c r="M1" s="18"/>
      <c r="N1" s="19"/>
    </row>
    <row r="2" spans="1:14" ht="6" customHeight="1" x14ac:dyDescent="0.25">
      <c r="A2" s="20"/>
      <c r="B2" s="32"/>
      <c r="C2" s="32"/>
      <c r="D2" s="32"/>
      <c r="E2" s="32"/>
      <c r="F2" s="32"/>
      <c r="G2" s="32"/>
      <c r="H2" s="32"/>
      <c r="I2" s="67"/>
      <c r="J2" s="17"/>
      <c r="K2" s="17"/>
      <c r="L2" s="18"/>
      <c r="M2" s="18"/>
      <c r="N2" s="19"/>
    </row>
    <row r="3" spans="1:14" x14ac:dyDescent="0.25">
      <c r="A3" s="9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  <c r="M3" s="169"/>
      <c r="N3" s="19"/>
    </row>
    <row r="4" spans="1:14" s="7" customFormat="1" ht="17.25" customHeight="1" x14ac:dyDescent="0.25">
      <c r="A4" s="170" t="s">
        <v>724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4" customFormat="1" x14ac:dyDescent="0.25">
      <c r="A5" s="172"/>
      <c r="B5" s="172"/>
      <c r="C5" s="172"/>
      <c r="D5" s="172"/>
      <c r="E5" s="172"/>
      <c r="F5" s="172"/>
      <c r="G5" s="172"/>
      <c r="H5" s="172"/>
      <c r="I5" s="172"/>
    </row>
    <row r="6" spans="1:14" x14ac:dyDescent="0.25">
      <c r="A6" s="173"/>
      <c r="B6" s="173"/>
      <c r="C6" s="173"/>
      <c r="D6" s="174"/>
      <c r="E6" s="174"/>
      <c r="F6" s="174"/>
      <c r="G6" s="174"/>
      <c r="H6" s="174"/>
      <c r="I6" s="174"/>
    </row>
    <row r="7" spans="1:14" x14ac:dyDescent="0.25">
      <c r="A7" s="173"/>
      <c r="B7" s="173"/>
      <c r="C7" s="173"/>
      <c r="D7" s="174"/>
      <c r="E7" s="174"/>
      <c r="F7" s="174"/>
      <c r="G7" s="174"/>
      <c r="H7" s="174"/>
      <c r="I7" s="174"/>
    </row>
    <row r="8" spans="1:14" x14ac:dyDescent="0.25">
      <c r="A8" s="173"/>
      <c r="B8" s="173"/>
      <c r="C8" s="173"/>
      <c r="D8" s="174"/>
      <c r="E8" s="174"/>
      <c r="F8" s="174"/>
      <c r="G8" s="174"/>
      <c r="H8" s="174"/>
      <c r="I8" s="174"/>
    </row>
    <row r="9" spans="1:14" x14ac:dyDescent="0.25">
      <c r="A9" s="173"/>
      <c r="B9" s="173"/>
      <c r="C9" s="173"/>
      <c r="D9" s="174"/>
      <c r="E9" s="174"/>
      <c r="F9" s="174"/>
      <c r="G9" s="174"/>
      <c r="H9" s="174"/>
      <c r="I9" s="174"/>
    </row>
    <row r="10" spans="1:14" x14ac:dyDescent="0.25">
      <c r="A10" s="173"/>
      <c r="B10" s="173"/>
      <c r="C10" s="173"/>
      <c r="D10" s="174"/>
      <c r="E10" s="174"/>
      <c r="F10" s="174"/>
      <c r="G10" s="174"/>
      <c r="H10" s="174"/>
      <c r="I10" s="174"/>
      <c r="L10" s="199"/>
    </row>
    <row r="11" spans="1:14" x14ac:dyDescent="0.25">
      <c r="A11" s="173"/>
      <c r="B11" s="173"/>
      <c r="C11" s="173"/>
      <c r="D11" s="174"/>
      <c r="E11" s="174"/>
      <c r="F11" s="174"/>
      <c r="G11" s="174"/>
      <c r="H11" s="174"/>
      <c r="I11" s="174"/>
    </row>
    <row r="12" spans="1:14" x14ac:dyDescent="0.25">
      <c r="A12" s="173"/>
      <c r="B12" s="173"/>
      <c r="C12" s="173"/>
      <c r="D12" s="174"/>
      <c r="E12" s="174"/>
      <c r="F12" s="174"/>
      <c r="G12" s="174"/>
      <c r="H12" s="174"/>
      <c r="I12" s="174"/>
    </row>
    <row r="13" spans="1:14" x14ac:dyDescent="0.25">
      <c r="A13" s="173"/>
      <c r="B13" s="173"/>
      <c r="C13" s="173"/>
      <c r="D13" s="174"/>
      <c r="E13" s="174"/>
      <c r="F13" s="174"/>
      <c r="G13" s="174"/>
      <c r="H13" s="174"/>
      <c r="I13" s="174"/>
    </row>
    <row r="14" spans="1:14" x14ac:dyDescent="0.25">
      <c r="A14" s="173"/>
      <c r="B14" s="173"/>
      <c r="C14" s="173"/>
      <c r="D14" s="174"/>
      <c r="E14" s="174"/>
      <c r="F14" s="174"/>
      <c r="G14" s="174"/>
      <c r="H14" s="174"/>
      <c r="I14" s="174"/>
    </row>
    <row r="15" spans="1:14" x14ac:dyDescent="0.25">
      <c r="A15" s="173"/>
      <c r="B15" s="173"/>
      <c r="C15" s="173"/>
      <c r="D15" s="174"/>
      <c r="E15" s="174"/>
      <c r="F15" s="174"/>
      <c r="G15" s="174"/>
      <c r="H15" s="174"/>
      <c r="I15" s="174"/>
    </row>
    <row r="16" spans="1:14" x14ac:dyDescent="0.25">
      <c r="A16" s="173"/>
      <c r="B16" s="173"/>
      <c r="C16" s="173"/>
      <c r="D16" s="174"/>
      <c r="E16" s="174"/>
      <c r="F16" s="174"/>
      <c r="G16" s="174"/>
      <c r="H16" s="174"/>
      <c r="I16" s="174"/>
    </row>
    <row r="17" spans="1:9" x14ac:dyDescent="0.25">
      <c r="A17" s="173"/>
      <c r="B17" s="173"/>
      <c r="C17" s="173"/>
      <c r="D17" s="174"/>
      <c r="E17" s="174"/>
      <c r="F17" s="174"/>
      <c r="G17" s="174"/>
      <c r="H17" s="174"/>
      <c r="I17" s="174"/>
    </row>
    <row r="18" spans="1:9" x14ac:dyDescent="0.25">
      <c r="A18" s="173"/>
      <c r="B18" s="173"/>
      <c r="C18" s="173"/>
      <c r="D18" s="174"/>
      <c r="E18" s="174"/>
      <c r="F18" s="174"/>
      <c r="G18" s="174"/>
      <c r="H18" s="174"/>
      <c r="I18" s="174"/>
    </row>
    <row r="19" spans="1:9" x14ac:dyDescent="0.25">
      <c r="A19" s="173"/>
      <c r="B19" s="173"/>
      <c r="C19" s="173"/>
      <c r="D19" s="174"/>
      <c r="E19" s="174"/>
      <c r="F19" s="174"/>
      <c r="G19" s="174"/>
      <c r="H19" s="174"/>
      <c r="I19" s="174"/>
    </row>
    <row r="20" spans="1:9" x14ac:dyDescent="0.25">
      <c r="A20" s="173"/>
      <c r="B20" s="173"/>
      <c r="C20" s="173"/>
      <c r="D20" s="174"/>
      <c r="E20" s="174"/>
      <c r="F20" s="174"/>
      <c r="G20" s="174"/>
      <c r="H20" s="174"/>
      <c r="I20" s="174"/>
    </row>
    <row r="21" spans="1:9" x14ac:dyDescent="0.25">
      <c r="A21" s="173"/>
      <c r="B21" s="173"/>
      <c r="C21" s="173"/>
      <c r="D21" s="174"/>
      <c r="E21" s="174"/>
      <c r="F21" s="174"/>
      <c r="G21" s="174"/>
      <c r="H21" s="174"/>
      <c r="I21" s="174"/>
    </row>
    <row r="22" spans="1:9" x14ac:dyDescent="0.25">
      <c r="A22" s="173"/>
      <c r="B22" s="173"/>
      <c r="C22" s="173"/>
      <c r="D22" s="174"/>
      <c r="E22" s="174"/>
      <c r="F22" s="174"/>
      <c r="G22" s="174"/>
      <c r="H22" s="174"/>
      <c r="I22" s="174"/>
    </row>
    <row r="23" spans="1:9" x14ac:dyDescent="0.25">
      <c r="A23" s="173"/>
      <c r="B23" s="173"/>
      <c r="C23" s="173"/>
      <c r="D23" s="174"/>
      <c r="E23" s="174"/>
      <c r="F23" s="174"/>
      <c r="G23" s="174"/>
      <c r="H23" s="174"/>
      <c r="I23" s="174"/>
    </row>
    <row r="24" spans="1:9" x14ac:dyDescent="0.25">
      <c r="A24" s="173"/>
      <c r="B24" s="173"/>
      <c r="C24" s="173"/>
      <c r="D24" s="174"/>
      <c r="E24" s="174"/>
      <c r="F24" s="174"/>
      <c r="G24" s="174"/>
      <c r="H24" s="174"/>
      <c r="I24" s="174"/>
    </row>
    <row r="25" spans="1:9" x14ac:dyDescent="0.25">
      <c r="A25" s="173"/>
      <c r="B25" s="173"/>
      <c r="C25" s="173"/>
      <c r="D25" s="174"/>
      <c r="E25" s="174"/>
      <c r="F25" s="174"/>
      <c r="G25" s="174"/>
      <c r="H25" s="174"/>
      <c r="I25" s="174"/>
    </row>
    <row r="26" spans="1:9" ht="18.75" x14ac:dyDescent="0.25">
      <c r="A26" s="175" t="s">
        <v>725</v>
      </c>
      <c r="B26" s="176"/>
      <c r="C26" s="173"/>
      <c r="D26" s="174"/>
      <c r="E26" s="174"/>
      <c r="F26" s="174"/>
      <c r="G26" s="174"/>
      <c r="H26" s="174"/>
      <c r="I26" s="174"/>
    </row>
    <row r="27" spans="1:9" x14ac:dyDescent="0.25">
      <c r="A27" s="173"/>
      <c r="B27" s="173"/>
      <c r="C27" s="173"/>
      <c r="D27" s="174"/>
      <c r="E27" s="174"/>
      <c r="F27" s="174"/>
      <c r="G27" s="174"/>
      <c r="H27" s="174"/>
      <c r="I27" s="174"/>
    </row>
    <row r="28" spans="1:9" x14ac:dyDescent="0.25">
      <c r="A28" s="173"/>
      <c r="B28" s="173"/>
      <c r="C28" s="173"/>
      <c r="D28" s="174"/>
      <c r="E28" s="174"/>
      <c r="F28" s="174"/>
      <c r="G28" s="174"/>
      <c r="H28" s="174"/>
      <c r="I28" s="174"/>
    </row>
    <row r="29" spans="1:9" x14ac:dyDescent="0.25">
      <c r="A29" s="173"/>
      <c r="B29" s="173"/>
      <c r="C29" s="173"/>
      <c r="D29" s="174"/>
      <c r="E29" s="174"/>
      <c r="F29" s="174"/>
      <c r="G29" s="174"/>
      <c r="H29" s="174" t="s">
        <v>726</v>
      </c>
      <c r="I29" s="174"/>
    </row>
    <row r="30" spans="1:9" x14ac:dyDescent="0.25">
      <c r="A30" s="173"/>
      <c r="B30" s="173"/>
      <c r="C30" s="173"/>
      <c r="D30" s="174"/>
      <c r="E30" s="174"/>
      <c r="F30" s="174"/>
      <c r="G30" s="174"/>
      <c r="H30" s="174"/>
      <c r="I30" s="174"/>
    </row>
    <row r="31" spans="1:9" x14ac:dyDescent="0.25">
      <c r="A31" s="173"/>
      <c r="B31" s="173"/>
      <c r="C31" s="173"/>
      <c r="D31" s="174"/>
      <c r="E31" s="174"/>
      <c r="F31" s="174"/>
      <c r="G31" s="174"/>
      <c r="H31" s="174"/>
      <c r="I31" s="174"/>
    </row>
    <row r="32" spans="1:9" x14ac:dyDescent="0.25">
      <c r="A32" s="173"/>
      <c r="B32" s="173"/>
      <c r="C32" s="173"/>
      <c r="D32" s="174"/>
      <c r="E32" s="174"/>
      <c r="F32" s="174"/>
      <c r="G32" s="174"/>
      <c r="H32" s="174"/>
      <c r="I32" s="174"/>
    </row>
    <row r="33" spans="1:9" x14ac:dyDescent="0.25">
      <c r="A33" s="173"/>
      <c r="B33" s="173"/>
      <c r="C33" s="173"/>
      <c r="D33" s="174"/>
      <c r="E33" s="174"/>
      <c r="F33" s="174"/>
      <c r="G33" s="174"/>
      <c r="H33" s="174"/>
      <c r="I33" s="174"/>
    </row>
    <row r="34" spans="1:9" x14ac:dyDescent="0.25">
      <c r="A34" s="173"/>
      <c r="B34" s="173"/>
      <c r="C34" s="173"/>
      <c r="D34" s="174"/>
      <c r="E34" s="174"/>
      <c r="F34" s="174"/>
      <c r="G34" s="174"/>
      <c r="H34" s="174"/>
      <c r="I34" s="174"/>
    </row>
    <row r="35" spans="1:9" x14ac:dyDescent="0.25">
      <c r="A35" s="173"/>
      <c r="B35" s="173"/>
      <c r="C35" s="173"/>
      <c r="D35" s="174"/>
      <c r="E35" s="174"/>
      <c r="F35" s="174"/>
      <c r="G35" s="174"/>
      <c r="H35" s="174"/>
      <c r="I35" s="174"/>
    </row>
    <row r="36" spans="1:9" x14ac:dyDescent="0.25">
      <c r="A36" s="173"/>
      <c r="B36" s="173"/>
      <c r="C36" s="173"/>
      <c r="D36" s="174"/>
      <c r="E36" s="174"/>
      <c r="F36" s="174"/>
      <c r="G36" s="174"/>
      <c r="H36" s="174"/>
      <c r="I36" s="174"/>
    </row>
    <row r="37" spans="1:9" x14ac:dyDescent="0.25">
      <c r="A37" s="173"/>
      <c r="B37" s="173"/>
      <c r="C37" s="173"/>
      <c r="D37" s="174"/>
      <c r="E37" s="174"/>
      <c r="F37" s="174"/>
      <c r="G37" s="174"/>
      <c r="H37" s="174"/>
      <c r="I37" s="174"/>
    </row>
    <row r="38" spans="1:9" x14ac:dyDescent="0.25">
      <c r="A38" s="173"/>
      <c r="B38" s="173"/>
      <c r="C38" s="173"/>
      <c r="D38" s="174"/>
      <c r="E38" s="174"/>
      <c r="F38" s="174"/>
      <c r="G38" s="174"/>
      <c r="H38" s="174"/>
      <c r="I38" s="174"/>
    </row>
    <row r="39" spans="1:9" x14ac:dyDescent="0.25">
      <c r="A39" s="173"/>
      <c r="B39" s="173"/>
      <c r="C39" s="173"/>
      <c r="D39" s="174"/>
      <c r="E39" s="174"/>
      <c r="F39" s="174"/>
      <c r="G39" s="174"/>
      <c r="H39" s="174"/>
      <c r="I39" s="174"/>
    </row>
    <row r="40" spans="1:9" x14ac:dyDescent="0.25">
      <c r="A40" s="173"/>
      <c r="B40" s="173"/>
      <c r="C40" s="173"/>
      <c r="D40" s="174"/>
      <c r="E40" s="174"/>
      <c r="F40" s="174"/>
      <c r="G40" s="174"/>
      <c r="H40" s="174"/>
      <c r="I40" s="174"/>
    </row>
    <row r="41" spans="1:9" x14ac:dyDescent="0.25">
      <c r="A41" s="173"/>
      <c r="B41" s="173"/>
      <c r="C41" s="173"/>
      <c r="D41" s="174"/>
      <c r="E41" s="174"/>
      <c r="F41" s="174"/>
      <c r="G41" s="174"/>
      <c r="H41" s="174"/>
      <c r="I41" s="174"/>
    </row>
    <row r="42" spans="1:9" x14ac:dyDescent="0.25">
      <c r="A42" s="173"/>
      <c r="B42" s="173"/>
      <c r="C42" s="173"/>
      <c r="D42" s="174"/>
      <c r="E42" s="174"/>
      <c r="F42" s="174"/>
      <c r="G42" s="174"/>
      <c r="H42" s="174"/>
      <c r="I42" s="174"/>
    </row>
    <row r="43" spans="1:9" x14ac:dyDescent="0.25">
      <c r="A43" s="173"/>
      <c r="B43" s="173"/>
      <c r="C43" s="173"/>
      <c r="D43" s="174"/>
      <c r="E43" s="174"/>
      <c r="F43" s="174"/>
      <c r="G43" s="174"/>
      <c r="H43" s="174"/>
      <c r="I43" s="174"/>
    </row>
    <row r="44" spans="1:9" x14ac:dyDescent="0.25">
      <c r="A44" s="173"/>
      <c r="B44" s="173"/>
      <c r="C44" s="173"/>
      <c r="D44" s="174"/>
      <c r="E44" s="174"/>
      <c r="F44" s="174"/>
      <c r="G44" s="174"/>
      <c r="H44" s="174"/>
      <c r="I44" s="174"/>
    </row>
    <row r="45" spans="1:9" x14ac:dyDescent="0.25">
      <c r="A45" s="173"/>
      <c r="B45" s="173"/>
      <c r="C45" s="173"/>
      <c r="D45" s="174"/>
      <c r="E45" s="174"/>
      <c r="F45" s="174"/>
      <c r="G45" s="174"/>
      <c r="H45" s="174"/>
      <c r="I45" s="174"/>
    </row>
    <row r="46" spans="1:9" x14ac:dyDescent="0.25">
      <c r="A46" s="173"/>
      <c r="B46" s="173"/>
      <c r="C46" s="173"/>
      <c r="D46" s="174"/>
      <c r="E46" s="174"/>
      <c r="F46" s="174"/>
      <c r="G46" s="174"/>
      <c r="H46" s="174"/>
      <c r="I46" s="174"/>
    </row>
    <row r="47" spans="1:9" x14ac:dyDescent="0.25">
      <c r="A47" s="173"/>
      <c r="B47" s="173"/>
      <c r="C47" s="173"/>
      <c r="D47" s="174"/>
      <c r="E47" s="174"/>
      <c r="F47" s="174"/>
      <c r="G47" s="174"/>
      <c r="H47" s="174"/>
      <c r="I47" s="174"/>
    </row>
    <row r="48" spans="1:9" x14ac:dyDescent="0.25">
      <c r="A48" s="173"/>
      <c r="B48" s="173"/>
      <c r="C48" s="173"/>
      <c r="D48" s="174"/>
      <c r="E48" s="174"/>
      <c r="F48" s="174"/>
      <c r="G48" s="174"/>
      <c r="H48" s="174"/>
      <c r="I48" s="174"/>
    </row>
    <row r="49" spans="1:9" x14ac:dyDescent="0.25">
      <c r="A49" s="173"/>
      <c r="B49" s="173"/>
      <c r="C49" s="173"/>
      <c r="D49" s="174"/>
      <c r="E49" s="174"/>
      <c r="F49" s="174"/>
      <c r="G49" s="174"/>
      <c r="H49" s="174"/>
      <c r="I49" s="174"/>
    </row>
    <row r="50" spans="1:9" x14ac:dyDescent="0.25">
      <c r="A50" s="173"/>
      <c r="B50" s="173"/>
      <c r="C50" s="173"/>
      <c r="D50" s="174"/>
      <c r="E50" s="174"/>
      <c r="F50" s="174"/>
      <c r="G50" s="174"/>
      <c r="H50" s="174"/>
      <c r="I50" s="174"/>
    </row>
    <row r="51" spans="1:9" x14ac:dyDescent="0.25">
      <c r="A51" s="173"/>
      <c r="B51" s="173"/>
      <c r="C51" s="173"/>
      <c r="D51" s="174"/>
      <c r="E51" s="174"/>
      <c r="F51" s="174"/>
      <c r="G51" s="174"/>
      <c r="H51" s="174"/>
      <c r="I51" s="174"/>
    </row>
    <row r="52" spans="1:9" x14ac:dyDescent="0.25">
      <c r="A52" s="173"/>
      <c r="B52" s="173"/>
      <c r="C52" s="173"/>
      <c r="D52" s="174"/>
      <c r="E52" s="174"/>
      <c r="F52" s="174"/>
      <c r="G52" s="174"/>
      <c r="H52" s="174"/>
      <c r="I52" s="174"/>
    </row>
    <row r="53" spans="1:9" x14ac:dyDescent="0.25">
      <c r="A53" s="173"/>
      <c r="B53" s="173"/>
      <c r="C53" s="173"/>
      <c r="D53" s="174"/>
      <c r="E53" s="174"/>
      <c r="F53" s="174"/>
      <c r="G53" s="174"/>
      <c r="H53" s="174"/>
      <c r="I53" s="174"/>
    </row>
    <row r="54" spans="1:9" ht="12" customHeight="1" x14ac:dyDescent="0.25">
      <c r="A54" s="173"/>
      <c r="B54" s="173"/>
      <c r="C54" s="173"/>
      <c r="D54" s="174"/>
      <c r="E54" s="174"/>
      <c r="F54" s="174"/>
      <c r="G54" s="174"/>
      <c r="H54" s="174"/>
      <c r="I54" s="174"/>
    </row>
    <row r="55" spans="1:9" x14ac:dyDescent="0.25">
      <c r="A55" s="173"/>
      <c r="B55" s="173"/>
      <c r="C55" s="173"/>
      <c r="D55" s="174"/>
      <c r="E55" s="174"/>
      <c r="F55" s="174"/>
      <c r="G55" s="174"/>
      <c r="H55" s="174"/>
      <c r="I55" s="174"/>
    </row>
  </sheetData>
  <mergeCells count="1">
    <mergeCell ref="B1:H1"/>
  </mergeCells>
  <pageMargins left="0.7" right="0.7" top="0.75" bottom="0.75" header="0.3" footer="0.3"/>
  <pageSetup paperSize="9" scale="9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0"/>
  <sheetViews>
    <sheetView showGridLines="0" zoomScale="90" zoomScaleNormal="90" workbookViewId="0">
      <pane ySplit="1" topLeftCell="A6" activePane="bottomLeft" state="frozen"/>
      <selection pane="bottomLeft" activeCell="L8" sqref="L8:L41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201"/>
      <c r="F1" s="201"/>
      <c r="G1" s="201"/>
      <c r="H1" s="202"/>
      <c r="I1" s="202"/>
      <c r="J1" s="202"/>
      <c r="K1" s="202"/>
      <c r="L1" s="18" t="s">
        <v>755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24" t="s">
        <v>12</v>
      </c>
      <c r="B6" s="226" t="s">
        <v>11</v>
      </c>
      <c r="C6" s="228" t="s">
        <v>10</v>
      </c>
      <c r="D6" s="228"/>
      <c r="E6" s="228"/>
      <c r="F6" s="228"/>
      <c r="G6" s="228"/>
      <c r="H6" s="228"/>
      <c r="I6" s="228"/>
      <c r="J6" s="228"/>
      <c r="K6" s="228"/>
      <c r="L6" s="229" t="s">
        <v>14</v>
      </c>
    </row>
    <row r="7" spans="1:12" x14ac:dyDescent="0.25">
      <c r="A7" s="225"/>
      <c r="B7" s="227"/>
      <c r="C7" s="33" t="s">
        <v>0</v>
      </c>
      <c r="D7" s="33" t="s">
        <v>1</v>
      </c>
      <c r="E7" s="33" t="s">
        <v>2</v>
      </c>
      <c r="F7" s="33" t="s">
        <v>3</v>
      </c>
      <c r="G7" s="33" t="s">
        <v>4</v>
      </c>
      <c r="H7" s="33" t="s">
        <v>5</v>
      </c>
      <c r="I7" s="33" t="s">
        <v>6</v>
      </c>
      <c r="J7" s="33" t="s">
        <v>7</v>
      </c>
      <c r="K7" s="33" t="s">
        <v>8</v>
      </c>
      <c r="L7" s="229"/>
    </row>
    <row r="8" spans="1:12" x14ac:dyDescent="0.25">
      <c r="A8" s="24">
        <v>1</v>
      </c>
      <c r="B8" s="25" t="s">
        <v>20</v>
      </c>
      <c r="C8" s="42">
        <v>5</v>
      </c>
      <c r="D8" s="42">
        <v>3</v>
      </c>
      <c r="E8" s="42">
        <v>3</v>
      </c>
      <c r="F8" s="42">
        <v>14778</v>
      </c>
      <c r="G8" s="42">
        <v>0</v>
      </c>
      <c r="H8" s="42">
        <v>1</v>
      </c>
      <c r="I8" s="42">
        <v>8</v>
      </c>
      <c r="J8" s="42">
        <v>1</v>
      </c>
      <c r="K8" s="42">
        <v>0</v>
      </c>
      <c r="L8" s="26">
        <v>14799</v>
      </c>
    </row>
    <row r="9" spans="1:12" x14ac:dyDescent="0.25">
      <c r="A9" s="16">
        <v>2</v>
      </c>
      <c r="B9" s="22" t="s">
        <v>21</v>
      </c>
      <c r="C9" s="43">
        <v>110</v>
      </c>
      <c r="D9" s="43">
        <v>5</v>
      </c>
      <c r="E9" s="43">
        <v>3</v>
      </c>
      <c r="F9" s="43">
        <v>33334</v>
      </c>
      <c r="G9" s="43">
        <v>1</v>
      </c>
      <c r="H9" s="43">
        <v>0</v>
      </c>
      <c r="I9" s="43">
        <v>22</v>
      </c>
      <c r="J9" s="43">
        <v>5</v>
      </c>
      <c r="K9" s="43">
        <v>0</v>
      </c>
      <c r="L9" s="26">
        <v>33480</v>
      </c>
    </row>
    <row r="10" spans="1:12" x14ac:dyDescent="0.25">
      <c r="A10" s="24">
        <v>3</v>
      </c>
      <c r="B10" s="25" t="s">
        <v>22</v>
      </c>
      <c r="C10" s="42">
        <v>481</v>
      </c>
      <c r="D10" s="42">
        <v>17</v>
      </c>
      <c r="E10" s="42">
        <v>3</v>
      </c>
      <c r="F10" s="42">
        <v>124356</v>
      </c>
      <c r="G10" s="42">
        <v>2</v>
      </c>
      <c r="H10" s="42">
        <v>11</v>
      </c>
      <c r="I10" s="42">
        <v>67</v>
      </c>
      <c r="J10" s="42">
        <v>14</v>
      </c>
      <c r="K10" s="42">
        <v>3</v>
      </c>
      <c r="L10" s="26">
        <v>124954</v>
      </c>
    </row>
    <row r="11" spans="1:12" x14ac:dyDescent="0.25">
      <c r="A11" s="16">
        <v>4</v>
      </c>
      <c r="B11" s="22" t="s">
        <v>23</v>
      </c>
      <c r="C11" s="43">
        <v>1</v>
      </c>
      <c r="D11" s="43">
        <v>0</v>
      </c>
      <c r="E11" s="43">
        <v>0</v>
      </c>
      <c r="F11" s="43">
        <v>6100</v>
      </c>
      <c r="G11" s="43">
        <v>0</v>
      </c>
      <c r="H11" s="43">
        <v>0</v>
      </c>
      <c r="I11" s="43">
        <v>4</v>
      </c>
      <c r="J11" s="43">
        <v>1</v>
      </c>
      <c r="K11" s="43">
        <v>0</v>
      </c>
      <c r="L11" s="26">
        <v>6106</v>
      </c>
    </row>
    <row r="12" spans="1:12" x14ac:dyDescent="0.25">
      <c r="A12" s="24">
        <v>5</v>
      </c>
      <c r="B12" s="25" t="s">
        <v>24</v>
      </c>
      <c r="C12" s="42">
        <v>39</v>
      </c>
      <c r="D12" s="42">
        <v>30</v>
      </c>
      <c r="E12" s="42">
        <v>1</v>
      </c>
      <c r="F12" s="42">
        <v>36286</v>
      </c>
      <c r="G12" s="42">
        <v>0</v>
      </c>
      <c r="H12" s="42">
        <v>0</v>
      </c>
      <c r="I12" s="42">
        <v>12</v>
      </c>
      <c r="J12" s="42">
        <v>17</v>
      </c>
      <c r="K12" s="42">
        <v>0</v>
      </c>
      <c r="L12" s="26">
        <v>36385</v>
      </c>
    </row>
    <row r="13" spans="1:12" x14ac:dyDescent="0.25">
      <c r="A13" s="16">
        <v>6</v>
      </c>
      <c r="B13" s="22" t="s">
        <v>25</v>
      </c>
      <c r="C13" s="43">
        <v>4771</v>
      </c>
      <c r="D13" s="43">
        <v>296</v>
      </c>
      <c r="E13" s="43">
        <v>184</v>
      </c>
      <c r="F13" s="43">
        <v>438014</v>
      </c>
      <c r="G13" s="43">
        <v>401</v>
      </c>
      <c r="H13" s="43">
        <v>2584</v>
      </c>
      <c r="I13" s="43">
        <v>453</v>
      </c>
      <c r="J13" s="43">
        <v>424</v>
      </c>
      <c r="K13" s="43">
        <v>173</v>
      </c>
      <c r="L13" s="26">
        <v>447300</v>
      </c>
    </row>
    <row r="14" spans="1:12" x14ac:dyDescent="0.25">
      <c r="A14" s="24">
        <v>7</v>
      </c>
      <c r="B14" s="25" t="s">
        <v>19</v>
      </c>
      <c r="C14" s="42">
        <v>1</v>
      </c>
      <c r="D14" s="42">
        <v>0</v>
      </c>
      <c r="E14" s="42">
        <v>0</v>
      </c>
      <c r="F14" s="42">
        <v>2158</v>
      </c>
      <c r="G14" s="42">
        <v>0</v>
      </c>
      <c r="H14" s="42">
        <v>0</v>
      </c>
      <c r="I14" s="42">
        <v>4</v>
      </c>
      <c r="J14" s="42">
        <v>0</v>
      </c>
      <c r="K14" s="42">
        <v>0</v>
      </c>
      <c r="L14" s="26">
        <v>2163</v>
      </c>
    </row>
    <row r="15" spans="1:12" x14ac:dyDescent="0.25">
      <c r="A15" s="16">
        <v>8</v>
      </c>
      <c r="B15" s="22" t="s">
        <v>26</v>
      </c>
      <c r="C15" s="43">
        <v>21</v>
      </c>
      <c r="D15" s="43">
        <v>2</v>
      </c>
      <c r="E15" s="43">
        <v>2</v>
      </c>
      <c r="F15" s="43">
        <v>13749</v>
      </c>
      <c r="G15" s="43">
        <v>0</v>
      </c>
      <c r="H15" s="43">
        <v>0</v>
      </c>
      <c r="I15" s="43">
        <v>11</v>
      </c>
      <c r="J15" s="43">
        <v>2</v>
      </c>
      <c r="K15" s="43">
        <v>0</v>
      </c>
      <c r="L15" s="26">
        <v>13787</v>
      </c>
    </row>
    <row r="16" spans="1:12" x14ac:dyDescent="0.25">
      <c r="A16" s="24">
        <v>9</v>
      </c>
      <c r="B16" s="25" t="s">
        <v>27</v>
      </c>
      <c r="C16" s="42">
        <v>644</v>
      </c>
      <c r="D16" s="42">
        <v>75</v>
      </c>
      <c r="E16" s="42">
        <v>22</v>
      </c>
      <c r="F16" s="42">
        <v>323310</v>
      </c>
      <c r="G16" s="42">
        <v>2</v>
      </c>
      <c r="H16" s="42">
        <v>7</v>
      </c>
      <c r="I16" s="42">
        <v>210</v>
      </c>
      <c r="J16" s="42">
        <v>52</v>
      </c>
      <c r="K16" s="42">
        <v>4</v>
      </c>
      <c r="L16" s="26">
        <v>324326</v>
      </c>
    </row>
    <row r="17" spans="1:12" x14ac:dyDescent="0.25">
      <c r="A17" s="16">
        <v>10</v>
      </c>
      <c r="B17" s="22" t="s">
        <v>28</v>
      </c>
      <c r="C17" s="43">
        <v>250</v>
      </c>
      <c r="D17" s="43">
        <v>39</v>
      </c>
      <c r="E17" s="43">
        <v>3</v>
      </c>
      <c r="F17" s="43">
        <v>171156</v>
      </c>
      <c r="G17" s="43">
        <v>1</v>
      </c>
      <c r="H17" s="43">
        <v>0</v>
      </c>
      <c r="I17" s="43">
        <v>74</v>
      </c>
      <c r="J17" s="43">
        <v>29</v>
      </c>
      <c r="K17" s="43">
        <v>0</v>
      </c>
      <c r="L17" s="26">
        <v>171552</v>
      </c>
    </row>
    <row r="18" spans="1:12" x14ac:dyDescent="0.25">
      <c r="A18" s="24">
        <v>11</v>
      </c>
      <c r="B18" s="25" t="s">
        <v>29</v>
      </c>
      <c r="C18" s="42">
        <v>828</v>
      </c>
      <c r="D18" s="42">
        <v>75</v>
      </c>
      <c r="E18" s="42">
        <v>10</v>
      </c>
      <c r="F18" s="42">
        <v>237046</v>
      </c>
      <c r="G18" s="42">
        <v>6</v>
      </c>
      <c r="H18" s="42">
        <v>5</v>
      </c>
      <c r="I18" s="42">
        <v>254</v>
      </c>
      <c r="J18" s="42">
        <v>42</v>
      </c>
      <c r="K18" s="42">
        <v>3</v>
      </c>
      <c r="L18" s="26">
        <v>238269</v>
      </c>
    </row>
    <row r="19" spans="1:12" x14ac:dyDescent="0.25">
      <c r="A19" s="16">
        <v>12</v>
      </c>
      <c r="B19" s="22" t="s">
        <v>30</v>
      </c>
      <c r="C19" s="43">
        <v>20</v>
      </c>
      <c r="D19" s="43">
        <v>11</v>
      </c>
      <c r="E19" s="43">
        <v>2</v>
      </c>
      <c r="F19" s="43">
        <v>21946</v>
      </c>
      <c r="G19" s="43">
        <v>1</v>
      </c>
      <c r="H19" s="43">
        <v>0</v>
      </c>
      <c r="I19" s="43">
        <v>23</v>
      </c>
      <c r="J19" s="43">
        <v>1</v>
      </c>
      <c r="K19" s="43">
        <v>0</v>
      </c>
      <c r="L19" s="26">
        <v>22004</v>
      </c>
    </row>
    <row r="20" spans="1:12" x14ac:dyDescent="0.25">
      <c r="A20" s="24">
        <v>13</v>
      </c>
      <c r="B20" s="25" t="s">
        <v>31</v>
      </c>
      <c r="C20" s="42">
        <v>49</v>
      </c>
      <c r="D20" s="42">
        <v>3</v>
      </c>
      <c r="E20" s="42">
        <v>1</v>
      </c>
      <c r="F20" s="42">
        <v>16984</v>
      </c>
      <c r="G20" s="42">
        <v>1</v>
      </c>
      <c r="H20" s="42">
        <v>0</v>
      </c>
      <c r="I20" s="42">
        <v>16</v>
      </c>
      <c r="J20" s="42">
        <v>1</v>
      </c>
      <c r="K20" s="42">
        <v>0</v>
      </c>
      <c r="L20" s="26">
        <v>17055</v>
      </c>
    </row>
    <row r="21" spans="1:12" x14ac:dyDescent="0.25">
      <c r="A21" s="16">
        <v>14</v>
      </c>
      <c r="B21" s="22" t="s">
        <v>32</v>
      </c>
      <c r="C21" s="43">
        <v>16</v>
      </c>
      <c r="D21" s="43">
        <v>2</v>
      </c>
      <c r="E21" s="43">
        <v>1</v>
      </c>
      <c r="F21" s="43">
        <v>8538</v>
      </c>
      <c r="G21" s="43">
        <v>0</v>
      </c>
      <c r="H21" s="43">
        <v>0</v>
      </c>
      <c r="I21" s="43">
        <v>8</v>
      </c>
      <c r="J21" s="43">
        <v>1</v>
      </c>
      <c r="K21" s="43">
        <v>0</v>
      </c>
      <c r="L21" s="26">
        <v>8566</v>
      </c>
    </row>
    <row r="22" spans="1:12" x14ac:dyDescent="0.25">
      <c r="A22" s="24">
        <v>15</v>
      </c>
      <c r="B22" s="25" t="s">
        <v>33</v>
      </c>
      <c r="C22" s="42">
        <v>139</v>
      </c>
      <c r="D22" s="42">
        <v>4</v>
      </c>
      <c r="E22" s="42">
        <v>6</v>
      </c>
      <c r="F22" s="42">
        <v>25195</v>
      </c>
      <c r="G22" s="42">
        <v>2</v>
      </c>
      <c r="H22" s="42">
        <v>2</v>
      </c>
      <c r="I22" s="42">
        <v>14</v>
      </c>
      <c r="J22" s="42">
        <v>3</v>
      </c>
      <c r="K22" s="42">
        <v>0</v>
      </c>
      <c r="L22" s="26">
        <v>25365</v>
      </c>
    </row>
    <row r="23" spans="1:12" x14ac:dyDescent="0.25">
      <c r="A23" s="16">
        <v>16</v>
      </c>
      <c r="B23" s="22" t="s">
        <v>34</v>
      </c>
      <c r="C23" s="43">
        <v>1</v>
      </c>
      <c r="D23" s="43">
        <v>0</v>
      </c>
      <c r="E23" s="43">
        <v>0</v>
      </c>
      <c r="F23" s="43">
        <v>2292</v>
      </c>
      <c r="G23" s="43">
        <v>0</v>
      </c>
      <c r="H23" s="43">
        <v>0</v>
      </c>
      <c r="I23" s="43">
        <v>2</v>
      </c>
      <c r="J23" s="43">
        <v>0</v>
      </c>
      <c r="K23" s="43">
        <v>0</v>
      </c>
      <c r="L23" s="26">
        <v>2295</v>
      </c>
    </row>
    <row r="24" spans="1:12" x14ac:dyDescent="0.25">
      <c r="A24" s="24">
        <v>17</v>
      </c>
      <c r="B24" s="25" t="s">
        <v>35</v>
      </c>
      <c r="C24" s="42">
        <v>8</v>
      </c>
      <c r="D24" s="42">
        <v>0</v>
      </c>
      <c r="E24" s="42">
        <v>0</v>
      </c>
      <c r="F24" s="42">
        <v>7430</v>
      </c>
      <c r="G24" s="42">
        <v>0</v>
      </c>
      <c r="H24" s="42">
        <v>0</v>
      </c>
      <c r="I24" s="42">
        <v>9</v>
      </c>
      <c r="J24" s="42">
        <v>0</v>
      </c>
      <c r="K24" s="42">
        <v>0</v>
      </c>
      <c r="L24" s="26">
        <v>7447</v>
      </c>
    </row>
    <row r="25" spans="1:12" x14ac:dyDescent="0.25">
      <c r="A25" s="16">
        <v>18</v>
      </c>
      <c r="B25" s="22" t="s">
        <v>36</v>
      </c>
      <c r="C25" s="43">
        <v>196</v>
      </c>
      <c r="D25" s="43">
        <v>2</v>
      </c>
      <c r="E25" s="43">
        <v>0</v>
      </c>
      <c r="F25" s="43">
        <v>17948</v>
      </c>
      <c r="G25" s="43">
        <v>0</v>
      </c>
      <c r="H25" s="43">
        <v>0</v>
      </c>
      <c r="I25" s="43">
        <v>8</v>
      </c>
      <c r="J25" s="43">
        <v>2</v>
      </c>
      <c r="K25" s="43">
        <v>0</v>
      </c>
      <c r="L25" s="26">
        <v>18156</v>
      </c>
    </row>
    <row r="26" spans="1:12" x14ac:dyDescent="0.25">
      <c r="A26" s="24">
        <v>19</v>
      </c>
      <c r="B26" s="25" t="s">
        <v>37</v>
      </c>
      <c r="C26" s="42">
        <v>103</v>
      </c>
      <c r="D26" s="42">
        <v>1</v>
      </c>
      <c r="E26" s="42">
        <v>2</v>
      </c>
      <c r="F26" s="42">
        <v>20653</v>
      </c>
      <c r="G26" s="42">
        <v>0</v>
      </c>
      <c r="H26" s="42">
        <v>0</v>
      </c>
      <c r="I26" s="42">
        <v>5</v>
      </c>
      <c r="J26" s="42">
        <v>7</v>
      </c>
      <c r="K26" s="42">
        <v>0</v>
      </c>
      <c r="L26" s="26">
        <v>20771</v>
      </c>
    </row>
    <row r="27" spans="1:12" x14ac:dyDescent="0.25">
      <c r="A27" s="16">
        <v>20</v>
      </c>
      <c r="B27" s="22" t="s">
        <v>38</v>
      </c>
      <c r="C27" s="43">
        <v>18</v>
      </c>
      <c r="D27" s="43">
        <v>0</v>
      </c>
      <c r="E27" s="43">
        <v>1</v>
      </c>
      <c r="F27" s="43">
        <v>3303</v>
      </c>
      <c r="G27" s="43">
        <v>0</v>
      </c>
      <c r="H27" s="43">
        <v>0</v>
      </c>
      <c r="I27" s="43">
        <v>7</v>
      </c>
      <c r="J27" s="43">
        <v>1</v>
      </c>
      <c r="K27" s="43">
        <v>0</v>
      </c>
      <c r="L27" s="26">
        <v>3330</v>
      </c>
    </row>
    <row r="28" spans="1:12" x14ac:dyDescent="0.25">
      <c r="A28" s="24">
        <v>21</v>
      </c>
      <c r="B28" s="25" t="s">
        <v>39</v>
      </c>
      <c r="C28" s="42">
        <v>1</v>
      </c>
      <c r="D28" s="42">
        <v>0</v>
      </c>
      <c r="E28" s="42">
        <v>0</v>
      </c>
      <c r="F28" s="42">
        <v>1777</v>
      </c>
      <c r="G28" s="42">
        <v>0</v>
      </c>
      <c r="H28" s="42">
        <v>0</v>
      </c>
      <c r="I28" s="42">
        <v>8</v>
      </c>
      <c r="J28" s="42">
        <v>0</v>
      </c>
      <c r="K28" s="42">
        <v>0</v>
      </c>
      <c r="L28" s="26">
        <v>1786</v>
      </c>
    </row>
    <row r="29" spans="1:12" x14ac:dyDescent="0.25">
      <c r="A29" s="16">
        <v>22</v>
      </c>
      <c r="B29" s="22" t="s">
        <v>40</v>
      </c>
      <c r="C29" s="43">
        <v>81</v>
      </c>
      <c r="D29" s="43">
        <v>0</v>
      </c>
      <c r="E29" s="43">
        <v>1</v>
      </c>
      <c r="F29" s="43">
        <v>10175</v>
      </c>
      <c r="G29" s="43">
        <v>0</v>
      </c>
      <c r="H29" s="43">
        <v>0</v>
      </c>
      <c r="I29" s="43">
        <v>6</v>
      </c>
      <c r="J29" s="43">
        <v>3</v>
      </c>
      <c r="K29" s="43">
        <v>0</v>
      </c>
      <c r="L29" s="26">
        <v>10266</v>
      </c>
    </row>
    <row r="30" spans="1:12" x14ac:dyDescent="0.25">
      <c r="A30" s="24">
        <v>23</v>
      </c>
      <c r="B30" s="25" t="s">
        <v>41</v>
      </c>
      <c r="C30" s="42">
        <v>7</v>
      </c>
      <c r="D30" s="42">
        <v>1</v>
      </c>
      <c r="E30" s="42">
        <v>2</v>
      </c>
      <c r="F30" s="42">
        <v>6529</v>
      </c>
      <c r="G30" s="42">
        <v>0</v>
      </c>
      <c r="H30" s="42">
        <v>0</v>
      </c>
      <c r="I30" s="42">
        <v>9</v>
      </c>
      <c r="J30" s="42">
        <v>4</v>
      </c>
      <c r="K30" s="42">
        <v>0</v>
      </c>
      <c r="L30" s="26">
        <v>6552</v>
      </c>
    </row>
    <row r="31" spans="1:12" x14ac:dyDescent="0.25">
      <c r="A31" s="16">
        <v>24</v>
      </c>
      <c r="B31" s="22" t="s">
        <v>42</v>
      </c>
      <c r="C31" s="43">
        <v>44</v>
      </c>
      <c r="D31" s="43">
        <v>2</v>
      </c>
      <c r="E31" s="43">
        <v>1</v>
      </c>
      <c r="F31" s="43">
        <v>8571</v>
      </c>
      <c r="G31" s="43">
        <v>0</v>
      </c>
      <c r="H31" s="43">
        <v>0</v>
      </c>
      <c r="I31" s="43">
        <v>5</v>
      </c>
      <c r="J31" s="43">
        <v>2</v>
      </c>
      <c r="K31" s="43">
        <v>0</v>
      </c>
      <c r="L31" s="26">
        <v>8625</v>
      </c>
    </row>
    <row r="32" spans="1:12" x14ac:dyDescent="0.25">
      <c r="A32" s="24">
        <v>25</v>
      </c>
      <c r="B32" s="25" t="s">
        <v>43</v>
      </c>
      <c r="C32" s="42">
        <v>7</v>
      </c>
      <c r="D32" s="42">
        <v>0</v>
      </c>
      <c r="E32" s="42">
        <v>0</v>
      </c>
      <c r="F32" s="42">
        <v>2238</v>
      </c>
      <c r="G32" s="42">
        <v>0</v>
      </c>
      <c r="H32" s="42">
        <v>0</v>
      </c>
      <c r="I32" s="42">
        <v>6</v>
      </c>
      <c r="J32" s="42">
        <v>0</v>
      </c>
      <c r="K32" s="42">
        <v>0</v>
      </c>
      <c r="L32" s="26">
        <v>2251</v>
      </c>
    </row>
    <row r="33" spans="1:12" x14ac:dyDescent="0.25">
      <c r="A33" s="16">
        <v>26</v>
      </c>
      <c r="B33" s="22" t="s">
        <v>44</v>
      </c>
      <c r="C33" s="43">
        <v>37</v>
      </c>
      <c r="D33" s="43">
        <v>2</v>
      </c>
      <c r="E33" s="43">
        <v>1</v>
      </c>
      <c r="F33" s="43">
        <v>27796</v>
      </c>
      <c r="G33" s="43">
        <v>1</v>
      </c>
      <c r="H33" s="43">
        <v>0</v>
      </c>
      <c r="I33" s="43">
        <v>16</v>
      </c>
      <c r="J33" s="43">
        <v>1</v>
      </c>
      <c r="K33" s="43">
        <v>0</v>
      </c>
      <c r="L33" s="26">
        <v>27854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1036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1036</v>
      </c>
    </row>
    <row r="35" spans="1:12" x14ac:dyDescent="0.25">
      <c r="A35" s="16">
        <v>28</v>
      </c>
      <c r="B35" s="22" t="s">
        <v>46</v>
      </c>
      <c r="C35" s="43">
        <v>42</v>
      </c>
      <c r="D35" s="43">
        <v>9</v>
      </c>
      <c r="E35" s="43">
        <v>1</v>
      </c>
      <c r="F35" s="43">
        <v>27932</v>
      </c>
      <c r="G35" s="43">
        <v>0</v>
      </c>
      <c r="H35" s="43">
        <v>0</v>
      </c>
      <c r="I35" s="43">
        <v>25</v>
      </c>
      <c r="J35" s="43">
        <v>5</v>
      </c>
      <c r="K35" s="43">
        <v>0</v>
      </c>
      <c r="L35" s="26">
        <v>28014</v>
      </c>
    </row>
    <row r="36" spans="1:12" x14ac:dyDescent="0.25">
      <c r="A36" s="24">
        <v>29</v>
      </c>
      <c r="B36" s="25" t="s">
        <v>47</v>
      </c>
      <c r="C36" s="42">
        <v>6</v>
      </c>
      <c r="D36" s="42">
        <v>0</v>
      </c>
      <c r="E36" s="42">
        <v>4</v>
      </c>
      <c r="F36" s="42">
        <v>4668</v>
      </c>
      <c r="G36" s="42">
        <v>0</v>
      </c>
      <c r="H36" s="42">
        <v>0</v>
      </c>
      <c r="I36" s="42">
        <v>13</v>
      </c>
      <c r="J36" s="42">
        <v>1</v>
      </c>
      <c r="K36" s="42">
        <v>0</v>
      </c>
      <c r="L36" s="26">
        <v>4692</v>
      </c>
    </row>
    <row r="37" spans="1:12" x14ac:dyDescent="0.25">
      <c r="A37" s="16">
        <v>30</v>
      </c>
      <c r="B37" s="22" t="s">
        <v>48</v>
      </c>
      <c r="C37" s="43">
        <v>28</v>
      </c>
      <c r="D37" s="43">
        <v>0</v>
      </c>
      <c r="E37" s="43">
        <v>1</v>
      </c>
      <c r="F37" s="43">
        <v>4967</v>
      </c>
      <c r="G37" s="43">
        <v>0</v>
      </c>
      <c r="H37" s="43">
        <v>0</v>
      </c>
      <c r="I37" s="43">
        <v>3</v>
      </c>
      <c r="J37" s="43">
        <v>2</v>
      </c>
      <c r="K37" s="43">
        <v>0</v>
      </c>
      <c r="L37" s="26">
        <v>5001</v>
      </c>
    </row>
    <row r="38" spans="1:12" x14ac:dyDescent="0.25">
      <c r="A38" s="24">
        <v>31</v>
      </c>
      <c r="B38" s="25" t="s">
        <v>49</v>
      </c>
      <c r="C38" s="42">
        <v>31</v>
      </c>
      <c r="D38" s="42">
        <v>2</v>
      </c>
      <c r="E38" s="42">
        <v>2</v>
      </c>
      <c r="F38" s="42">
        <v>13686</v>
      </c>
      <c r="G38" s="42">
        <v>0</v>
      </c>
      <c r="H38" s="42">
        <v>0</v>
      </c>
      <c r="I38" s="42">
        <v>26</v>
      </c>
      <c r="J38" s="42">
        <v>3</v>
      </c>
      <c r="K38" s="42">
        <v>0</v>
      </c>
      <c r="L38" s="26">
        <v>13750</v>
      </c>
    </row>
    <row r="39" spans="1:12" x14ac:dyDescent="0.25">
      <c r="A39" s="16">
        <v>32</v>
      </c>
      <c r="B39" s="22" t="s">
        <v>50</v>
      </c>
      <c r="C39" s="43">
        <v>22</v>
      </c>
      <c r="D39" s="43">
        <v>1</v>
      </c>
      <c r="E39" s="43">
        <v>1</v>
      </c>
      <c r="F39" s="43">
        <v>22065</v>
      </c>
      <c r="G39" s="43">
        <v>0</v>
      </c>
      <c r="H39" s="43">
        <v>0</v>
      </c>
      <c r="I39" s="43">
        <v>17</v>
      </c>
      <c r="J39" s="43">
        <v>7</v>
      </c>
      <c r="K39" s="43">
        <v>0</v>
      </c>
      <c r="L39" s="26">
        <v>22113</v>
      </c>
    </row>
    <row r="40" spans="1:12" x14ac:dyDescent="0.25">
      <c r="A40" s="24">
        <v>33</v>
      </c>
      <c r="B40" s="25" t="s">
        <v>51</v>
      </c>
      <c r="C40" s="42">
        <v>28</v>
      </c>
      <c r="D40" s="42">
        <v>5</v>
      </c>
      <c r="E40" s="42">
        <v>4</v>
      </c>
      <c r="F40" s="42">
        <v>31767</v>
      </c>
      <c r="G40" s="42">
        <v>2</v>
      </c>
      <c r="H40" s="42">
        <v>0</v>
      </c>
      <c r="I40" s="42">
        <v>8</v>
      </c>
      <c r="J40" s="42">
        <v>13</v>
      </c>
      <c r="K40" s="42">
        <v>0</v>
      </c>
      <c r="L40" s="26">
        <v>31827</v>
      </c>
    </row>
    <row r="41" spans="1:12" x14ac:dyDescent="0.25">
      <c r="A41" s="16">
        <v>34</v>
      </c>
      <c r="B41" s="22" t="s">
        <v>52</v>
      </c>
      <c r="C41" s="43">
        <v>108</v>
      </c>
      <c r="D41" s="43">
        <v>11</v>
      </c>
      <c r="E41" s="43">
        <v>4</v>
      </c>
      <c r="F41" s="43">
        <v>79714</v>
      </c>
      <c r="G41" s="43">
        <v>0</v>
      </c>
      <c r="H41" s="43">
        <v>0</v>
      </c>
      <c r="I41" s="43">
        <v>53</v>
      </c>
      <c r="J41" s="43">
        <v>6</v>
      </c>
      <c r="K41" s="43">
        <v>0</v>
      </c>
      <c r="L41" s="26">
        <v>79896</v>
      </c>
    </row>
    <row r="42" spans="1:12" x14ac:dyDescent="0.25">
      <c r="A42" s="222" t="s">
        <v>9</v>
      </c>
      <c r="B42" s="223"/>
      <c r="C42" s="36">
        <v>8143</v>
      </c>
      <c r="D42" s="36">
        <v>598</v>
      </c>
      <c r="E42" s="36">
        <v>266</v>
      </c>
      <c r="F42" s="36">
        <v>1767497</v>
      </c>
      <c r="G42" s="36">
        <v>420</v>
      </c>
      <c r="H42" s="36">
        <v>2610</v>
      </c>
      <c r="I42" s="36">
        <v>1406</v>
      </c>
      <c r="J42" s="36">
        <v>650</v>
      </c>
      <c r="K42" s="36">
        <v>183</v>
      </c>
      <c r="L42" s="36">
        <v>1781773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9"/>
  <sheetViews>
    <sheetView showGridLines="0" zoomScale="90" zoomScaleNormal="90" workbookViewId="0">
      <pane ySplit="1" topLeftCell="A475" activePane="bottomLeft" state="frozen"/>
      <selection pane="bottomLeft" activeCell="M499" sqref="M499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3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756</v>
      </c>
    </row>
    <row r="2" spans="1:13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</row>
    <row r="3" spans="1:13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" customHeight="1" x14ac:dyDescent="0.25">
      <c r="A5" s="14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25">
      <c r="A6" s="226" t="s">
        <v>12</v>
      </c>
      <c r="B6" s="226" t="s">
        <v>13</v>
      </c>
      <c r="C6" s="226" t="s">
        <v>11</v>
      </c>
      <c r="D6" s="228" t="s">
        <v>10</v>
      </c>
      <c r="E6" s="228"/>
      <c r="F6" s="228"/>
      <c r="G6" s="228"/>
      <c r="H6" s="228"/>
      <c r="I6" s="228"/>
      <c r="J6" s="228"/>
      <c r="K6" s="228"/>
      <c r="L6" s="228"/>
      <c r="M6" s="228" t="s">
        <v>14</v>
      </c>
    </row>
    <row r="7" spans="1:13" x14ac:dyDescent="0.25">
      <c r="A7" s="227"/>
      <c r="B7" s="227"/>
      <c r="C7" s="227"/>
      <c r="D7" s="21" t="s">
        <v>0</v>
      </c>
      <c r="E7" s="21" t="s">
        <v>1</v>
      </c>
      <c r="F7" s="21" t="s">
        <v>2</v>
      </c>
      <c r="G7" s="21" t="s">
        <v>3</v>
      </c>
      <c r="H7" s="21" t="s">
        <v>4</v>
      </c>
      <c r="I7" s="21" t="s">
        <v>5</v>
      </c>
      <c r="J7" s="21" t="s">
        <v>6</v>
      </c>
      <c r="K7" s="21" t="s">
        <v>7</v>
      </c>
      <c r="L7" s="21" t="s">
        <v>8</v>
      </c>
      <c r="M7" s="228"/>
    </row>
    <row r="8" spans="1:13" x14ac:dyDescent="0.25">
      <c r="A8" s="27">
        <v>1</v>
      </c>
      <c r="B8" s="39" t="s">
        <v>53</v>
      </c>
      <c r="C8" s="28" t="s">
        <v>20</v>
      </c>
      <c r="D8" s="37">
        <v>0</v>
      </c>
      <c r="E8" s="37">
        <v>0</v>
      </c>
      <c r="F8" s="37">
        <v>0</v>
      </c>
      <c r="G8" s="37">
        <v>394</v>
      </c>
      <c r="H8" s="37">
        <v>0</v>
      </c>
      <c r="I8" s="37">
        <v>0</v>
      </c>
      <c r="J8" s="37">
        <v>1</v>
      </c>
      <c r="K8" s="37">
        <v>0</v>
      </c>
      <c r="L8" s="37">
        <v>0</v>
      </c>
      <c r="M8" s="29">
        <v>395</v>
      </c>
    </row>
    <row r="9" spans="1:13" x14ac:dyDescent="0.25">
      <c r="A9" s="5">
        <v>2</v>
      </c>
      <c r="B9" s="44" t="s">
        <v>54</v>
      </c>
      <c r="C9" s="4" t="s">
        <v>20</v>
      </c>
      <c r="D9" s="38">
        <v>0</v>
      </c>
      <c r="E9" s="38">
        <v>0</v>
      </c>
      <c r="F9" s="38">
        <v>0</v>
      </c>
      <c r="G9" s="38">
        <v>221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0">
        <v>221</v>
      </c>
    </row>
    <row r="10" spans="1:13" x14ac:dyDescent="0.25">
      <c r="A10" s="27">
        <v>3</v>
      </c>
      <c r="B10" s="39" t="s">
        <v>55</v>
      </c>
      <c r="C10" s="28" t="s">
        <v>20</v>
      </c>
      <c r="D10" s="37">
        <v>0</v>
      </c>
      <c r="E10" s="37">
        <v>0</v>
      </c>
      <c r="F10" s="37">
        <v>0</v>
      </c>
      <c r="G10" s="37">
        <v>1456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29">
        <v>1456</v>
      </c>
    </row>
    <row r="11" spans="1:13" x14ac:dyDescent="0.25">
      <c r="A11" s="5">
        <v>4</v>
      </c>
      <c r="B11" s="44" t="s">
        <v>56</v>
      </c>
      <c r="C11" s="4" t="s">
        <v>20</v>
      </c>
      <c r="D11" s="38">
        <v>0</v>
      </c>
      <c r="E11" s="38">
        <v>0</v>
      </c>
      <c r="F11" s="38">
        <v>0</v>
      </c>
      <c r="G11" s="38">
        <v>255</v>
      </c>
      <c r="H11" s="38">
        <v>0</v>
      </c>
      <c r="I11" s="38">
        <v>0</v>
      </c>
      <c r="J11" s="38">
        <v>1</v>
      </c>
      <c r="K11" s="38">
        <v>0</v>
      </c>
      <c r="L11" s="38">
        <v>0</v>
      </c>
      <c r="M11" s="30">
        <v>256</v>
      </c>
    </row>
    <row r="12" spans="1:13" x14ac:dyDescent="0.25">
      <c r="A12" s="27">
        <v>5</v>
      </c>
      <c r="B12" s="39" t="s">
        <v>57</v>
      </c>
      <c r="C12" s="28" t="s">
        <v>20</v>
      </c>
      <c r="D12" s="37">
        <v>0</v>
      </c>
      <c r="E12" s="37">
        <v>0</v>
      </c>
      <c r="F12" s="37">
        <v>0</v>
      </c>
      <c r="G12" s="37">
        <v>1403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29">
        <v>1403</v>
      </c>
    </row>
    <row r="13" spans="1:13" x14ac:dyDescent="0.25">
      <c r="A13" s="5">
        <v>6</v>
      </c>
      <c r="B13" s="44" t="s">
        <v>58</v>
      </c>
      <c r="C13" s="4" t="s">
        <v>20</v>
      </c>
      <c r="D13" s="38">
        <v>0</v>
      </c>
      <c r="E13" s="38">
        <v>0</v>
      </c>
      <c r="F13" s="38">
        <v>0</v>
      </c>
      <c r="G13" s="38">
        <v>255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0">
        <v>255</v>
      </c>
    </row>
    <row r="14" spans="1:13" x14ac:dyDescent="0.25">
      <c r="A14" s="27">
        <v>7</v>
      </c>
      <c r="B14" s="39" t="s">
        <v>59</v>
      </c>
      <c r="C14" s="28" t="s">
        <v>20</v>
      </c>
      <c r="D14" s="37">
        <v>0</v>
      </c>
      <c r="E14" s="37">
        <v>0</v>
      </c>
      <c r="F14" s="37">
        <v>0</v>
      </c>
      <c r="G14" s="37">
        <v>406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29">
        <v>406</v>
      </c>
    </row>
    <row r="15" spans="1:13" x14ac:dyDescent="0.25">
      <c r="A15" s="5">
        <v>8</v>
      </c>
      <c r="B15" s="44" t="s">
        <v>60</v>
      </c>
      <c r="C15" s="4" t="s">
        <v>20</v>
      </c>
      <c r="D15" s="38">
        <v>0</v>
      </c>
      <c r="E15" s="38">
        <v>0</v>
      </c>
      <c r="F15" s="38">
        <v>0</v>
      </c>
      <c r="G15" s="38">
        <v>319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0">
        <v>319</v>
      </c>
    </row>
    <row r="16" spans="1:13" x14ac:dyDescent="0.25">
      <c r="A16" s="27">
        <v>9</v>
      </c>
      <c r="B16" s="39" t="s">
        <v>61</v>
      </c>
      <c r="C16" s="28" t="s">
        <v>20</v>
      </c>
      <c r="D16" s="37">
        <v>0</v>
      </c>
      <c r="E16" s="37">
        <v>0</v>
      </c>
      <c r="F16" s="37">
        <v>0</v>
      </c>
      <c r="G16" s="37">
        <v>195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29">
        <v>195</v>
      </c>
    </row>
    <row r="17" spans="1:13" x14ac:dyDescent="0.25">
      <c r="A17" s="5">
        <v>10</v>
      </c>
      <c r="B17" s="44" t="s">
        <v>62</v>
      </c>
      <c r="C17" s="4" t="s">
        <v>20</v>
      </c>
      <c r="D17" s="38">
        <v>0</v>
      </c>
      <c r="E17" s="38">
        <v>0</v>
      </c>
      <c r="F17" s="38">
        <v>0</v>
      </c>
      <c r="G17" s="38">
        <v>366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0">
        <v>366</v>
      </c>
    </row>
    <row r="18" spans="1:13" x14ac:dyDescent="0.25">
      <c r="A18" s="27">
        <v>11</v>
      </c>
      <c r="B18" s="39" t="s">
        <v>63</v>
      </c>
      <c r="C18" s="28" t="s">
        <v>20</v>
      </c>
      <c r="D18" s="37">
        <v>0</v>
      </c>
      <c r="E18" s="37">
        <v>0</v>
      </c>
      <c r="F18" s="37">
        <v>0</v>
      </c>
      <c r="G18" s="37">
        <v>797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29">
        <v>797</v>
      </c>
    </row>
    <row r="19" spans="1:13" x14ac:dyDescent="0.25">
      <c r="A19" s="5">
        <v>12</v>
      </c>
      <c r="B19" s="44" t="s">
        <v>64</v>
      </c>
      <c r="C19" s="4" t="s">
        <v>50</v>
      </c>
      <c r="D19" s="38">
        <v>0</v>
      </c>
      <c r="E19" s="38">
        <v>0</v>
      </c>
      <c r="F19" s="38">
        <v>0</v>
      </c>
      <c r="G19" s="38">
        <v>1166</v>
      </c>
      <c r="H19" s="38">
        <v>0</v>
      </c>
      <c r="I19" s="38">
        <v>0</v>
      </c>
      <c r="J19" s="38">
        <v>1</v>
      </c>
      <c r="K19" s="38">
        <v>0</v>
      </c>
      <c r="L19" s="38">
        <v>0</v>
      </c>
      <c r="M19" s="30">
        <v>1167</v>
      </c>
    </row>
    <row r="20" spans="1:13" x14ac:dyDescent="0.25">
      <c r="A20" s="27">
        <v>13</v>
      </c>
      <c r="B20" s="39" t="s">
        <v>65</v>
      </c>
      <c r="C20" s="28" t="s">
        <v>41</v>
      </c>
      <c r="D20" s="37">
        <v>0</v>
      </c>
      <c r="E20" s="37">
        <v>0</v>
      </c>
      <c r="F20" s="37">
        <v>0</v>
      </c>
      <c r="G20" s="37">
        <v>126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29">
        <v>126</v>
      </c>
    </row>
    <row r="21" spans="1:13" x14ac:dyDescent="0.25">
      <c r="A21" s="5">
        <v>14</v>
      </c>
      <c r="B21" s="44" t="s">
        <v>66</v>
      </c>
      <c r="C21" s="4" t="s">
        <v>38</v>
      </c>
      <c r="D21" s="38">
        <v>18</v>
      </c>
      <c r="E21" s="38">
        <v>0</v>
      </c>
      <c r="F21" s="38">
        <v>1</v>
      </c>
      <c r="G21" s="38">
        <v>2447</v>
      </c>
      <c r="H21" s="38">
        <v>0</v>
      </c>
      <c r="I21" s="38">
        <v>0</v>
      </c>
      <c r="J21" s="38">
        <v>3</v>
      </c>
      <c r="K21" s="38">
        <v>1</v>
      </c>
      <c r="L21" s="38">
        <v>0</v>
      </c>
      <c r="M21" s="30">
        <v>2470</v>
      </c>
    </row>
    <row r="22" spans="1:13" x14ac:dyDescent="0.25">
      <c r="A22" s="27">
        <v>15</v>
      </c>
      <c r="B22" s="39" t="s">
        <v>67</v>
      </c>
      <c r="C22" s="28" t="s">
        <v>52</v>
      </c>
      <c r="D22" s="37">
        <v>1</v>
      </c>
      <c r="E22" s="37">
        <v>0</v>
      </c>
      <c r="F22" s="37">
        <v>0</v>
      </c>
      <c r="G22" s="37">
        <v>1561</v>
      </c>
      <c r="H22" s="37">
        <v>0</v>
      </c>
      <c r="I22" s="37">
        <v>0</v>
      </c>
      <c r="J22" s="37">
        <v>2</v>
      </c>
      <c r="K22" s="37">
        <v>0</v>
      </c>
      <c r="L22" s="37">
        <v>0</v>
      </c>
      <c r="M22" s="29">
        <v>1564</v>
      </c>
    </row>
    <row r="23" spans="1:13" x14ac:dyDescent="0.25">
      <c r="A23" s="5">
        <v>16</v>
      </c>
      <c r="B23" s="44" t="s">
        <v>68</v>
      </c>
      <c r="C23" s="4" t="s">
        <v>42</v>
      </c>
      <c r="D23" s="38">
        <v>0</v>
      </c>
      <c r="E23" s="38">
        <v>0</v>
      </c>
      <c r="F23" s="38">
        <v>0</v>
      </c>
      <c r="G23" s="38">
        <v>22</v>
      </c>
      <c r="H23" s="38">
        <v>0</v>
      </c>
      <c r="I23" s="38">
        <v>0</v>
      </c>
      <c r="J23" s="38">
        <v>1</v>
      </c>
      <c r="K23" s="38">
        <v>0</v>
      </c>
      <c r="L23" s="38">
        <v>0</v>
      </c>
      <c r="M23" s="30">
        <v>23</v>
      </c>
    </row>
    <row r="24" spans="1:13" x14ac:dyDescent="0.25">
      <c r="A24" s="27">
        <v>17</v>
      </c>
      <c r="B24" s="39" t="s">
        <v>69</v>
      </c>
      <c r="C24" s="28" t="s">
        <v>21</v>
      </c>
      <c r="D24" s="37">
        <v>36</v>
      </c>
      <c r="E24" s="37">
        <v>1</v>
      </c>
      <c r="F24" s="37">
        <v>0</v>
      </c>
      <c r="G24" s="37">
        <v>6152</v>
      </c>
      <c r="H24" s="37">
        <v>0</v>
      </c>
      <c r="I24" s="37">
        <v>0</v>
      </c>
      <c r="J24" s="37">
        <v>6</v>
      </c>
      <c r="K24" s="37">
        <v>3</v>
      </c>
      <c r="L24" s="37">
        <v>0</v>
      </c>
      <c r="M24" s="29">
        <v>6198</v>
      </c>
    </row>
    <row r="25" spans="1:13" x14ac:dyDescent="0.25">
      <c r="A25" s="5">
        <v>18</v>
      </c>
      <c r="B25" s="44" t="s">
        <v>70</v>
      </c>
      <c r="C25" s="4" t="s">
        <v>31</v>
      </c>
      <c r="D25" s="38">
        <v>0</v>
      </c>
      <c r="E25" s="38">
        <v>0</v>
      </c>
      <c r="F25" s="38">
        <v>0</v>
      </c>
      <c r="G25" s="38">
        <v>267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0">
        <v>267</v>
      </c>
    </row>
    <row r="26" spans="1:13" x14ac:dyDescent="0.25">
      <c r="A26" s="27">
        <v>19</v>
      </c>
      <c r="B26" s="39" t="s">
        <v>71</v>
      </c>
      <c r="C26" s="28" t="s">
        <v>33</v>
      </c>
      <c r="D26" s="37">
        <v>60</v>
      </c>
      <c r="E26" s="37">
        <v>3</v>
      </c>
      <c r="F26" s="37">
        <v>0</v>
      </c>
      <c r="G26" s="37">
        <v>10374</v>
      </c>
      <c r="H26" s="37">
        <v>0</v>
      </c>
      <c r="I26" s="37">
        <v>0</v>
      </c>
      <c r="J26" s="37">
        <v>7</v>
      </c>
      <c r="K26" s="37">
        <v>0</v>
      </c>
      <c r="L26" s="37">
        <v>0</v>
      </c>
      <c r="M26" s="29">
        <v>10444</v>
      </c>
    </row>
    <row r="27" spans="1:13" x14ac:dyDescent="0.25">
      <c r="A27" s="5">
        <v>20</v>
      </c>
      <c r="B27" s="44" t="s">
        <v>72</v>
      </c>
      <c r="C27" s="4" t="s">
        <v>20</v>
      </c>
      <c r="D27" s="38">
        <v>5</v>
      </c>
      <c r="E27" s="38">
        <v>3</v>
      </c>
      <c r="F27" s="38">
        <v>2</v>
      </c>
      <c r="G27" s="38">
        <v>4179</v>
      </c>
      <c r="H27" s="38">
        <v>0</v>
      </c>
      <c r="I27" s="38">
        <v>0</v>
      </c>
      <c r="J27" s="38">
        <v>4</v>
      </c>
      <c r="K27" s="38">
        <v>1</v>
      </c>
      <c r="L27" s="38">
        <v>0</v>
      </c>
      <c r="M27" s="30">
        <v>4194</v>
      </c>
    </row>
    <row r="28" spans="1:13" x14ac:dyDescent="0.25">
      <c r="A28" s="27">
        <v>21</v>
      </c>
      <c r="B28" s="39" t="s">
        <v>73</v>
      </c>
      <c r="C28" s="28" t="s">
        <v>37</v>
      </c>
      <c r="D28" s="37">
        <v>86</v>
      </c>
      <c r="E28" s="37">
        <v>1</v>
      </c>
      <c r="F28" s="37">
        <v>2</v>
      </c>
      <c r="G28" s="37">
        <v>10837</v>
      </c>
      <c r="H28" s="37">
        <v>0</v>
      </c>
      <c r="I28" s="37">
        <v>0</v>
      </c>
      <c r="J28" s="37">
        <v>3</v>
      </c>
      <c r="K28" s="37">
        <v>6</v>
      </c>
      <c r="L28" s="37">
        <v>0</v>
      </c>
      <c r="M28" s="29">
        <v>10935</v>
      </c>
    </row>
    <row r="29" spans="1:13" x14ac:dyDescent="0.25">
      <c r="A29" s="5">
        <v>22</v>
      </c>
      <c r="B29" s="44" t="s">
        <v>74</v>
      </c>
      <c r="C29" s="4" t="s">
        <v>27</v>
      </c>
      <c r="D29" s="38">
        <v>241</v>
      </c>
      <c r="E29" s="38">
        <v>49</v>
      </c>
      <c r="F29" s="38">
        <v>17</v>
      </c>
      <c r="G29" s="38">
        <v>81060</v>
      </c>
      <c r="H29" s="38">
        <v>0</v>
      </c>
      <c r="I29" s="38">
        <v>1</v>
      </c>
      <c r="J29" s="38">
        <v>92</v>
      </c>
      <c r="K29" s="38">
        <v>29</v>
      </c>
      <c r="L29" s="38">
        <v>1</v>
      </c>
      <c r="M29" s="30">
        <v>81490</v>
      </c>
    </row>
    <row r="30" spans="1:13" x14ac:dyDescent="0.25">
      <c r="A30" s="27">
        <v>23</v>
      </c>
      <c r="B30" s="39" t="s">
        <v>75</v>
      </c>
      <c r="C30" s="28" t="s">
        <v>27</v>
      </c>
      <c r="D30" s="37">
        <v>7</v>
      </c>
      <c r="E30" s="37">
        <v>1</v>
      </c>
      <c r="F30" s="37">
        <v>0</v>
      </c>
      <c r="G30" s="37">
        <v>4151</v>
      </c>
      <c r="H30" s="37">
        <v>0</v>
      </c>
      <c r="I30" s="37">
        <v>0</v>
      </c>
      <c r="J30" s="37">
        <v>2</v>
      </c>
      <c r="K30" s="37">
        <v>1</v>
      </c>
      <c r="L30" s="37">
        <v>0</v>
      </c>
      <c r="M30" s="29">
        <v>4162</v>
      </c>
    </row>
    <row r="31" spans="1:13" x14ac:dyDescent="0.25">
      <c r="A31" s="5">
        <v>24</v>
      </c>
      <c r="B31" s="44" t="s">
        <v>76</v>
      </c>
      <c r="C31" s="4" t="s">
        <v>47</v>
      </c>
      <c r="D31" s="38">
        <v>1</v>
      </c>
      <c r="E31" s="38">
        <v>0</v>
      </c>
      <c r="F31" s="38">
        <v>0</v>
      </c>
      <c r="G31" s="38">
        <v>471</v>
      </c>
      <c r="H31" s="38">
        <v>0</v>
      </c>
      <c r="I31" s="38">
        <v>0</v>
      </c>
      <c r="J31" s="38">
        <v>1</v>
      </c>
      <c r="K31" s="38">
        <v>0</v>
      </c>
      <c r="L31" s="38">
        <v>0</v>
      </c>
      <c r="M31" s="30">
        <v>473</v>
      </c>
    </row>
    <row r="32" spans="1:13" x14ac:dyDescent="0.25">
      <c r="A32" s="27">
        <v>25</v>
      </c>
      <c r="B32" s="39" t="s">
        <v>77</v>
      </c>
      <c r="C32" s="28" t="s">
        <v>47</v>
      </c>
      <c r="D32" s="37">
        <v>0</v>
      </c>
      <c r="E32" s="37">
        <v>0</v>
      </c>
      <c r="F32" s="37">
        <v>0</v>
      </c>
      <c r="G32" s="37">
        <v>115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29">
        <v>115</v>
      </c>
    </row>
    <row r="33" spans="1:13" x14ac:dyDescent="0.25">
      <c r="A33" s="5">
        <v>26</v>
      </c>
      <c r="B33" s="4" t="s">
        <v>78</v>
      </c>
      <c r="C33" s="4" t="s">
        <v>47</v>
      </c>
      <c r="D33" s="38">
        <v>0</v>
      </c>
      <c r="E33" s="38">
        <v>0</v>
      </c>
      <c r="F33" s="38">
        <v>0</v>
      </c>
      <c r="G33" s="38">
        <v>4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0">
        <v>4</v>
      </c>
    </row>
    <row r="34" spans="1:13" x14ac:dyDescent="0.25">
      <c r="A34" s="27">
        <v>27</v>
      </c>
      <c r="B34" s="28" t="s">
        <v>79</v>
      </c>
      <c r="C34" s="28" t="s">
        <v>35</v>
      </c>
      <c r="D34" s="37">
        <v>0</v>
      </c>
      <c r="E34" s="37">
        <v>0</v>
      </c>
      <c r="F34" s="37">
        <v>0</v>
      </c>
      <c r="G34" s="37">
        <v>1502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29">
        <v>1502</v>
      </c>
    </row>
    <row r="35" spans="1:13" x14ac:dyDescent="0.25">
      <c r="A35" s="5">
        <v>28</v>
      </c>
      <c r="B35" s="4" t="s">
        <v>80</v>
      </c>
      <c r="C35" s="4" t="s">
        <v>35</v>
      </c>
      <c r="D35" s="38">
        <v>0</v>
      </c>
      <c r="E35" s="38">
        <v>0</v>
      </c>
      <c r="F35" s="38">
        <v>0</v>
      </c>
      <c r="G35" s="38">
        <v>428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0">
        <v>428</v>
      </c>
    </row>
    <row r="36" spans="1:13" x14ac:dyDescent="0.25">
      <c r="A36" s="27">
        <v>29</v>
      </c>
      <c r="B36" s="28" t="s">
        <v>81</v>
      </c>
      <c r="C36" s="28" t="s">
        <v>35</v>
      </c>
      <c r="D36" s="37">
        <v>0</v>
      </c>
      <c r="E36" s="37">
        <v>0</v>
      </c>
      <c r="F36" s="37">
        <v>0</v>
      </c>
      <c r="G36" s="37">
        <v>381</v>
      </c>
      <c r="H36" s="37">
        <v>0</v>
      </c>
      <c r="I36" s="37">
        <v>0</v>
      </c>
      <c r="J36" s="37">
        <v>1</v>
      </c>
      <c r="K36" s="37">
        <v>0</v>
      </c>
      <c r="L36" s="37">
        <v>0</v>
      </c>
      <c r="M36" s="29">
        <v>382</v>
      </c>
    </row>
    <row r="37" spans="1:13" x14ac:dyDescent="0.25">
      <c r="A37" s="5">
        <v>30</v>
      </c>
      <c r="B37" s="4" t="s">
        <v>82</v>
      </c>
      <c r="C37" s="4" t="s">
        <v>35</v>
      </c>
      <c r="D37" s="38">
        <v>2</v>
      </c>
      <c r="E37" s="38">
        <v>0</v>
      </c>
      <c r="F37" s="38">
        <v>0</v>
      </c>
      <c r="G37" s="38">
        <v>639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0">
        <v>641</v>
      </c>
    </row>
    <row r="38" spans="1:13" x14ac:dyDescent="0.25">
      <c r="A38" s="27">
        <v>31</v>
      </c>
      <c r="B38" s="28" t="s">
        <v>83</v>
      </c>
      <c r="C38" s="28" t="s">
        <v>29</v>
      </c>
      <c r="D38" s="37">
        <v>16</v>
      </c>
      <c r="E38" s="37">
        <v>0</v>
      </c>
      <c r="F38" s="37">
        <v>0</v>
      </c>
      <c r="G38" s="37">
        <v>1757</v>
      </c>
      <c r="H38" s="37">
        <v>0</v>
      </c>
      <c r="I38" s="37">
        <v>0</v>
      </c>
      <c r="J38" s="37">
        <v>2</v>
      </c>
      <c r="K38" s="37">
        <v>0</v>
      </c>
      <c r="L38" s="37">
        <v>0</v>
      </c>
      <c r="M38" s="29">
        <v>1775</v>
      </c>
    </row>
    <row r="39" spans="1:13" x14ac:dyDescent="0.25">
      <c r="A39" s="5">
        <v>32</v>
      </c>
      <c r="B39" s="4" t="s">
        <v>84</v>
      </c>
      <c r="C39" s="4" t="s">
        <v>21</v>
      </c>
      <c r="D39" s="38">
        <v>0</v>
      </c>
      <c r="E39" s="38">
        <v>0</v>
      </c>
      <c r="F39" s="38">
        <v>0</v>
      </c>
      <c r="G39" s="38">
        <v>502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0">
        <v>502</v>
      </c>
    </row>
    <row r="40" spans="1:13" x14ac:dyDescent="0.25">
      <c r="A40" s="27">
        <v>33</v>
      </c>
      <c r="B40" s="28" t="s">
        <v>630</v>
      </c>
      <c r="C40" s="28" t="s">
        <v>31</v>
      </c>
      <c r="D40" s="37">
        <v>2</v>
      </c>
      <c r="E40" s="37">
        <v>0</v>
      </c>
      <c r="F40" s="37">
        <v>0</v>
      </c>
      <c r="G40" s="37">
        <v>1239</v>
      </c>
      <c r="H40" s="37">
        <v>0</v>
      </c>
      <c r="I40" s="37">
        <v>0</v>
      </c>
      <c r="J40" s="37">
        <v>1</v>
      </c>
      <c r="K40" s="37">
        <v>0</v>
      </c>
      <c r="L40" s="37">
        <v>0</v>
      </c>
      <c r="M40" s="29">
        <v>1242</v>
      </c>
    </row>
    <row r="41" spans="1:13" x14ac:dyDescent="0.25">
      <c r="A41" s="5">
        <v>34</v>
      </c>
      <c r="B41" s="4" t="s">
        <v>86</v>
      </c>
      <c r="C41" s="4" t="s">
        <v>31</v>
      </c>
      <c r="D41" s="38">
        <v>8</v>
      </c>
      <c r="E41" s="38">
        <v>0</v>
      </c>
      <c r="F41" s="38">
        <v>0</v>
      </c>
      <c r="G41" s="38">
        <v>2258</v>
      </c>
      <c r="H41" s="38">
        <v>0</v>
      </c>
      <c r="I41" s="38">
        <v>0</v>
      </c>
      <c r="J41" s="38">
        <v>2</v>
      </c>
      <c r="K41" s="38">
        <v>0</v>
      </c>
      <c r="L41" s="38">
        <v>0</v>
      </c>
      <c r="M41" s="30">
        <v>2268</v>
      </c>
    </row>
    <row r="42" spans="1:13" x14ac:dyDescent="0.25">
      <c r="A42" s="27">
        <v>35</v>
      </c>
      <c r="B42" s="28" t="s">
        <v>87</v>
      </c>
      <c r="C42" s="28" t="s">
        <v>31</v>
      </c>
      <c r="D42" s="37">
        <v>36</v>
      </c>
      <c r="E42" s="37">
        <v>3</v>
      </c>
      <c r="F42" s="37">
        <v>1</v>
      </c>
      <c r="G42" s="37">
        <v>8081</v>
      </c>
      <c r="H42" s="37">
        <v>1</v>
      </c>
      <c r="I42" s="37">
        <v>0</v>
      </c>
      <c r="J42" s="37">
        <v>12</v>
      </c>
      <c r="K42" s="37">
        <v>0</v>
      </c>
      <c r="L42" s="37">
        <v>0</v>
      </c>
      <c r="M42" s="29">
        <v>8134</v>
      </c>
    </row>
    <row r="43" spans="1:13" x14ac:dyDescent="0.25">
      <c r="A43" s="5">
        <v>36</v>
      </c>
      <c r="B43" s="4" t="s">
        <v>88</v>
      </c>
      <c r="C43" s="4" t="s">
        <v>28</v>
      </c>
      <c r="D43" s="38">
        <v>1</v>
      </c>
      <c r="E43" s="38">
        <v>0</v>
      </c>
      <c r="F43" s="38">
        <v>0</v>
      </c>
      <c r="G43" s="38">
        <v>2594</v>
      </c>
      <c r="H43" s="38">
        <v>0</v>
      </c>
      <c r="I43" s="38">
        <v>0</v>
      </c>
      <c r="J43" s="38">
        <v>1</v>
      </c>
      <c r="K43" s="38">
        <v>0</v>
      </c>
      <c r="L43" s="38">
        <v>0</v>
      </c>
      <c r="M43" s="30">
        <v>2596</v>
      </c>
    </row>
    <row r="44" spans="1:13" x14ac:dyDescent="0.25">
      <c r="A44" s="27">
        <v>37</v>
      </c>
      <c r="B44" s="28" t="s">
        <v>89</v>
      </c>
      <c r="C44" s="28" t="s">
        <v>46</v>
      </c>
      <c r="D44" s="37">
        <v>0</v>
      </c>
      <c r="E44" s="37">
        <v>0</v>
      </c>
      <c r="F44" s="37">
        <v>0</v>
      </c>
      <c r="G44" s="37">
        <v>197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29">
        <v>197</v>
      </c>
    </row>
    <row r="45" spans="1:13" x14ac:dyDescent="0.25">
      <c r="A45" s="5">
        <v>38</v>
      </c>
      <c r="B45" s="4" t="s">
        <v>90</v>
      </c>
      <c r="C45" s="4" t="s">
        <v>24</v>
      </c>
      <c r="D45" s="38">
        <v>7</v>
      </c>
      <c r="E45" s="38">
        <v>2</v>
      </c>
      <c r="F45" s="38">
        <v>0</v>
      </c>
      <c r="G45" s="38">
        <v>6250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0">
        <v>6259</v>
      </c>
    </row>
    <row r="46" spans="1:13" x14ac:dyDescent="0.25">
      <c r="A46" s="27">
        <v>39</v>
      </c>
      <c r="B46" s="39" t="s">
        <v>91</v>
      </c>
      <c r="C46" s="28" t="s">
        <v>51</v>
      </c>
      <c r="D46" s="37">
        <v>0</v>
      </c>
      <c r="E46" s="37">
        <v>0</v>
      </c>
      <c r="F46" s="37">
        <v>0</v>
      </c>
      <c r="G46" s="37">
        <v>894</v>
      </c>
      <c r="H46" s="37">
        <v>0</v>
      </c>
      <c r="I46" s="37">
        <v>0</v>
      </c>
      <c r="J46" s="37">
        <v>1</v>
      </c>
      <c r="K46" s="37">
        <v>0</v>
      </c>
      <c r="L46" s="37">
        <v>0</v>
      </c>
      <c r="M46" s="29">
        <v>895</v>
      </c>
    </row>
    <row r="47" spans="1:13" x14ac:dyDescent="0.25">
      <c r="A47" s="5">
        <v>40</v>
      </c>
      <c r="B47" s="4" t="s">
        <v>92</v>
      </c>
      <c r="C47" s="4" t="s">
        <v>28</v>
      </c>
      <c r="D47" s="38">
        <v>24</v>
      </c>
      <c r="E47" s="38">
        <v>2</v>
      </c>
      <c r="F47" s="38">
        <v>0</v>
      </c>
      <c r="G47" s="38">
        <v>9575</v>
      </c>
      <c r="H47" s="38">
        <v>0</v>
      </c>
      <c r="I47" s="38">
        <v>0</v>
      </c>
      <c r="J47" s="38">
        <v>22</v>
      </c>
      <c r="K47" s="38">
        <v>0</v>
      </c>
      <c r="L47" s="38">
        <v>0</v>
      </c>
      <c r="M47" s="30">
        <v>9623</v>
      </c>
    </row>
    <row r="48" spans="1:13" x14ac:dyDescent="0.25">
      <c r="A48" s="27">
        <v>41</v>
      </c>
      <c r="B48" s="28" t="s">
        <v>93</v>
      </c>
      <c r="C48" s="28" t="s">
        <v>29</v>
      </c>
      <c r="D48" s="37">
        <v>9</v>
      </c>
      <c r="E48" s="37">
        <v>0</v>
      </c>
      <c r="F48" s="37">
        <v>1</v>
      </c>
      <c r="G48" s="37">
        <v>5067</v>
      </c>
      <c r="H48" s="37">
        <v>0</v>
      </c>
      <c r="I48" s="37">
        <v>0</v>
      </c>
      <c r="J48" s="37">
        <v>2</v>
      </c>
      <c r="K48" s="37">
        <v>0</v>
      </c>
      <c r="L48" s="37">
        <v>0</v>
      </c>
      <c r="M48" s="29">
        <v>5079</v>
      </c>
    </row>
    <row r="49" spans="1:13" x14ac:dyDescent="0.25">
      <c r="A49" s="5">
        <v>42</v>
      </c>
      <c r="B49" s="4" t="s">
        <v>94</v>
      </c>
      <c r="C49" s="4" t="s">
        <v>31</v>
      </c>
      <c r="D49" s="38">
        <v>1</v>
      </c>
      <c r="E49" s="38">
        <v>0</v>
      </c>
      <c r="F49" s="38">
        <v>0</v>
      </c>
      <c r="G49" s="38">
        <v>547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0">
        <v>548</v>
      </c>
    </row>
    <row r="50" spans="1:13" x14ac:dyDescent="0.25">
      <c r="A50" s="27">
        <v>43</v>
      </c>
      <c r="B50" s="28" t="s">
        <v>95</v>
      </c>
      <c r="C50" s="28" t="s">
        <v>32</v>
      </c>
      <c r="D50" s="37">
        <v>0</v>
      </c>
      <c r="E50" s="37">
        <v>0</v>
      </c>
      <c r="F50" s="37">
        <v>0</v>
      </c>
      <c r="G50" s="37">
        <v>242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29">
        <v>242</v>
      </c>
    </row>
    <row r="51" spans="1:13" x14ac:dyDescent="0.25">
      <c r="A51" s="5">
        <v>44</v>
      </c>
      <c r="B51" s="4" t="s">
        <v>96</v>
      </c>
      <c r="C51" s="4" t="s">
        <v>32</v>
      </c>
      <c r="D51" s="38">
        <v>0</v>
      </c>
      <c r="E51" s="38">
        <v>0</v>
      </c>
      <c r="F51" s="38">
        <v>0</v>
      </c>
      <c r="G51" s="38">
        <v>192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0">
        <v>192</v>
      </c>
    </row>
    <row r="52" spans="1:13" x14ac:dyDescent="0.25">
      <c r="A52" s="27">
        <v>45</v>
      </c>
      <c r="B52" s="28" t="s">
        <v>97</v>
      </c>
      <c r="C52" s="28" t="s">
        <v>32</v>
      </c>
      <c r="D52" s="37">
        <v>0</v>
      </c>
      <c r="E52" s="37">
        <v>0</v>
      </c>
      <c r="F52" s="37">
        <v>0</v>
      </c>
      <c r="G52" s="37">
        <v>316</v>
      </c>
      <c r="H52" s="37">
        <v>0</v>
      </c>
      <c r="I52" s="37">
        <v>0</v>
      </c>
      <c r="J52" s="37">
        <v>1</v>
      </c>
      <c r="K52" s="37">
        <v>0</v>
      </c>
      <c r="L52" s="37">
        <v>0</v>
      </c>
      <c r="M52" s="29">
        <v>317</v>
      </c>
    </row>
    <row r="53" spans="1:13" x14ac:dyDescent="0.25">
      <c r="A53" s="5">
        <v>46</v>
      </c>
      <c r="B53" s="4" t="s">
        <v>98</v>
      </c>
      <c r="C53" s="4" t="s">
        <v>46</v>
      </c>
      <c r="D53" s="38">
        <v>0</v>
      </c>
      <c r="E53" s="38">
        <v>0</v>
      </c>
      <c r="F53" s="38">
        <v>0</v>
      </c>
      <c r="G53" s="38">
        <v>365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0">
        <v>365</v>
      </c>
    </row>
    <row r="54" spans="1:13" x14ac:dyDescent="0.25">
      <c r="A54" s="27">
        <v>47</v>
      </c>
      <c r="B54" s="28" t="s">
        <v>99</v>
      </c>
      <c r="C54" s="28" t="s">
        <v>36</v>
      </c>
      <c r="D54" s="37">
        <v>177</v>
      </c>
      <c r="E54" s="37">
        <v>2</v>
      </c>
      <c r="F54" s="37">
        <v>0</v>
      </c>
      <c r="G54" s="37">
        <v>13180</v>
      </c>
      <c r="H54" s="37">
        <v>0</v>
      </c>
      <c r="I54" s="37">
        <v>0</v>
      </c>
      <c r="J54" s="37">
        <v>6</v>
      </c>
      <c r="K54" s="37">
        <v>2</v>
      </c>
      <c r="L54" s="37">
        <v>0</v>
      </c>
      <c r="M54" s="29">
        <v>13367</v>
      </c>
    </row>
    <row r="55" spans="1:13" x14ac:dyDescent="0.25">
      <c r="A55" s="5">
        <v>48</v>
      </c>
      <c r="B55" s="4" t="s">
        <v>100</v>
      </c>
      <c r="C55" s="4" t="s">
        <v>28</v>
      </c>
      <c r="D55" s="38">
        <v>0</v>
      </c>
      <c r="E55" s="38">
        <v>0</v>
      </c>
      <c r="F55" s="38">
        <v>0</v>
      </c>
      <c r="G55" s="38">
        <v>1756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v>1756</v>
      </c>
    </row>
    <row r="56" spans="1:13" x14ac:dyDescent="0.25">
      <c r="A56" s="27">
        <v>49</v>
      </c>
      <c r="B56" s="28" t="s">
        <v>101</v>
      </c>
      <c r="C56" s="28" t="s">
        <v>26</v>
      </c>
      <c r="D56" s="37">
        <v>0</v>
      </c>
      <c r="E56" s="37">
        <v>0</v>
      </c>
      <c r="F56" s="37">
        <v>0</v>
      </c>
      <c r="G56" s="37">
        <v>875</v>
      </c>
      <c r="H56" s="37">
        <v>0</v>
      </c>
      <c r="I56" s="37">
        <v>0</v>
      </c>
      <c r="J56" s="37">
        <v>1</v>
      </c>
      <c r="K56" s="37">
        <v>0</v>
      </c>
      <c r="L56" s="37">
        <v>0</v>
      </c>
      <c r="M56" s="29">
        <v>876</v>
      </c>
    </row>
    <row r="57" spans="1:13" x14ac:dyDescent="0.25">
      <c r="A57" s="5">
        <v>50</v>
      </c>
      <c r="B57" s="44" t="s">
        <v>102</v>
      </c>
      <c r="C57" s="4" t="s">
        <v>29</v>
      </c>
      <c r="D57" s="38">
        <v>1</v>
      </c>
      <c r="E57" s="38">
        <v>0</v>
      </c>
      <c r="F57" s="38">
        <v>0</v>
      </c>
      <c r="G57" s="38">
        <v>1330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0">
        <v>1331</v>
      </c>
    </row>
    <row r="58" spans="1:13" x14ac:dyDescent="0.25">
      <c r="A58" s="27">
        <v>51</v>
      </c>
      <c r="B58" s="39" t="s">
        <v>103</v>
      </c>
      <c r="C58" s="28" t="s">
        <v>52</v>
      </c>
      <c r="D58" s="37">
        <v>1</v>
      </c>
      <c r="E58" s="37">
        <v>0</v>
      </c>
      <c r="F58" s="37">
        <v>0</v>
      </c>
      <c r="G58" s="37">
        <v>662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29">
        <v>663</v>
      </c>
    </row>
    <row r="59" spans="1:13" x14ac:dyDescent="0.25">
      <c r="A59" s="5">
        <v>52</v>
      </c>
      <c r="B59" s="44" t="s">
        <v>104</v>
      </c>
      <c r="C59" s="4" t="s">
        <v>48</v>
      </c>
      <c r="D59" s="38">
        <v>1</v>
      </c>
      <c r="E59" s="38">
        <v>0</v>
      </c>
      <c r="F59" s="38">
        <v>0</v>
      </c>
      <c r="G59" s="38">
        <v>505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0">
        <v>506</v>
      </c>
    </row>
    <row r="60" spans="1:13" x14ac:dyDescent="0.25">
      <c r="A60" s="27">
        <v>53</v>
      </c>
      <c r="B60" s="39" t="s">
        <v>105</v>
      </c>
      <c r="C60" s="28" t="s">
        <v>27</v>
      </c>
      <c r="D60" s="37">
        <v>180</v>
      </c>
      <c r="E60" s="37">
        <v>6</v>
      </c>
      <c r="F60" s="37">
        <v>3</v>
      </c>
      <c r="G60" s="37">
        <v>74491</v>
      </c>
      <c r="H60" s="37">
        <v>0</v>
      </c>
      <c r="I60" s="37">
        <v>4</v>
      </c>
      <c r="J60" s="37">
        <v>24</v>
      </c>
      <c r="K60" s="37">
        <v>10</v>
      </c>
      <c r="L60" s="37">
        <v>2</v>
      </c>
      <c r="M60" s="29">
        <v>74720</v>
      </c>
    </row>
    <row r="61" spans="1:13" x14ac:dyDescent="0.25">
      <c r="A61" s="5">
        <v>54</v>
      </c>
      <c r="B61" s="44" t="s">
        <v>106</v>
      </c>
      <c r="C61" s="4" t="s">
        <v>35</v>
      </c>
      <c r="D61" s="38">
        <v>1</v>
      </c>
      <c r="E61" s="38">
        <v>0</v>
      </c>
      <c r="F61" s="38">
        <v>0</v>
      </c>
      <c r="G61" s="38">
        <v>997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0">
        <v>998</v>
      </c>
    </row>
    <row r="62" spans="1:13" x14ac:dyDescent="0.25">
      <c r="A62" s="27">
        <v>55</v>
      </c>
      <c r="B62" s="39" t="s">
        <v>107</v>
      </c>
      <c r="C62" s="28" t="s">
        <v>35</v>
      </c>
      <c r="D62" s="37">
        <v>0</v>
      </c>
      <c r="E62" s="37">
        <v>0</v>
      </c>
      <c r="F62" s="37">
        <v>0</v>
      </c>
      <c r="G62" s="37">
        <v>352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29">
        <v>352</v>
      </c>
    </row>
    <row r="63" spans="1:13" x14ac:dyDescent="0.25">
      <c r="A63" s="5">
        <v>56</v>
      </c>
      <c r="B63" s="44" t="s">
        <v>108</v>
      </c>
      <c r="C63" s="4" t="s">
        <v>41</v>
      </c>
      <c r="D63" s="38">
        <v>0</v>
      </c>
      <c r="E63" s="38">
        <v>0</v>
      </c>
      <c r="F63" s="38">
        <v>0</v>
      </c>
      <c r="G63" s="38">
        <v>290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0">
        <v>290</v>
      </c>
    </row>
    <row r="64" spans="1:13" x14ac:dyDescent="0.25">
      <c r="A64" s="27">
        <v>57</v>
      </c>
      <c r="B64" s="39" t="s">
        <v>109</v>
      </c>
      <c r="C64" s="28" t="s">
        <v>20</v>
      </c>
      <c r="D64" s="37">
        <v>0</v>
      </c>
      <c r="E64" s="37">
        <v>0</v>
      </c>
      <c r="F64" s="37">
        <v>0</v>
      </c>
      <c r="G64" s="37">
        <v>139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29">
        <v>139</v>
      </c>
    </row>
    <row r="65" spans="1:13" x14ac:dyDescent="0.25">
      <c r="A65" s="5">
        <v>58</v>
      </c>
      <c r="B65" s="44" t="s">
        <v>110</v>
      </c>
      <c r="C65" s="4" t="s">
        <v>44</v>
      </c>
      <c r="D65" s="38">
        <v>0</v>
      </c>
      <c r="E65" s="38">
        <v>0</v>
      </c>
      <c r="F65" s="38">
        <v>0</v>
      </c>
      <c r="G65" s="38">
        <v>2317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0">
        <v>2317</v>
      </c>
    </row>
    <row r="66" spans="1:13" x14ac:dyDescent="0.25">
      <c r="A66" s="27">
        <v>59</v>
      </c>
      <c r="B66" s="39" t="s">
        <v>111</v>
      </c>
      <c r="C66" s="28" t="s">
        <v>30</v>
      </c>
      <c r="D66" s="37">
        <v>0</v>
      </c>
      <c r="E66" s="37">
        <v>0</v>
      </c>
      <c r="F66" s="37">
        <v>0</v>
      </c>
      <c r="G66" s="37">
        <v>406</v>
      </c>
      <c r="H66" s="37">
        <v>0</v>
      </c>
      <c r="I66" s="37">
        <v>0</v>
      </c>
      <c r="J66" s="37">
        <v>1</v>
      </c>
      <c r="K66" s="37">
        <v>0</v>
      </c>
      <c r="L66" s="37">
        <v>0</v>
      </c>
      <c r="M66" s="29">
        <v>407</v>
      </c>
    </row>
    <row r="67" spans="1:13" x14ac:dyDescent="0.25">
      <c r="A67" s="5">
        <v>60</v>
      </c>
      <c r="B67" s="44" t="s">
        <v>23</v>
      </c>
      <c r="C67" s="4" t="s">
        <v>23</v>
      </c>
      <c r="D67" s="38">
        <v>1</v>
      </c>
      <c r="E67" s="38">
        <v>0</v>
      </c>
      <c r="F67" s="38">
        <v>0</v>
      </c>
      <c r="G67" s="38">
        <v>3418</v>
      </c>
      <c r="H67" s="38">
        <v>0</v>
      </c>
      <c r="I67" s="38">
        <v>0</v>
      </c>
      <c r="J67" s="38">
        <v>3</v>
      </c>
      <c r="K67" s="38">
        <v>1</v>
      </c>
      <c r="L67" s="38">
        <v>0</v>
      </c>
      <c r="M67" s="30">
        <v>3423</v>
      </c>
    </row>
    <row r="68" spans="1:13" x14ac:dyDescent="0.25">
      <c r="A68" s="27">
        <v>61</v>
      </c>
      <c r="B68" s="39" t="s">
        <v>112</v>
      </c>
      <c r="C68" s="28" t="s">
        <v>23</v>
      </c>
      <c r="D68" s="37">
        <v>0</v>
      </c>
      <c r="E68" s="37">
        <v>0</v>
      </c>
      <c r="F68" s="37">
        <v>0</v>
      </c>
      <c r="G68" s="37">
        <v>437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29">
        <v>437</v>
      </c>
    </row>
    <row r="69" spans="1:13" x14ac:dyDescent="0.25">
      <c r="A69" s="5">
        <v>62</v>
      </c>
      <c r="B69" s="44" t="s">
        <v>113</v>
      </c>
      <c r="C69" s="4" t="s">
        <v>23</v>
      </c>
      <c r="D69" s="38">
        <v>0</v>
      </c>
      <c r="E69" s="38">
        <v>0</v>
      </c>
      <c r="F69" s="38">
        <v>0</v>
      </c>
      <c r="G69" s="38">
        <v>116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0">
        <v>116</v>
      </c>
    </row>
    <row r="70" spans="1:13" x14ac:dyDescent="0.25">
      <c r="A70" s="27">
        <v>63</v>
      </c>
      <c r="B70" s="39" t="s">
        <v>114</v>
      </c>
      <c r="C70" s="28" t="s">
        <v>23</v>
      </c>
      <c r="D70" s="37">
        <v>0</v>
      </c>
      <c r="E70" s="37">
        <v>0</v>
      </c>
      <c r="F70" s="37">
        <v>0</v>
      </c>
      <c r="G70" s="37">
        <v>422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29">
        <v>422</v>
      </c>
    </row>
    <row r="71" spans="1:13" x14ac:dyDescent="0.25">
      <c r="A71" s="5">
        <v>64</v>
      </c>
      <c r="B71" s="44" t="s">
        <v>115</v>
      </c>
      <c r="C71" s="4" t="s">
        <v>33</v>
      </c>
      <c r="D71" s="38">
        <v>4</v>
      </c>
      <c r="E71" s="38">
        <v>0</v>
      </c>
      <c r="F71" s="38">
        <v>0</v>
      </c>
      <c r="G71" s="38">
        <v>984</v>
      </c>
      <c r="H71" s="38">
        <v>0</v>
      </c>
      <c r="I71" s="38">
        <v>0</v>
      </c>
      <c r="J71" s="38">
        <v>1</v>
      </c>
      <c r="K71" s="38">
        <v>0</v>
      </c>
      <c r="L71" s="38">
        <v>0</v>
      </c>
      <c r="M71" s="30">
        <v>989</v>
      </c>
    </row>
    <row r="72" spans="1:13" x14ac:dyDescent="0.25">
      <c r="A72" s="27">
        <v>65</v>
      </c>
      <c r="B72" s="39" t="s">
        <v>116</v>
      </c>
      <c r="C72" s="28" t="s">
        <v>42</v>
      </c>
      <c r="D72" s="37">
        <v>1</v>
      </c>
      <c r="E72" s="37">
        <v>0</v>
      </c>
      <c r="F72" s="37">
        <v>0</v>
      </c>
      <c r="G72" s="37">
        <v>262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29">
        <v>263</v>
      </c>
    </row>
    <row r="73" spans="1:13" x14ac:dyDescent="0.25">
      <c r="A73" s="5">
        <v>66</v>
      </c>
      <c r="B73" s="44" t="s">
        <v>117</v>
      </c>
      <c r="C73" s="4" t="s">
        <v>40</v>
      </c>
      <c r="D73" s="38">
        <v>0</v>
      </c>
      <c r="E73" s="38">
        <v>0</v>
      </c>
      <c r="F73" s="38">
        <v>0</v>
      </c>
      <c r="G73" s="38">
        <v>684</v>
      </c>
      <c r="H73" s="38">
        <v>0</v>
      </c>
      <c r="I73" s="38">
        <v>0</v>
      </c>
      <c r="J73" s="38">
        <v>1</v>
      </c>
      <c r="K73" s="38">
        <v>0</v>
      </c>
      <c r="L73" s="38">
        <v>0</v>
      </c>
      <c r="M73" s="30">
        <v>685</v>
      </c>
    </row>
    <row r="74" spans="1:13" x14ac:dyDescent="0.25">
      <c r="A74" s="27">
        <v>67</v>
      </c>
      <c r="B74" s="39" t="s">
        <v>118</v>
      </c>
      <c r="C74" s="28" t="s">
        <v>52</v>
      </c>
      <c r="D74" s="37">
        <v>8</v>
      </c>
      <c r="E74" s="37">
        <v>0</v>
      </c>
      <c r="F74" s="37">
        <v>0</v>
      </c>
      <c r="G74" s="37">
        <v>11521</v>
      </c>
      <c r="H74" s="37">
        <v>0</v>
      </c>
      <c r="I74" s="37">
        <v>0</v>
      </c>
      <c r="J74" s="37">
        <v>3</v>
      </c>
      <c r="K74" s="37">
        <v>0</v>
      </c>
      <c r="L74" s="37">
        <v>0</v>
      </c>
      <c r="M74" s="29">
        <v>11532</v>
      </c>
    </row>
    <row r="75" spans="1:13" x14ac:dyDescent="0.25">
      <c r="A75" s="5">
        <v>68</v>
      </c>
      <c r="B75" s="44" t="s">
        <v>119</v>
      </c>
      <c r="C75" s="4" t="s">
        <v>36</v>
      </c>
      <c r="D75" s="38">
        <v>1</v>
      </c>
      <c r="E75" s="38">
        <v>0</v>
      </c>
      <c r="F75" s="38">
        <v>0</v>
      </c>
      <c r="G75" s="38">
        <v>642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0">
        <v>643</v>
      </c>
    </row>
    <row r="76" spans="1:13" x14ac:dyDescent="0.25">
      <c r="A76" s="27">
        <v>69</v>
      </c>
      <c r="B76" s="39" t="s">
        <v>120</v>
      </c>
      <c r="C76" s="28" t="s">
        <v>20</v>
      </c>
      <c r="D76" s="37">
        <v>0</v>
      </c>
      <c r="E76" s="37">
        <v>0</v>
      </c>
      <c r="F76" s="37">
        <v>1</v>
      </c>
      <c r="G76" s="37">
        <v>1106</v>
      </c>
      <c r="H76" s="37">
        <v>0</v>
      </c>
      <c r="I76" s="37">
        <v>1</v>
      </c>
      <c r="J76" s="37">
        <v>1</v>
      </c>
      <c r="K76" s="37">
        <v>0</v>
      </c>
      <c r="L76" s="37">
        <v>0</v>
      </c>
      <c r="M76" s="29">
        <v>1109</v>
      </c>
    </row>
    <row r="77" spans="1:13" x14ac:dyDescent="0.25">
      <c r="A77" s="5">
        <v>70</v>
      </c>
      <c r="B77" s="44" t="s">
        <v>121</v>
      </c>
      <c r="C77" s="4" t="s">
        <v>49</v>
      </c>
      <c r="D77" s="38">
        <v>2</v>
      </c>
      <c r="E77" s="38">
        <v>0</v>
      </c>
      <c r="F77" s="38">
        <v>0</v>
      </c>
      <c r="G77" s="38">
        <v>1209</v>
      </c>
      <c r="H77" s="38">
        <v>0</v>
      </c>
      <c r="I77" s="38">
        <v>0</v>
      </c>
      <c r="J77" s="38">
        <v>1</v>
      </c>
      <c r="K77" s="38">
        <v>0</v>
      </c>
      <c r="L77" s="38">
        <v>0</v>
      </c>
      <c r="M77" s="30">
        <v>1212</v>
      </c>
    </row>
    <row r="78" spans="1:13" x14ac:dyDescent="0.25">
      <c r="A78" s="27">
        <v>71</v>
      </c>
      <c r="B78" s="39" t="s">
        <v>122</v>
      </c>
      <c r="C78" s="28" t="s">
        <v>29</v>
      </c>
      <c r="D78" s="37">
        <v>1</v>
      </c>
      <c r="E78" s="37">
        <v>2</v>
      </c>
      <c r="F78" s="37">
        <v>0</v>
      </c>
      <c r="G78" s="37">
        <v>4693</v>
      </c>
      <c r="H78" s="37">
        <v>0</v>
      </c>
      <c r="I78" s="37">
        <v>0</v>
      </c>
      <c r="J78" s="37">
        <v>2</v>
      </c>
      <c r="K78" s="37">
        <v>0</v>
      </c>
      <c r="L78" s="37">
        <v>0</v>
      </c>
      <c r="M78" s="29">
        <v>4698</v>
      </c>
    </row>
    <row r="79" spans="1:13" x14ac:dyDescent="0.25">
      <c r="A79" s="5">
        <v>72</v>
      </c>
      <c r="B79" s="44" t="s">
        <v>123</v>
      </c>
      <c r="C79" s="4" t="s">
        <v>28</v>
      </c>
      <c r="D79" s="38">
        <v>0</v>
      </c>
      <c r="E79" s="38">
        <v>0</v>
      </c>
      <c r="F79" s="38">
        <v>0</v>
      </c>
      <c r="G79" s="38">
        <v>2071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0">
        <v>2071</v>
      </c>
    </row>
    <row r="80" spans="1:13" x14ac:dyDescent="0.25">
      <c r="A80" s="27">
        <v>73</v>
      </c>
      <c r="B80" s="39" t="s">
        <v>124</v>
      </c>
      <c r="C80" s="28" t="s">
        <v>19</v>
      </c>
      <c r="D80" s="37">
        <v>0</v>
      </c>
      <c r="E80" s="37">
        <v>0</v>
      </c>
      <c r="F80" s="37">
        <v>0</v>
      </c>
      <c r="G80" s="37">
        <v>189</v>
      </c>
      <c r="H80" s="37">
        <v>0</v>
      </c>
      <c r="I80" s="37">
        <v>0</v>
      </c>
      <c r="J80" s="37">
        <v>1</v>
      </c>
      <c r="K80" s="37">
        <v>0</v>
      </c>
      <c r="L80" s="37">
        <v>0</v>
      </c>
      <c r="M80" s="29">
        <v>190</v>
      </c>
    </row>
    <row r="81" spans="1:13" x14ac:dyDescent="0.25">
      <c r="A81" s="5">
        <v>74</v>
      </c>
      <c r="B81" s="44" t="s">
        <v>125</v>
      </c>
      <c r="C81" s="4" t="s">
        <v>27</v>
      </c>
      <c r="D81" s="38">
        <v>84</v>
      </c>
      <c r="E81" s="38">
        <v>10</v>
      </c>
      <c r="F81" s="38">
        <v>0</v>
      </c>
      <c r="G81" s="38">
        <v>50705</v>
      </c>
      <c r="H81" s="38">
        <v>2</v>
      </c>
      <c r="I81" s="38">
        <v>1</v>
      </c>
      <c r="J81" s="38">
        <v>19</v>
      </c>
      <c r="K81" s="38">
        <v>5</v>
      </c>
      <c r="L81" s="38">
        <v>0</v>
      </c>
      <c r="M81" s="30">
        <v>50826</v>
      </c>
    </row>
    <row r="82" spans="1:13" x14ac:dyDescent="0.25">
      <c r="A82" s="27">
        <v>75</v>
      </c>
      <c r="B82" s="39" t="s">
        <v>126</v>
      </c>
      <c r="C82" s="28" t="s">
        <v>29</v>
      </c>
      <c r="D82" s="37">
        <v>0</v>
      </c>
      <c r="E82" s="37">
        <v>0</v>
      </c>
      <c r="F82" s="37">
        <v>0</v>
      </c>
      <c r="G82" s="37">
        <v>3244</v>
      </c>
      <c r="H82" s="37">
        <v>0</v>
      </c>
      <c r="I82" s="37">
        <v>0</v>
      </c>
      <c r="J82" s="37">
        <v>1</v>
      </c>
      <c r="K82" s="37">
        <v>0</v>
      </c>
      <c r="L82" s="37">
        <v>0</v>
      </c>
      <c r="M82" s="29">
        <v>3245</v>
      </c>
    </row>
    <row r="83" spans="1:13" x14ac:dyDescent="0.25">
      <c r="A83" s="5">
        <v>76</v>
      </c>
      <c r="B83" s="44" t="s">
        <v>127</v>
      </c>
      <c r="C83" s="4" t="s">
        <v>49</v>
      </c>
      <c r="D83" s="38">
        <v>0</v>
      </c>
      <c r="E83" s="38">
        <v>0</v>
      </c>
      <c r="F83" s="38">
        <v>0</v>
      </c>
      <c r="G83" s="38">
        <v>24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0">
        <v>24</v>
      </c>
    </row>
    <row r="84" spans="1:13" x14ac:dyDescent="0.25">
      <c r="A84" s="27">
        <v>77</v>
      </c>
      <c r="B84" s="39" t="s">
        <v>128</v>
      </c>
      <c r="C84" s="28" t="s">
        <v>49</v>
      </c>
      <c r="D84" s="37">
        <v>0</v>
      </c>
      <c r="E84" s="37">
        <v>0</v>
      </c>
      <c r="F84" s="37">
        <v>0</v>
      </c>
      <c r="G84" s="37">
        <v>36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29">
        <v>36</v>
      </c>
    </row>
    <row r="85" spans="1:13" x14ac:dyDescent="0.25">
      <c r="A85" s="5">
        <v>78</v>
      </c>
      <c r="B85" s="44" t="s">
        <v>129</v>
      </c>
      <c r="C85" s="4" t="s">
        <v>49</v>
      </c>
      <c r="D85" s="38">
        <v>0</v>
      </c>
      <c r="E85" s="38">
        <v>0</v>
      </c>
      <c r="F85" s="38">
        <v>0</v>
      </c>
      <c r="G85" s="38">
        <v>62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0">
        <v>62</v>
      </c>
    </row>
    <row r="86" spans="1:13" x14ac:dyDescent="0.25">
      <c r="A86" s="27">
        <v>79</v>
      </c>
      <c r="B86" s="39" t="s">
        <v>130</v>
      </c>
      <c r="C86" s="28" t="s">
        <v>49</v>
      </c>
      <c r="D86" s="37">
        <v>0</v>
      </c>
      <c r="E86" s="37">
        <v>0</v>
      </c>
      <c r="F86" s="37">
        <v>0</v>
      </c>
      <c r="G86" s="37">
        <v>257</v>
      </c>
      <c r="H86" s="37">
        <v>0</v>
      </c>
      <c r="I86" s="37">
        <v>0</v>
      </c>
      <c r="J86" s="37">
        <v>1</v>
      </c>
      <c r="K86" s="37">
        <v>0</v>
      </c>
      <c r="L86" s="37">
        <v>0</v>
      </c>
      <c r="M86" s="29">
        <v>258</v>
      </c>
    </row>
    <row r="87" spans="1:13" x14ac:dyDescent="0.25">
      <c r="A87" s="5">
        <v>80</v>
      </c>
      <c r="B87" s="44" t="s">
        <v>131</v>
      </c>
      <c r="C87" s="4" t="s">
        <v>48</v>
      </c>
      <c r="D87" s="38">
        <v>0</v>
      </c>
      <c r="E87" s="38">
        <v>0</v>
      </c>
      <c r="F87" s="38">
        <v>0</v>
      </c>
      <c r="G87" s="38">
        <v>84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0">
        <v>84</v>
      </c>
    </row>
    <row r="88" spans="1:13" x14ac:dyDescent="0.25">
      <c r="A88" s="27">
        <v>81</v>
      </c>
      <c r="B88" s="39" t="s">
        <v>132</v>
      </c>
      <c r="C88" s="28" t="s">
        <v>29</v>
      </c>
      <c r="D88" s="37">
        <v>0</v>
      </c>
      <c r="E88" s="37">
        <v>0</v>
      </c>
      <c r="F88" s="37">
        <v>0</v>
      </c>
      <c r="G88" s="37">
        <v>1261</v>
      </c>
      <c r="H88" s="37">
        <v>0</v>
      </c>
      <c r="I88" s="37">
        <v>0</v>
      </c>
      <c r="J88" s="37">
        <v>1</v>
      </c>
      <c r="K88" s="37">
        <v>0</v>
      </c>
      <c r="L88" s="37">
        <v>0</v>
      </c>
      <c r="M88" s="29">
        <v>1262</v>
      </c>
    </row>
    <row r="89" spans="1:13" x14ac:dyDescent="0.25">
      <c r="A89" s="5">
        <v>82</v>
      </c>
      <c r="B89" s="44" t="s">
        <v>133</v>
      </c>
      <c r="C89" s="4" t="s">
        <v>46</v>
      </c>
      <c r="D89" s="38">
        <v>2</v>
      </c>
      <c r="E89" s="38">
        <v>0</v>
      </c>
      <c r="F89" s="38">
        <v>0</v>
      </c>
      <c r="G89" s="38">
        <v>669</v>
      </c>
      <c r="H89" s="38">
        <v>0</v>
      </c>
      <c r="I89" s="38">
        <v>0</v>
      </c>
      <c r="J89" s="38">
        <v>1</v>
      </c>
      <c r="K89" s="38">
        <v>0</v>
      </c>
      <c r="L89" s="38">
        <v>0</v>
      </c>
      <c r="M89" s="30">
        <v>672</v>
      </c>
    </row>
    <row r="90" spans="1:13" x14ac:dyDescent="0.25">
      <c r="A90" s="27">
        <v>83</v>
      </c>
      <c r="B90" s="28" t="s">
        <v>134</v>
      </c>
      <c r="C90" s="28" t="s">
        <v>19</v>
      </c>
      <c r="D90" s="37">
        <v>0</v>
      </c>
      <c r="E90" s="37">
        <v>0</v>
      </c>
      <c r="F90" s="37">
        <v>0</v>
      </c>
      <c r="G90" s="37">
        <v>169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29">
        <v>169</v>
      </c>
    </row>
    <row r="91" spans="1:13" s="6" customFormat="1" x14ac:dyDescent="0.25">
      <c r="A91" s="5">
        <v>84</v>
      </c>
      <c r="B91" s="4" t="s">
        <v>135</v>
      </c>
      <c r="C91" s="4" t="s">
        <v>33</v>
      </c>
      <c r="D91" s="38">
        <v>2</v>
      </c>
      <c r="E91" s="38">
        <v>0</v>
      </c>
      <c r="F91" s="38">
        <v>0</v>
      </c>
      <c r="G91" s="38">
        <v>2003</v>
      </c>
      <c r="H91" s="38">
        <v>0</v>
      </c>
      <c r="I91" s="38">
        <v>0</v>
      </c>
      <c r="J91" s="38">
        <v>1</v>
      </c>
      <c r="K91" s="38">
        <v>1</v>
      </c>
      <c r="L91" s="38">
        <v>0</v>
      </c>
      <c r="M91" s="30">
        <v>2007</v>
      </c>
    </row>
    <row r="92" spans="1:13" s="6" customFormat="1" x14ac:dyDescent="0.25">
      <c r="A92" s="27">
        <v>85</v>
      </c>
      <c r="B92" s="28" t="s">
        <v>136</v>
      </c>
      <c r="C92" s="28" t="s">
        <v>42</v>
      </c>
      <c r="D92" s="37">
        <v>0</v>
      </c>
      <c r="E92" s="37">
        <v>0</v>
      </c>
      <c r="F92" s="37">
        <v>0</v>
      </c>
      <c r="G92" s="37">
        <v>23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29">
        <v>23</v>
      </c>
    </row>
    <row r="93" spans="1:13" s="6" customFormat="1" x14ac:dyDescent="0.25">
      <c r="A93" s="5">
        <v>86</v>
      </c>
      <c r="B93" s="4" t="s">
        <v>137</v>
      </c>
      <c r="C93" s="4" t="s">
        <v>28</v>
      </c>
      <c r="D93" s="38">
        <v>5</v>
      </c>
      <c r="E93" s="38">
        <v>0</v>
      </c>
      <c r="F93" s="38">
        <v>0</v>
      </c>
      <c r="G93" s="38">
        <v>3205</v>
      </c>
      <c r="H93" s="38">
        <v>0</v>
      </c>
      <c r="I93" s="38">
        <v>0</v>
      </c>
      <c r="J93" s="38">
        <v>1</v>
      </c>
      <c r="K93" s="38">
        <v>0</v>
      </c>
      <c r="L93" s="38">
        <v>0</v>
      </c>
      <c r="M93" s="30">
        <v>3211</v>
      </c>
    </row>
    <row r="94" spans="1:13" s="6" customFormat="1" x14ac:dyDescent="0.25">
      <c r="A94" s="27">
        <v>87</v>
      </c>
      <c r="B94" s="28" t="s">
        <v>138</v>
      </c>
      <c r="C94" s="28" t="s">
        <v>28</v>
      </c>
      <c r="D94" s="37">
        <v>0</v>
      </c>
      <c r="E94" s="37">
        <v>0</v>
      </c>
      <c r="F94" s="37">
        <v>0</v>
      </c>
      <c r="G94" s="37">
        <v>3502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29">
        <v>3502</v>
      </c>
    </row>
    <row r="95" spans="1:13" s="6" customFormat="1" x14ac:dyDescent="0.25">
      <c r="A95" s="5">
        <v>88</v>
      </c>
      <c r="B95" s="4" t="s">
        <v>139</v>
      </c>
      <c r="C95" s="4" t="s">
        <v>50</v>
      </c>
      <c r="D95" s="38">
        <v>0</v>
      </c>
      <c r="E95" s="38">
        <v>0</v>
      </c>
      <c r="F95" s="38">
        <v>0</v>
      </c>
      <c r="G95" s="38">
        <v>1210</v>
      </c>
      <c r="H95" s="38">
        <v>0</v>
      </c>
      <c r="I95" s="38">
        <v>0</v>
      </c>
      <c r="J95" s="38">
        <v>2</v>
      </c>
      <c r="K95" s="38">
        <v>0</v>
      </c>
      <c r="L95" s="38">
        <v>0</v>
      </c>
      <c r="M95" s="30">
        <v>1212</v>
      </c>
    </row>
    <row r="96" spans="1:13" s="6" customFormat="1" x14ac:dyDescent="0.25">
      <c r="A96" s="27">
        <v>89</v>
      </c>
      <c r="B96" s="28" t="s">
        <v>140</v>
      </c>
      <c r="C96" s="28" t="s">
        <v>21</v>
      </c>
      <c r="D96" s="37">
        <v>3</v>
      </c>
      <c r="E96" s="37">
        <v>0</v>
      </c>
      <c r="F96" s="37">
        <v>0</v>
      </c>
      <c r="G96" s="37">
        <v>2367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29">
        <v>2370</v>
      </c>
    </row>
    <row r="97" spans="1:13" s="6" customFormat="1" x14ac:dyDescent="0.25">
      <c r="A97" s="5">
        <v>90</v>
      </c>
      <c r="B97" s="4" t="s">
        <v>141</v>
      </c>
      <c r="C97" s="4" t="s">
        <v>46</v>
      </c>
      <c r="D97" s="38">
        <v>0</v>
      </c>
      <c r="E97" s="38">
        <v>0</v>
      </c>
      <c r="F97" s="38">
        <v>0</v>
      </c>
      <c r="G97" s="38">
        <v>417</v>
      </c>
      <c r="H97" s="38">
        <v>0</v>
      </c>
      <c r="I97" s="38">
        <v>0</v>
      </c>
      <c r="J97" s="38">
        <v>1</v>
      </c>
      <c r="K97" s="38">
        <v>0</v>
      </c>
      <c r="L97" s="38">
        <v>0</v>
      </c>
      <c r="M97" s="30">
        <v>418</v>
      </c>
    </row>
    <row r="98" spans="1:13" s="6" customFormat="1" x14ac:dyDescent="0.25">
      <c r="A98" s="27">
        <v>91</v>
      </c>
      <c r="B98" s="28" t="s">
        <v>142</v>
      </c>
      <c r="C98" s="28" t="s">
        <v>34</v>
      </c>
      <c r="D98" s="37">
        <v>0</v>
      </c>
      <c r="E98" s="37">
        <v>0</v>
      </c>
      <c r="F98" s="37">
        <v>0</v>
      </c>
      <c r="G98" s="37">
        <v>237</v>
      </c>
      <c r="H98" s="37">
        <v>0</v>
      </c>
      <c r="I98" s="37">
        <v>0</v>
      </c>
      <c r="J98" s="37">
        <v>1</v>
      </c>
      <c r="K98" s="37">
        <v>0</v>
      </c>
      <c r="L98" s="37">
        <v>0</v>
      </c>
      <c r="M98" s="29">
        <v>238</v>
      </c>
    </row>
    <row r="99" spans="1:13" s="6" customFormat="1" x14ac:dyDescent="0.25">
      <c r="A99" s="5">
        <v>92</v>
      </c>
      <c r="B99" s="4" t="s">
        <v>143</v>
      </c>
      <c r="C99" s="4" t="s">
        <v>26</v>
      </c>
      <c r="D99" s="38">
        <v>0</v>
      </c>
      <c r="E99" s="38">
        <v>0</v>
      </c>
      <c r="F99" s="38">
        <v>0</v>
      </c>
      <c r="G99" s="38">
        <v>706</v>
      </c>
      <c r="H99" s="38">
        <v>0</v>
      </c>
      <c r="I99" s="38">
        <v>0</v>
      </c>
      <c r="J99" s="38">
        <v>1</v>
      </c>
      <c r="K99" s="38">
        <v>0</v>
      </c>
      <c r="L99" s="38">
        <v>0</v>
      </c>
      <c r="M99" s="30">
        <v>707</v>
      </c>
    </row>
    <row r="100" spans="1:13" s="6" customFormat="1" x14ac:dyDescent="0.25">
      <c r="A100" s="27">
        <v>93</v>
      </c>
      <c r="B100" s="28" t="s">
        <v>144</v>
      </c>
      <c r="C100" s="28" t="s">
        <v>47</v>
      </c>
      <c r="D100" s="37">
        <v>0</v>
      </c>
      <c r="E100" s="37">
        <v>0</v>
      </c>
      <c r="F100" s="37">
        <v>0</v>
      </c>
      <c r="G100" s="37">
        <v>119</v>
      </c>
      <c r="H100" s="37">
        <v>0</v>
      </c>
      <c r="I100" s="37">
        <v>0</v>
      </c>
      <c r="J100" s="37">
        <v>2</v>
      </c>
      <c r="K100" s="37">
        <v>0</v>
      </c>
      <c r="L100" s="37">
        <v>0</v>
      </c>
      <c r="M100" s="29">
        <v>121</v>
      </c>
    </row>
    <row r="101" spans="1:13" s="6" customFormat="1" x14ac:dyDescent="0.25">
      <c r="A101" s="5">
        <v>94</v>
      </c>
      <c r="B101" s="4" t="s">
        <v>145</v>
      </c>
      <c r="C101" s="4" t="s">
        <v>38</v>
      </c>
      <c r="D101" s="38">
        <v>0</v>
      </c>
      <c r="E101" s="38">
        <v>0</v>
      </c>
      <c r="F101" s="38">
        <v>0</v>
      </c>
      <c r="G101" s="38">
        <v>116</v>
      </c>
      <c r="H101" s="38">
        <v>0</v>
      </c>
      <c r="I101" s="38">
        <v>0</v>
      </c>
      <c r="J101" s="38">
        <v>1</v>
      </c>
      <c r="K101" s="38">
        <v>0</v>
      </c>
      <c r="L101" s="38">
        <v>0</v>
      </c>
      <c r="M101" s="30">
        <v>117</v>
      </c>
    </row>
    <row r="102" spans="1:13" x14ac:dyDescent="0.25">
      <c r="A102" s="27">
        <v>95</v>
      </c>
      <c r="B102" s="28" t="s">
        <v>146</v>
      </c>
      <c r="C102" s="28" t="s">
        <v>38</v>
      </c>
      <c r="D102" s="37">
        <v>0</v>
      </c>
      <c r="E102" s="37">
        <v>0</v>
      </c>
      <c r="F102" s="37">
        <v>0</v>
      </c>
      <c r="G102" s="37">
        <v>7</v>
      </c>
      <c r="H102" s="37">
        <v>0</v>
      </c>
      <c r="I102" s="37">
        <v>0</v>
      </c>
      <c r="J102" s="37">
        <v>1</v>
      </c>
      <c r="K102" s="37">
        <v>0</v>
      </c>
      <c r="L102" s="37">
        <v>0</v>
      </c>
      <c r="M102" s="29">
        <v>8</v>
      </c>
    </row>
    <row r="103" spans="1:13" x14ac:dyDescent="0.25">
      <c r="A103" s="5">
        <v>96</v>
      </c>
      <c r="B103" s="4" t="s">
        <v>147</v>
      </c>
      <c r="C103" s="4" t="s">
        <v>48</v>
      </c>
      <c r="D103" s="38">
        <v>0</v>
      </c>
      <c r="E103" s="38">
        <v>0</v>
      </c>
      <c r="F103" s="38">
        <v>0</v>
      </c>
      <c r="G103" s="38">
        <v>218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0">
        <v>218</v>
      </c>
    </row>
    <row r="104" spans="1:13" x14ac:dyDescent="0.25">
      <c r="A104" s="27">
        <v>97</v>
      </c>
      <c r="B104" s="28" t="s">
        <v>148</v>
      </c>
      <c r="C104" s="28" t="s">
        <v>48</v>
      </c>
      <c r="D104" s="37">
        <v>0</v>
      </c>
      <c r="E104" s="37">
        <v>0</v>
      </c>
      <c r="F104" s="37">
        <v>0</v>
      </c>
      <c r="G104" s="37">
        <v>3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29">
        <v>3</v>
      </c>
    </row>
    <row r="105" spans="1:13" x14ac:dyDescent="0.25">
      <c r="A105" s="5">
        <v>98</v>
      </c>
      <c r="B105" s="4" t="s">
        <v>149</v>
      </c>
      <c r="C105" s="4" t="s">
        <v>48</v>
      </c>
      <c r="D105" s="38">
        <v>0</v>
      </c>
      <c r="E105" s="38">
        <v>0</v>
      </c>
      <c r="F105" s="38">
        <v>0</v>
      </c>
      <c r="G105" s="38">
        <v>19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0">
        <v>19</v>
      </c>
    </row>
    <row r="106" spans="1:13" x14ac:dyDescent="0.25">
      <c r="A106" s="27">
        <v>99</v>
      </c>
      <c r="B106" s="28" t="s">
        <v>150</v>
      </c>
      <c r="C106" s="28" t="s">
        <v>48</v>
      </c>
      <c r="D106" s="37">
        <v>0</v>
      </c>
      <c r="E106" s="37">
        <v>0</v>
      </c>
      <c r="F106" s="37">
        <v>0</v>
      </c>
      <c r="G106" s="37">
        <v>41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29">
        <v>41</v>
      </c>
    </row>
    <row r="107" spans="1:13" x14ac:dyDescent="0.25">
      <c r="A107" s="5">
        <v>100</v>
      </c>
      <c r="B107" s="4" t="s">
        <v>151</v>
      </c>
      <c r="C107" s="4" t="s">
        <v>40</v>
      </c>
      <c r="D107" s="38">
        <v>0</v>
      </c>
      <c r="E107" s="38">
        <v>0</v>
      </c>
      <c r="F107" s="38">
        <v>0</v>
      </c>
      <c r="G107" s="38">
        <v>1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0">
        <v>1</v>
      </c>
    </row>
    <row r="108" spans="1:13" x14ac:dyDescent="0.25">
      <c r="A108" s="27">
        <v>101</v>
      </c>
      <c r="B108" s="28" t="s">
        <v>152</v>
      </c>
      <c r="C108" s="28" t="s">
        <v>27</v>
      </c>
      <c r="D108" s="37">
        <v>6</v>
      </c>
      <c r="E108" s="37">
        <v>0</v>
      </c>
      <c r="F108" s="37">
        <v>0</v>
      </c>
      <c r="G108" s="37">
        <v>3303</v>
      </c>
      <c r="H108" s="37">
        <v>0</v>
      </c>
      <c r="I108" s="37">
        <v>0</v>
      </c>
      <c r="J108" s="37">
        <v>1</v>
      </c>
      <c r="K108" s="37">
        <v>0</v>
      </c>
      <c r="L108" s="37">
        <v>0</v>
      </c>
      <c r="M108" s="29">
        <v>3310</v>
      </c>
    </row>
    <row r="109" spans="1:13" x14ac:dyDescent="0.25">
      <c r="A109" s="5">
        <v>102</v>
      </c>
      <c r="B109" s="4" t="s">
        <v>153</v>
      </c>
      <c r="C109" s="4" t="s">
        <v>27</v>
      </c>
      <c r="D109" s="38">
        <v>1</v>
      </c>
      <c r="E109" s="38">
        <v>0</v>
      </c>
      <c r="F109" s="38">
        <v>0</v>
      </c>
      <c r="G109" s="38">
        <v>4439</v>
      </c>
      <c r="H109" s="38">
        <v>0</v>
      </c>
      <c r="I109" s="38">
        <v>0</v>
      </c>
      <c r="J109" s="38">
        <v>14</v>
      </c>
      <c r="K109" s="38">
        <v>0</v>
      </c>
      <c r="L109" s="38">
        <v>0</v>
      </c>
      <c r="M109" s="30">
        <v>4454</v>
      </c>
    </row>
    <row r="110" spans="1:13" x14ac:dyDescent="0.25">
      <c r="A110" s="27">
        <v>103</v>
      </c>
      <c r="B110" s="28" t="s">
        <v>154</v>
      </c>
      <c r="C110" s="28" t="s">
        <v>28</v>
      </c>
      <c r="D110" s="37">
        <v>0</v>
      </c>
      <c r="E110" s="37">
        <v>0</v>
      </c>
      <c r="F110" s="37">
        <v>0</v>
      </c>
      <c r="G110" s="37">
        <v>6780</v>
      </c>
      <c r="H110" s="37">
        <v>0</v>
      </c>
      <c r="I110" s="37">
        <v>0</v>
      </c>
      <c r="J110" s="37">
        <v>1</v>
      </c>
      <c r="K110" s="37">
        <v>0</v>
      </c>
      <c r="L110" s="37">
        <v>0</v>
      </c>
      <c r="M110" s="29">
        <v>6781</v>
      </c>
    </row>
    <row r="111" spans="1:13" x14ac:dyDescent="0.25">
      <c r="A111" s="5">
        <v>104</v>
      </c>
      <c r="B111" s="4" t="s">
        <v>155</v>
      </c>
      <c r="C111" s="4" t="s">
        <v>22</v>
      </c>
      <c r="D111" s="38">
        <v>34</v>
      </c>
      <c r="E111" s="38">
        <v>2</v>
      </c>
      <c r="F111" s="38">
        <v>0</v>
      </c>
      <c r="G111" s="38">
        <v>5338</v>
      </c>
      <c r="H111" s="38">
        <v>1</v>
      </c>
      <c r="I111" s="38">
        <v>0</v>
      </c>
      <c r="J111" s="38">
        <v>6</v>
      </c>
      <c r="K111" s="38">
        <v>9</v>
      </c>
      <c r="L111" s="38">
        <v>0</v>
      </c>
      <c r="M111" s="30">
        <v>5390</v>
      </c>
    </row>
    <row r="112" spans="1:13" x14ac:dyDescent="0.25">
      <c r="A112" s="27">
        <v>105</v>
      </c>
      <c r="B112" s="28" t="s">
        <v>156</v>
      </c>
      <c r="C112" s="28" t="s">
        <v>27</v>
      </c>
      <c r="D112" s="37">
        <v>12</v>
      </c>
      <c r="E112" s="37">
        <v>1</v>
      </c>
      <c r="F112" s="37">
        <v>0</v>
      </c>
      <c r="G112" s="37">
        <v>6646</v>
      </c>
      <c r="H112" s="37">
        <v>0</v>
      </c>
      <c r="I112" s="37">
        <v>0</v>
      </c>
      <c r="J112" s="37">
        <v>11</v>
      </c>
      <c r="K112" s="37">
        <v>0</v>
      </c>
      <c r="L112" s="37">
        <v>0</v>
      </c>
      <c r="M112" s="29">
        <v>6670</v>
      </c>
    </row>
    <row r="113" spans="1:13" x14ac:dyDescent="0.25">
      <c r="A113" s="5">
        <v>106</v>
      </c>
      <c r="B113" s="4" t="s">
        <v>157</v>
      </c>
      <c r="C113" s="4" t="s">
        <v>27</v>
      </c>
      <c r="D113" s="38">
        <v>19</v>
      </c>
      <c r="E113" s="38">
        <v>2</v>
      </c>
      <c r="F113" s="38">
        <v>1</v>
      </c>
      <c r="G113" s="38">
        <v>12477</v>
      </c>
      <c r="H113" s="38">
        <v>0</v>
      </c>
      <c r="I113" s="38">
        <v>0</v>
      </c>
      <c r="J113" s="38">
        <v>4</v>
      </c>
      <c r="K113" s="38">
        <v>0</v>
      </c>
      <c r="L113" s="38">
        <v>0</v>
      </c>
      <c r="M113" s="30">
        <v>12503</v>
      </c>
    </row>
    <row r="114" spans="1:13" x14ac:dyDescent="0.25">
      <c r="A114" s="27">
        <v>107</v>
      </c>
      <c r="B114" s="28" t="s">
        <v>158</v>
      </c>
      <c r="C114" s="28" t="s">
        <v>52</v>
      </c>
      <c r="D114" s="37">
        <v>0</v>
      </c>
      <c r="E114" s="37">
        <v>0</v>
      </c>
      <c r="F114" s="37">
        <v>0</v>
      </c>
      <c r="G114" s="37">
        <v>670</v>
      </c>
      <c r="H114" s="37">
        <v>0</v>
      </c>
      <c r="I114" s="37">
        <v>0</v>
      </c>
      <c r="J114" s="37">
        <v>1</v>
      </c>
      <c r="K114" s="37">
        <v>0</v>
      </c>
      <c r="L114" s="37">
        <v>0</v>
      </c>
      <c r="M114" s="29">
        <v>671</v>
      </c>
    </row>
    <row r="115" spans="1:13" x14ac:dyDescent="0.25">
      <c r="A115" s="5">
        <v>108</v>
      </c>
      <c r="B115" s="4" t="s">
        <v>159</v>
      </c>
      <c r="C115" s="4" t="s">
        <v>42</v>
      </c>
      <c r="D115" s="38">
        <v>0</v>
      </c>
      <c r="E115" s="38">
        <v>0</v>
      </c>
      <c r="F115" s="38">
        <v>0</v>
      </c>
      <c r="G115" s="38">
        <v>2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0">
        <v>2</v>
      </c>
    </row>
    <row r="116" spans="1:13" x14ac:dyDescent="0.25">
      <c r="A116" s="27">
        <v>109</v>
      </c>
      <c r="B116" s="28" t="s">
        <v>160</v>
      </c>
      <c r="C116" s="28" t="s">
        <v>52</v>
      </c>
      <c r="D116" s="37">
        <v>7</v>
      </c>
      <c r="E116" s="37">
        <v>0</v>
      </c>
      <c r="F116" s="37">
        <v>0</v>
      </c>
      <c r="G116" s="37">
        <v>5298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29">
        <v>5305</v>
      </c>
    </row>
    <row r="117" spans="1:13" x14ac:dyDescent="0.25">
      <c r="A117" s="5">
        <v>110</v>
      </c>
      <c r="B117" s="4" t="s">
        <v>161</v>
      </c>
      <c r="C117" s="4" t="s">
        <v>28</v>
      </c>
      <c r="D117" s="38">
        <v>3</v>
      </c>
      <c r="E117" s="38">
        <v>0</v>
      </c>
      <c r="F117" s="38">
        <v>0</v>
      </c>
      <c r="G117" s="38">
        <v>3144</v>
      </c>
      <c r="H117" s="38">
        <v>0</v>
      </c>
      <c r="I117" s="38">
        <v>0</v>
      </c>
      <c r="J117" s="38">
        <v>2</v>
      </c>
      <c r="K117" s="38">
        <v>0</v>
      </c>
      <c r="L117" s="38">
        <v>0</v>
      </c>
      <c r="M117" s="30">
        <v>3149</v>
      </c>
    </row>
    <row r="118" spans="1:13" x14ac:dyDescent="0.25">
      <c r="A118" s="27">
        <v>111</v>
      </c>
      <c r="B118" s="28" t="s">
        <v>162</v>
      </c>
      <c r="C118" s="28" t="s">
        <v>21</v>
      </c>
      <c r="D118" s="37">
        <v>66</v>
      </c>
      <c r="E118" s="37">
        <v>4</v>
      </c>
      <c r="F118" s="37">
        <v>3</v>
      </c>
      <c r="G118" s="37">
        <v>16399</v>
      </c>
      <c r="H118" s="37">
        <v>1</v>
      </c>
      <c r="I118" s="37">
        <v>0</v>
      </c>
      <c r="J118" s="37">
        <v>15</v>
      </c>
      <c r="K118" s="37">
        <v>2</v>
      </c>
      <c r="L118" s="37">
        <v>0</v>
      </c>
      <c r="M118" s="29">
        <v>16490</v>
      </c>
    </row>
    <row r="119" spans="1:13" x14ac:dyDescent="0.25">
      <c r="A119" s="5">
        <v>112</v>
      </c>
      <c r="B119" s="4" t="s">
        <v>163</v>
      </c>
      <c r="C119" s="4" t="s">
        <v>27</v>
      </c>
      <c r="D119" s="38">
        <v>21</v>
      </c>
      <c r="E119" s="38">
        <v>3</v>
      </c>
      <c r="F119" s="38">
        <v>0</v>
      </c>
      <c r="G119" s="38">
        <v>38581</v>
      </c>
      <c r="H119" s="38">
        <v>0</v>
      </c>
      <c r="I119" s="38">
        <v>1</v>
      </c>
      <c r="J119" s="38">
        <v>12</v>
      </c>
      <c r="K119" s="38">
        <v>1</v>
      </c>
      <c r="L119" s="38">
        <v>1</v>
      </c>
      <c r="M119" s="30">
        <v>38620</v>
      </c>
    </row>
    <row r="120" spans="1:13" x14ac:dyDescent="0.25">
      <c r="A120" s="27">
        <v>113</v>
      </c>
      <c r="B120" s="28" t="s">
        <v>164</v>
      </c>
      <c r="C120" s="28" t="s">
        <v>50</v>
      </c>
      <c r="D120" s="37">
        <v>0</v>
      </c>
      <c r="E120" s="37">
        <v>1</v>
      </c>
      <c r="F120" s="37">
        <v>0</v>
      </c>
      <c r="G120" s="37">
        <v>401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29">
        <v>402</v>
      </c>
    </row>
    <row r="121" spans="1:13" x14ac:dyDescent="0.25">
      <c r="A121" s="5">
        <v>114</v>
      </c>
      <c r="B121" s="4" t="s">
        <v>165</v>
      </c>
      <c r="C121" s="4" t="s">
        <v>42</v>
      </c>
      <c r="D121" s="38">
        <v>0</v>
      </c>
      <c r="E121" s="38">
        <v>0</v>
      </c>
      <c r="F121" s="38">
        <v>0</v>
      </c>
      <c r="G121" s="38">
        <v>7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0">
        <v>7</v>
      </c>
    </row>
    <row r="122" spans="1:13" x14ac:dyDescent="0.25">
      <c r="A122" s="27">
        <v>115</v>
      </c>
      <c r="B122" s="28" t="s">
        <v>166</v>
      </c>
      <c r="C122" s="28" t="s">
        <v>40</v>
      </c>
      <c r="D122" s="37">
        <v>1</v>
      </c>
      <c r="E122" s="37">
        <v>0</v>
      </c>
      <c r="F122" s="37">
        <v>0</v>
      </c>
      <c r="G122" s="37">
        <v>258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29">
        <v>259</v>
      </c>
    </row>
    <row r="123" spans="1:13" x14ac:dyDescent="0.25">
      <c r="A123" s="5">
        <v>116</v>
      </c>
      <c r="B123" s="4" t="s">
        <v>167</v>
      </c>
      <c r="C123" s="4" t="s">
        <v>47</v>
      </c>
      <c r="D123" s="38">
        <v>0</v>
      </c>
      <c r="E123" s="38">
        <v>0</v>
      </c>
      <c r="F123" s="38">
        <v>0</v>
      </c>
      <c r="G123" s="38">
        <v>120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0">
        <v>120</v>
      </c>
    </row>
    <row r="124" spans="1:13" x14ac:dyDescent="0.25">
      <c r="A124" s="27">
        <v>117</v>
      </c>
      <c r="B124" s="28" t="s">
        <v>168</v>
      </c>
      <c r="C124" s="28" t="s">
        <v>44</v>
      </c>
      <c r="D124" s="37">
        <v>1</v>
      </c>
      <c r="E124" s="37">
        <v>0</v>
      </c>
      <c r="F124" s="37">
        <v>0</v>
      </c>
      <c r="G124" s="37">
        <v>2131</v>
      </c>
      <c r="H124" s="37">
        <v>0</v>
      </c>
      <c r="I124" s="37">
        <v>0</v>
      </c>
      <c r="J124" s="37">
        <v>1</v>
      </c>
      <c r="K124" s="37">
        <v>0</v>
      </c>
      <c r="L124" s="37">
        <v>0</v>
      </c>
      <c r="M124" s="29">
        <v>2133</v>
      </c>
    </row>
    <row r="125" spans="1:13" x14ac:dyDescent="0.25">
      <c r="A125" s="5">
        <v>118</v>
      </c>
      <c r="B125" s="4" t="s">
        <v>169</v>
      </c>
      <c r="C125" s="4" t="s">
        <v>51</v>
      </c>
      <c r="D125" s="38">
        <v>0</v>
      </c>
      <c r="E125" s="38">
        <v>0</v>
      </c>
      <c r="F125" s="38">
        <v>0</v>
      </c>
      <c r="G125" s="38">
        <v>123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0">
        <v>123</v>
      </c>
    </row>
    <row r="126" spans="1:13" x14ac:dyDescent="0.25">
      <c r="A126" s="27">
        <v>119</v>
      </c>
      <c r="B126" s="28" t="s">
        <v>170</v>
      </c>
      <c r="C126" s="28" t="s">
        <v>41</v>
      </c>
      <c r="D126" s="37">
        <v>0</v>
      </c>
      <c r="E126" s="37">
        <v>0</v>
      </c>
      <c r="F126" s="37">
        <v>0</v>
      </c>
      <c r="G126" s="37">
        <v>279</v>
      </c>
      <c r="H126" s="37">
        <v>0</v>
      </c>
      <c r="I126" s="37">
        <v>0</v>
      </c>
      <c r="J126" s="37">
        <v>1</v>
      </c>
      <c r="K126" s="37">
        <v>0</v>
      </c>
      <c r="L126" s="37">
        <v>0</v>
      </c>
      <c r="M126" s="29">
        <v>280</v>
      </c>
    </row>
    <row r="127" spans="1:13" x14ac:dyDescent="0.25">
      <c r="A127" s="5">
        <v>120</v>
      </c>
      <c r="B127" s="4" t="s">
        <v>171</v>
      </c>
      <c r="C127" s="4" t="s">
        <v>46</v>
      </c>
      <c r="D127" s="38">
        <v>0</v>
      </c>
      <c r="E127" s="38">
        <v>0</v>
      </c>
      <c r="F127" s="38">
        <v>0</v>
      </c>
      <c r="G127" s="38">
        <v>215</v>
      </c>
      <c r="H127" s="38">
        <v>0</v>
      </c>
      <c r="I127" s="38">
        <v>0</v>
      </c>
      <c r="J127" s="38">
        <v>1</v>
      </c>
      <c r="K127" s="38">
        <v>0</v>
      </c>
      <c r="L127" s="38">
        <v>0</v>
      </c>
      <c r="M127" s="30">
        <v>216</v>
      </c>
    </row>
    <row r="128" spans="1:13" x14ac:dyDescent="0.25">
      <c r="A128" s="27">
        <v>121</v>
      </c>
      <c r="B128" s="28" t="s">
        <v>172</v>
      </c>
      <c r="C128" s="28" t="s">
        <v>43</v>
      </c>
      <c r="D128" s="37">
        <v>0</v>
      </c>
      <c r="E128" s="37">
        <v>0</v>
      </c>
      <c r="F128" s="37">
        <v>0</v>
      </c>
      <c r="G128" s="37">
        <v>87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29">
        <v>87</v>
      </c>
    </row>
    <row r="129" spans="1:13" x14ac:dyDescent="0.25">
      <c r="A129" s="5">
        <v>122</v>
      </c>
      <c r="B129" s="4" t="s">
        <v>173</v>
      </c>
      <c r="C129" s="4" t="s">
        <v>41</v>
      </c>
      <c r="D129" s="38">
        <v>0</v>
      </c>
      <c r="E129" s="38">
        <v>0</v>
      </c>
      <c r="F129" s="38">
        <v>0</v>
      </c>
      <c r="G129" s="38">
        <v>263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0">
        <v>263</v>
      </c>
    </row>
    <row r="130" spans="1:13" x14ac:dyDescent="0.25">
      <c r="A130" s="27">
        <v>123</v>
      </c>
      <c r="B130" s="28" t="s">
        <v>174</v>
      </c>
      <c r="C130" s="28" t="s">
        <v>27</v>
      </c>
      <c r="D130" s="37">
        <v>2</v>
      </c>
      <c r="E130" s="37">
        <v>1</v>
      </c>
      <c r="F130" s="37">
        <v>0</v>
      </c>
      <c r="G130" s="37">
        <v>4028</v>
      </c>
      <c r="H130" s="37">
        <v>0</v>
      </c>
      <c r="I130" s="37">
        <v>0</v>
      </c>
      <c r="J130" s="37">
        <v>1</v>
      </c>
      <c r="K130" s="37">
        <v>0</v>
      </c>
      <c r="L130" s="37">
        <v>0</v>
      </c>
      <c r="M130" s="29">
        <v>4032</v>
      </c>
    </row>
    <row r="131" spans="1:13" x14ac:dyDescent="0.25">
      <c r="A131" s="5">
        <v>124</v>
      </c>
      <c r="B131" s="4" t="s">
        <v>175</v>
      </c>
      <c r="C131" s="4" t="s">
        <v>20</v>
      </c>
      <c r="D131" s="38">
        <v>0</v>
      </c>
      <c r="E131" s="38">
        <v>0</v>
      </c>
      <c r="F131" s="38">
        <v>0</v>
      </c>
      <c r="G131" s="38">
        <v>99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0">
        <v>99</v>
      </c>
    </row>
    <row r="132" spans="1:13" x14ac:dyDescent="0.25">
      <c r="A132" s="27">
        <v>125</v>
      </c>
      <c r="B132" s="28" t="s">
        <v>176</v>
      </c>
      <c r="C132" s="28" t="s">
        <v>21</v>
      </c>
      <c r="D132" s="37">
        <v>2</v>
      </c>
      <c r="E132" s="37">
        <v>0</v>
      </c>
      <c r="F132" s="37">
        <v>0</v>
      </c>
      <c r="G132" s="37">
        <v>2635</v>
      </c>
      <c r="H132" s="37">
        <v>0</v>
      </c>
      <c r="I132" s="37">
        <v>0</v>
      </c>
      <c r="J132" s="37">
        <v>1</v>
      </c>
      <c r="K132" s="37">
        <v>0</v>
      </c>
      <c r="L132" s="37">
        <v>0</v>
      </c>
      <c r="M132" s="29">
        <v>2638</v>
      </c>
    </row>
    <row r="133" spans="1:13" x14ac:dyDescent="0.25">
      <c r="A133" s="5">
        <v>126</v>
      </c>
      <c r="B133" s="4" t="s">
        <v>19</v>
      </c>
      <c r="C133" s="4" t="s">
        <v>19</v>
      </c>
      <c r="D133" s="38">
        <v>1</v>
      </c>
      <c r="E133" s="38">
        <v>0</v>
      </c>
      <c r="F133" s="38">
        <v>0</v>
      </c>
      <c r="G133" s="38">
        <v>1620</v>
      </c>
      <c r="H133" s="38">
        <v>0</v>
      </c>
      <c r="I133" s="38">
        <v>0</v>
      </c>
      <c r="J133" s="38">
        <v>1</v>
      </c>
      <c r="K133" s="38">
        <v>0</v>
      </c>
      <c r="L133" s="38">
        <v>0</v>
      </c>
      <c r="M133" s="30">
        <v>1622</v>
      </c>
    </row>
    <row r="134" spans="1:13" x14ac:dyDescent="0.25">
      <c r="A134" s="27">
        <v>127</v>
      </c>
      <c r="B134" s="28" t="s">
        <v>177</v>
      </c>
      <c r="C134" s="28" t="s">
        <v>19</v>
      </c>
      <c r="D134" s="37">
        <v>0</v>
      </c>
      <c r="E134" s="37">
        <v>0</v>
      </c>
      <c r="F134" s="37">
        <v>0</v>
      </c>
      <c r="G134" s="37">
        <v>86</v>
      </c>
      <c r="H134" s="37">
        <v>0</v>
      </c>
      <c r="I134" s="37">
        <v>0</v>
      </c>
      <c r="J134" s="37">
        <v>1</v>
      </c>
      <c r="K134" s="37">
        <v>0</v>
      </c>
      <c r="L134" s="37">
        <v>0</v>
      </c>
      <c r="M134" s="29">
        <v>87</v>
      </c>
    </row>
    <row r="135" spans="1:13" x14ac:dyDescent="0.25">
      <c r="A135" s="5">
        <v>128</v>
      </c>
      <c r="B135" s="4" t="s">
        <v>178</v>
      </c>
      <c r="C135" s="4" t="s">
        <v>46</v>
      </c>
      <c r="D135" s="38">
        <v>1</v>
      </c>
      <c r="E135" s="38">
        <v>0</v>
      </c>
      <c r="F135" s="38">
        <v>0</v>
      </c>
      <c r="G135" s="38">
        <v>1689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0">
        <v>1690</v>
      </c>
    </row>
    <row r="136" spans="1:13" x14ac:dyDescent="0.25">
      <c r="A136" s="27">
        <v>129</v>
      </c>
      <c r="B136" s="28" t="s">
        <v>179</v>
      </c>
      <c r="C136" s="28" t="s">
        <v>29</v>
      </c>
      <c r="D136" s="37">
        <v>31</v>
      </c>
      <c r="E136" s="37">
        <v>3</v>
      </c>
      <c r="F136" s="37">
        <v>0</v>
      </c>
      <c r="G136" s="37">
        <v>7610</v>
      </c>
      <c r="H136" s="37">
        <v>0</v>
      </c>
      <c r="I136" s="37">
        <v>0</v>
      </c>
      <c r="J136" s="37">
        <v>21</v>
      </c>
      <c r="K136" s="37">
        <v>4</v>
      </c>
      <c r="L136" s="37">
        <v>0</v>
      </c>
      <c r="M136" s="29">
        <v>7669</v>
      </c>
    </row>
    <row r="137" spans="1:13" x14ac:dyDescent="0.25">
      <c r="A137" s="5">
        <v>130</v>
      </c>
      <c r="B137" s="4" t="s">
        <v>180</v>
      </c>
      <c r="C137" s="4" t="s">
        <v>28</v>
      </c>
      <c r="D137" s="38">
        <v>4</v>
      </c>
      <c r="E137" s="38">
        <v>0</v>
      </c>
      <c r="F137" s="38">
        <v>0</v>
      </c>
      <c r="G137" s="38">
        <v>2711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0">
        <v>2715</v>
      </c>
    </row>
    <row r="138" spans="1:13" x14ac:dyDescent="0.25">
      <c r="A138" s="27">
        <v>131</v>
      </c>
      <c r="B138" s="28" t="s">
        <v>181</v>
      </c>
      <c r="C138" s="28" t="s">
        <v>24</v>
      </c>
      <c r="D138" s="37">
        <v>0</v>
      </c>
      <c r="E138" s="37">
        <v>0</v>
      </c>
      <c r="F138" s="37">
        <v>0</v>
      </c>
      <c r="G138" s="37">
        <v>1880</v>
      </c>
      <c r="H138" s="37">
        <v>0</v>
      </c>
      <c r="I138" s="37">
        <v>0</v>
      </c>
      <c r="J138" s="37">
        <v>1</v>
      </c>
      <c r="K138" s="37">
        <v>0</v>
      </c>
      <c r="L138" s="37">
        <v>0</v>
      </c>
      <c r="M138" s="29">
        <v>1881</v>
      </c>
    </row>
    <row r="139" spans="1:13" x14ac:dyDescent="0.25">
      <c r="A139" s="5">
        <v>132</v>
      </c>
      <c r="B139" s="4" t="s">
        <v>182</v>
      </c>
      <c r="C139" s="4" t="s">
        <v>32</v>
      </c>
      <c r="D139" s="38">
        <v>0</v>
      </c>
      <c r="E139" s="38">
        <v>0</v>
      </c>
      <c r="F139" s="38">
        <v>0</v>
      </c>
      <c r="G139" s="38">
        <v>103</v>
      </c>
      <c r="H139" s="38">
        <v>0</v>
      </c>
      <c r="I139" s="38">
        <v>0</v>
      </c>
      <c r="J139" s="38">
        <v>1</v>
      </c>
      <c r="K139" s="38">
        <v>0</v>
      </c>
      <c r="L139" s="38">
        <v>0</v>
      </c>
      <c r="M139" s="30">
        <v>104</v>
      </c>
    </row>
    <row r="140" spans="1:13" x14ac:dyDescent="0.25">
      <c r="A140" s="27">
        <v>133</v>
      </c>
      <c r="B140" s="28" t="s">
        <v>183</v>
      </c>
      <c r="C140" s="28" t="s">
        <v>52</v>
      </c>
      <c r="D140" s="37">
        <v>0</v>
      </c>
      <c r="E140" s="37">
        <v>0</v>
      </c>
      <c r="F140" s="37">
        <v>0</v>
      </c>
      <c r="G140" s="37">
        <v>256</v>
      </c>
      <c r="H140" s="37">
        <v>0</v>
      </c>
      <c r="I140" s="37">
        <v>0</v>
      </c>
      <c r="J140" s="37">
        <v>1</v>
      </c>
      <c r="K140" s="37">
        <v>0</v>
      </c>
      <c r="L140" s="37">
        <v>0</v>
      </c>
      <c r="M140" s="29">
        <v>257</v>
      </c>
    </row>
    <row r="141" spans="1:13" x14ac:dyDescent="0.25">
      <c r="A141" s="5">
        <v>134</v>
      </c>
      <c r="B141" s="4" t="s">
        <v>184</v>
      </c>
      <c r="C141" s="4" t="s">
        <v>39</v>
      </c>
      <c r="D141" s="38">
        <v>0</v>
      </c>
      <c r="E141" s="38">
        <v>0</v>
      </c>
      <c r="F141" s="38">
        <v>0</v>
      </c>
      <c r="G141" s="38">
        <v>67</v>
      </c>
      <c r="H141" s="38">
        <v>0</v>
      </c>
      <c r="I141" s="38">
        <v>0</v>
      </c>
      <c r="J141" s="38">
        <v>1</v>
      </c>
      <c r="K141" s="38">
        <v>0</v>
      </c>
      <c r="L141" s="38">
        <v>0</v>
      </c>
      <c r="M141" s="30">
        <v>68</v>
      </c>
    </row>
    <row r="142" spans="1:13" x14ac:dyDescent="0.25">
      <c r="A142" s="27">
        <v>135</v>
      </c>
      <c r="B142" s="28" t="s">
        <v>185</v>
      </c>
      <c r="C142" s="28" t="s">
        <v>39</v>
      </c>
      <c r="D142" s="37">
        <v>0</v>
      </c>
      <c r="E142" s="37">
        <v>0</v>
      </c>
      <c r="F142" s="37">
        <v>0</v>
      </c>
      <c r="G142" s="37">
        <v>91</v>
      </c>
      <c r="H142" s="37">
        <v>0</v>
      </c>
      <c r="I142" s="37">
        <v>0</v>
      </c>
      <c r="J142" s="37">
        <v>1</v>
      </c>
      <c r="K142" s="37">
        <v>0</v>
      </c>
      <c r="L142" s="37">
        <v>0</v>
      </c>
      <c r="M142" s="29">
        <v>92</v>
      </c>
    </row>
    <row r="143" spans="1:13" x14ac:dyDescent="0.25">
      <c r="A143" s="5">
        <v>136</v>
      </c>
      <c r="B143" s="4" t="s">
        <v>186</v>
      </c>
      <c r="C143" s="4" t="s">
        <v>39</v>
      </c>
      <c r="D143" s="38">
        <v>0</v>
      </c>
      <c r="E143" s="38">
        <v>0</v>
      </c>
      <c r="F143" s="38">
        <v>0</v>
      </c>
      <c r="G143" s="38">
        <v>30</v>
      </c>
      <c r="H143" s="38">
        <v>0</v>
      </c>
      <c r="I143" s="38">
        <v>0</v>
      </c>
      <c r="J143" s="38">
        <v>1</v>
      </c>
      <c r="K143" s="38">
        <v>0</v>
      </c>
      <c r="L143" s="38">
        <v>0</v>
      </c>
      <c r="M143" s="30">
        <v>31</v>
      </c>
    </row>
    <row r="144" spans="1:13" x14ac:dyDescent="0.25">
      <c r="A144" s="27">
        <v>137</v>
      </c>
      <c r="B144" s="28" t="s">
        <v>187</v>
      </c>
      <c r="C144" s="28" t="s">
        <v>39</v>
      </c>
      <c r="D144" s="37">
        <v>0</v>
      </c>
      <c r="E144" s="37">
        <v>0</v>
      </c>
      <c r="F144" s="37">
        <v>0</v>
      </c>
      <c r="G144" s="37">
        <v>68</v>
      </c>
      <c r="H144" s="37">
        <v>0</v>
      </c>
      <c r="I144" s="37">
        <v>0</v>
      </c>
      <c r="J144" s="37">
        <v>1</v>
      </c>
      <c r="K144" s="37">
        <v>0</v>
      </c>
      <c r="L144" s="37">
        <v>0</v>
      </c>
      <c r="M144" s="29">
        <v>69</v>
      </c>
    </row>
    <row r="145" spans="1:13" x14ac:dyDescent="0.25">
      <c r="A145" s="5">
        <v>138</v>
      </c>
      <c r="B145" s="4" t="s">
        <v>188</v>
      </c>
      <c r="C145" s="4" t="s">
        <v>39</v>
      </c>
      <c r="D145" s="38">
        <v>0</v>
      </c>
      <c r="E145" s="38">
        <v>0</v>
      </c>
      <c r="F145" s="38">
        <v>0</v>
      </c>
      <c r="G145" s="38">
        <v>132</v>
      </c>
      <c r="H145" s="38">
        <v>0</v>
      </c>
      <c r="I145" s="38">
        <v>0</v>
      </c>
      <c r="J145" s="38">
        <v>1</v>
      </c>
      <c r="K145" s="38">
        <v>0</v>
      </c>
      <c r="L145" s="38">
        <v>0</v>
      </c>
      <c r="M145" s="30">
        <v>133</v>
      </c>
    </row>
    <row r="146" spans="1:13" x14ac:dyDescent="0.25">
      <c r="A146" s="27">
        <v>139</v>
      </c>
      <c r="B146" s="28" t="s">
        <v>189</v>
      </c>
      <c r="C146" s="28" t="s">
        <v>31</v>
      </c>
      <c r="D146" s="37">
        <v>0</v>
      </c>
      <c r="E146" s="37">
        <v>0</v>
      </c>
      <c r="F146" s="37">
        <v>0</v>
      </c>
      <c r="G146" s="37">
        <v>408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29">
        <v>408</v>
      </c>
    </row>
    <row r="147" spans="1:13" x14ac:dyDescent="0.25">
      <c r="A147" s="5">
        <v>140</v>
      </c>
      <c r="B147" s="4" t="s">
        <v>190</v>
      </c>
      <c r="C147" s="4" t="s">
        <v>31</v>
      </c>
      <c r="D147" s="38">
        <v>0</v>
      </c>
      <c r="E147" s="38">
        <v>0</v>
      </c>
      <c r="F147" s="38">
        <v>0</v>
      </c>
      <c r="G147" s="38">
        <v>380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0">
        <v>380</v>
      </c>
    </row>
    <row r="148" spans="1:13" x14ac:dyDescent="0.25">
      <c r="A148" s="27">
        <v>141</v>
      </c>
      <c r="B148" s="28" t="s">
        <v>191</v>
      </c>
      <c r="C148" s="28" t="s">
        <v>31</v>
      </c>
      <c r="D148" s="37">
        <v>0</v>
      </c>
      <c r="E148" s="37">
        <v>0</v>
      </c>
      <c r="F148" s="37">
        <v>0</v>
      </c>
      <c r="G148" s="37">
        <v>373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29">
        <v>373</v>
      </c>
    </row>
    <row r="149" spans="1:13" x14ac:dyDescent="0.25">
      <c r="A149" s="5">
        <v>142</v>
      </c>
      <c r="B149" s="4" t="s">
        <v>192</v>
      </c>
      <c r="C149" s="4" t="s">
        <v>52</v>
      </c>
      <c r="D149" s="38">
        <v>0</v>
      </c>
      <c r="E149" s="38">
        <v>0</v>
      </c>
      <c r="F149" s="38">
        <v>0</v>
      </c>
      <c r="G149" s="38">
        <v>179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0">
        <v>179</v>
      </c>
    </row>
    <row r="150" spans="1:13" x14ac:dyDescent="0.25">
      <c r="A150" s="27">
        <v>143</v>
      </c>
      <c r="B150" s="28" t="s">
        <v>193</v>
      </c>
      <c r="C150" s="28" t="s">
        <v>44</v>
      </c>
      <c r="D150" s="37">
        <v>1</v>
      </c>
      <c r="E150" s="37">
        <v>0</v>
      </c>
      <c r="F150" s="37">
        <v>0</v>
      </c>
      <c r="G150" s="37">
        <v>819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29">
        <v>821</v>
      </c>
    </row>
    <row r="151" spans="1:13" x14ac:dyDescent="0.25">
      <c r="A151" s="5">
        <v>144</v>
      </c>
      <c r="B151" s="4" t="s">
        <v>194</v>
      </c>
      <c r="C151" s="4" t="s">
        <v>44</v>
      </c>
      <c r="D151" s="38">
        <v>1</v>
      </c>
      <c r="E151" s="38">
        <v>0</v>
      </c>
      <c r="F151" s="38">
        <v>0</v>
      </c>
      <c r="G151" s="38">
        <v>979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0">
        <v>980</v>
      </c>
    </row>
    <row r="152" spans="1:13" x14ac:dyDescent="0.25">
      <c r="A152" s="27">
        <v>145</v>
      </c>
      <c r="B152" s="28" t="s">
        <v>195</v>
      </c>
      <c r="C152" s="28" t="s">
        <v>27</v>
      </c>
      <c r="D152" s="37">
        <v>2</v>
      </c>
      <c r="E152" s="37">
        <v>0</v>
      </c>
      <c r="F152" s="37">
        <v>1</v>
      </c>
      <c r="G152" s="37">
        <v>4452</v>
      </c>
      <c r="H152" s="37">
        <v>0</v>
      </c>
      <c r="I152" s="37">
        <v>0</v>
      </c>
      <c r="J152" s="37">
        <v>1</v>
      </c>
      <c r="K152" s="37">
        <v>0</v>
      </c>
      <c r="L152" s="37">
        <v>0</v>
      </c>
      <c r="M152" s="29">
        <v>4456</v>
      </c>
    </row>
    <row r="153" spans="1:13" x14ac:dyDescent="0.25">
      <c r="A153" s="5">
        <v>146</v>
      </c>
      <c r="B153" s="4" t="s">
        <v>538</v>
      </c>
      <c r="C153" s="4" t="s">
        <v>42</v>
      </c>
      <c r="D153" s="38">
        <v>0</v>
      </c>
      <c r="E153" s="38">
        <v>0</v>
      </c>
      <c r="F153" s="38">
        <v>0</v>
      </c>
      <c r="G153" s="38">
        <v>1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0">
        <v>1</v>
      </c>
    </row>
    <row r="154" spans="1:13" x14ac:dyDescent="0.25">
      <c r="A154" s="27">
        <v>147</v>
      </c>
      <c r="B154" s="28" t="s">
        <v>196</v>
      </c>
      <c r="C154" s="28" t="s">
        <v>25</v>
      </c>
      <c r="D154" s="37">
        <v>770</v>
      </c>
      <c r="E154" s="37">
        <v>41</v>
      </c>
      <c r="F154" s="37">
        <v>18</v>
      </c>
      <c r="G154" s="37">
        <v>108758</v>
      </c>
      <c r="H154" s="37">
        <v>41</v>
      </c>
      <c r="I154" s="37">
        <v>145</v>
      </c>
      <c r="J154" s="37">
        <v>93</v>
      </c>
      <c r="K154" s="37">
        <v>28</v>
      </c>
      <c r="L154" s="37">
        <v>6</v>
      </c>
      <c r="M154" s="29">
        <v>109900</v>
      </c>
    </row>
    <row r="155" spans="1:13" x14ac:dyDescent="0.25">
      <c r="A155" s="5">
        <v>148</v>
      </c>
      <c r="B155" s="4" t="s">
        <v>197</v>
      </c>
      <c r="C155" s="4" t="s">
        <v>25</v>
      </c>
      <c r="D155" s="38">
        <v>1273</v>
      </c>
      <c r="E155" s="38">
        <v>125</v>
      </c>
      <c r="F155" s="38">
        <v>78</v>
      </c>
      <c r="G155" s="38">
        <v>65311</v>
      </c>
      <c r="H155" s="38">
        <v>144</v>
      </c>
      <c r="I155" s="38">
        <v>875</v>
      </c>
      <c r="J155" s="38">
        <v>132</v>
      </c>
      <c r="K155" s="38">
        <v>138</v>
      </c>
      <c r="L155" s="38">
        <v>63</v>
      </c>
      <c r="M155" s="30">
        <v>68139</v>
      </c>
    </row>
    <row r="156" spans="1:13" x14ac:dyDescent="0.25">
      <c r="A156" s="27">
        <v>149</v>
      </c>
      <c r="B156" s="28" t="s">
        <v>198</v>
      </c>
      <c r="C156" s="28" t="s">
        <v>25</v>
      </c>
      <c r="D156" s="37">
        <v>2024</v>
      </c>
      <c r="E156" s="37">
        <v>102</v>
      </c>
      <c r="F156" s="37">
        <v>77</v>
      </c>
      <c r="G156" s="37">
        <v>103160</v>
      </c>
      <c r="H156" s="37">
        <v>184</v>
      </c>
      <c r="I156" s="37">
        <v>1552</v>
      </c>
      <c r="J156" s="37">
        <v>137</v>
      </c>
      <c r="K156" s="37">
        <v>152</v>
      </c>
      <c r="L156" s="37">
        <v>100</v>
      </c>
      <c r="M156" s="29">
        <v>107488</v>
      </c>
    </row>
    <row r="157" spans="1:13" x14ac:dyDescent="0.25">
      <c r="A157" s="5">
        <v>150</v>
      </c>
      <c r="B157" s="4" t="s">
        <v>199</v>
      </c>
      <c r="C157" s="4" t="s">
        <v>25</v>
      </c>
      <c r="D157" s="38">
        <v>263</v>
      </c>
      <c r="E157" s="38">
        <v>16</v>
      </c>
      <c r="F157" s="38">
        <v>9</v>
      </c>
      <c r="G157" s="38">
        <v>84029</v>
      </c>
      <c r="H157" s="38">
        <v>23</v>
      </c>
      <c r="I157" s="38">
        <v>5</v>
      </c>
      <c r="J157" s="38">
        <v>49</v>
      </c>
      <c r="K157" s="38">
        <v>73</v>
      </c>
      <c r="L157" s="38">
        <v>1</v>
      </c>
      <c r="M157" s="30">
        <v>84468</v>
      </c>
    </row>
    <row r="158" spans="1:13" x14ac:dyDescent="0.25">
      <c r="A158" s="27">
        <v>151</v>
      </c>
      <c r="B158" s="28" t="s">
        <v>200</v>
      </c>
      <c r="C158" s="28" t="s">
        <v>25</v>
      </c>
      <c r="D158" s="37">
        <v>441</v>
      </c>
      <c r="E158" s="37">
        <v>12</v>
      </c>
      <c r="F158" s="37">
        <v>2</v>
      </c>
      <c r="G158" s="37">
        <v>76054</v>
      </c>
      <c r="H158" s="37">
        <v>10</v>
      </c>
      <c r="I158" s="37">
        <v>7</v>
      </c>
      <c r="J158" s="37">
        <v>42</v>
      </c>
      <c r="K158" s="37">
        <v>33</v>
      </c>
      <c r="L158" s="37">
        <v>3</v>
      </c>
      <c r="M158" s="29">
        <v>76604</v>
      </c>
    </row>
    <row r="159" spans="1:13" x14ac:dyDescent="0.25">
      <c r="A159" s="5">
        <v>152</v>
      </c>
      <c r="B159" s="4" t="s">
        <v>26</v>
      </c>
      <c r="C159" s="4" t="s">
        <v>26</v>
      </c>
      <c r="D159" s="38">
        <v>18</v>
      </c>
      <c r="E159" s="38">
        <v>2</v>
      </c>
      <c r="F159" s="38">
        <v>2</v>
      </c>
      <c r="G159" s="38">
        <v>8283</v>
      </c>
      <c r="H159" s="38">
        <v>0</v>
      </c>
      <c r="I159" s="38">
        <v>0</v>
      </c>
      <c r="J159" s="38">
        <v>4</v>
      </c>
      <c r="K159" s="38">
        <v>2</v>
      </c>
      <c r="L159" s="38">
        <v>0</v>
      </c>
      <c r="M159" s="30">
        <v>8311</v>
      </c>
    </row>
    <row r="160" spans="1:13" x14ac:dyDescent="0.25">
      <c r="A160" s="27">
        <v>153</v>
      </c>
      <c r="B160" s="28" t="s">
        <v>201</v>
      </c>
      <c r="C160" s="28" t="s">
        <v>42</v>
      </c>
      <c r="D160" s="37">
        <v>34</v>
      </c>
      <c r="E160" s="37">
        <v>2</v>
      </c>
      <c r="F160" s="37">
        <v>1</v>
      </c>
      <c r="G160" s="37">
        <v>5727</v>
      </c>
      <c r="H160" s="37">
        <v>0</v>
      </c>
      <c r="I160" s="37">
        <v>0</v>
      </c>
      <c r="J160" s="37">
        <v>2</v>
      </c>
      <c r="K160" s="37">
        <v>2</v>
      </c>
      <c r="L160" s="37">
        <v>0</v>
      </c>
      <c r="M160" s="29">
        <v>5768</v>
      </c>
    </row>
    <row r="161" spans="1:13" x14ac:dyDescent="0.25">
      <c r="A161" s="5">
        <v>154</v>
      </c>
      <c r="B161" s="4" t="s">
        <v>202</v>
      </c>
      <c r="C161" s="4" t="s">
        <v>42</v>
      </c>
      <c r="D161" s="38">
        <v>0</v>
      </c>
      <c r="E161" s="38">
        <v>0</v>
      </c>
      <c r="F161" s="38">
        <v>0</v>
      </c>
      <c r="G161" s="38">
        <v>177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0">
        <v>177</v>
      </c>
    </row>
    <row r="162" spans="1:13" x14ac:dyDescent="0.25">
      <c r="A162" s="27">
        <v>155</v>
      </c>
      <c r="B162" s="28" t="s">
        <v>203</v>
      </c>
      <c r="C162" s="28" t="s">
        <v>29</v>
      </c>
      <c r="D162" s="37">
        <v>4</v>
      </c>
      <c r="E162" s="37">
        <v>1</v>
      </c>
      <c r="F162" s="37">
        <v>1</v>
      </c>
      <c r="G162" s="37">
        <v>7152</v>
      </c>
      <c r="H162" s="37">
        <v>0</v>
      </c>
      <c r="I162" s="37">
        <v>0</v>
      </c>
      <c r="J162" s="37">
        <v>4</v>
      </c>
      <c r="K162" s="37">
        <v>0</v>
      </c>
      <c r="L162" s="37">
        <v>0</v>
      </c>
      <c r="M162" s="29">
        <v>7162</v>
      </c>
    </row>
    <row r="163" spans="1:13" x14ac:dyDescent="0.25">
      <c r="A163" s="5">
        <v>156</v>
      </c>
      <c r="B163" s="4" t="s">
        <v>204</v>
      </c>
      <c r="C163" s="4" t="s">
        <v>21</v>
      </c>
      <c r="D163" s="38">
        <v>1</v>
      </c>
      <c r="E163" s="38">
        <v>0</v>
      </c>
      <c r="F163" s="38">
        <v>0</v>
      </c>
      <c r="G163" s="38">
        <v>1034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0">
        <v>1035</v>
      </c>
    </row>
    <row r="164" spans="1:13" x14ac:dyDescent="0.25">
      <c r="A164" s="27">
        <v>157</v>
      </c>
      <c r="B164" s="28" t="s">
        <v>205</v>
      </c>
      <c r="C164" s="28" t="s">
        <v>46</v>
      </c>
      <c r="D164" s="37">
        <v>0</v>
      </c>
      <c r="E164" s="37">
        <v>0</v>
      </c>
      <c r="F164" s="37">
        <v>0</v>
      </c>
      <c r="G164" s="37">
        <v>238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29">
        <v>238</v>
      </c>
    </row>
    <row r="165" spans="1:13" x14ac:dyDescent="0.25">
      <c r="A165" s="5">
        <v>158</v>
      </c>
      <c r="B165" s="4" t="s">
        <v>206</v>
      </c>
      <c r="C165" s="4" t="s">
        <v>28</v>
      </c>
      <c r="D165" s="38">
        <v>0</v>
      </c>
      <c r="E165" s="38">
        <v>0</v>
      </c>
      <c r="F165" s="38">
        <v>0</v>
      </c>
      <c r="G165" s="38">
        <v>3442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0">
        <v>3442</v>
      </c>
    </row>
    <row r="166" spans="1:13" x14ac:dyDescent="0.25">
      <c r="A166" s="27">
        <v>159</v>
      </c>
      <c r="B166" s="28" t="s">
        <v>207</v>
      </c>
      <c r="C166" s="28" t="s">
        <v>29</v>
      </c>
      <c r="D166" s="37">
        <v>29</v>
      </c>
      <c r="E166" s="37">
        <v>0</v>
      </c>
      <c r="F166" s="37">
        <v>0</v>
      </c>
      <c r="G166" s="37">
        <v>4928</v>
      </c>
      <c r="H166" s="37">
        <v>0</v>
      </c>
      <c r="I166" s="37">
        <v>0</v>
      </c>
      <c r="J166" s="37">
        <v>4</v>
      </c>
      <c r="K166" s="37">
        <v>0</v>
      </c>
      <c r="L166" s="37">
        <v>0</v>
      </c>
      <c r="M166" s="29">
        <v>4961</v>
      </c>
    </row>
    <row r="167" spans="1:13" x14ac:dyDescent="0.25">
      <c r="A167" s="5">
        <v>160</v>
      </c>
      <c r="B167" s="4" t="s">
        <v>208</v>
      </c>
      <c r="C167" s="4" t="s">
        <v>48</v>
      </c>
      <c r="D167" s="38">
        <v>0</v>
      </c>
      <c r="E167" s="38">
        <v>0</v>
      </c>
      <c r="F167" s="38">
        <v>0</v>
      </c>
      <c r="G167" s="38">
        <v>177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0">
        <v>177</v>
      </c>
    </row>
    <row r="168" spans="1:13" x14ac:dyDescent="0.25">
      <c r="A168" s="27">
        <v>161</v>
      </c>
      <c r="B168" s="28" t="s">
        <v>209</v>
      </c>
      <c r="C168" s="28" t="s">
        <v>48</v>
      </c>
      <c r="D168" s="37">
        <v>0</v>
      </c>
      <c r="E168" s="37">
        <v>0</v>
      </c>
      <c r="F168" s="37">
        <v>0</v>
      </c>
      <c r="G168" s="37">
        <v>6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29">
        <v>6</v>
      </c>
    </row>
    <row r="169" spans="1:13" x14ac:dyDescent="0.25">
      <c r="A169" s="5">
        <v>162</v>
      </c>
      <c r="B169" s="4" t="s">
        <v>210</v>
      </c>
      <c r="C169" s="4" t="s">
        <v>41</v>
      </c>
      <c r="D169" s="38">
        <v>0</v>
      </c>
      <c r="E169" s="38">
        <v>0</v>
      </c>
      <c r="F169" s="38">
        <v>0</v>
      </c>
      <c r="G169" s="38">
        <v>8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0">
        <v>8</v>
      </c>
    </row>
    <row r="170" spans="1:13" x14ac:dyDescent="0.25">
      <c r="A170" s="27">
        <v>163</v>
      </c>
      <c r="B170" s="28" t="s">
        <v>211</v>
      </c>
      <c r="C170" s="28" t="s">
        <v>51</v>
      </c>
      <c r="D170" s="37">
        <v>0</v>
      </c>
      <c r="E170" s="37">
        <v>0</v>
      </c>
      <c r="F170" s="37">
        <v>0</v>
      </c>
      <c r="G170" s="37">
        <v>41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29">
        <v>41</v>
      </c>
    </row>
    <row r="171" spans="1:13" x14ac:dyDescent="0.25">
      <c r="A171" s="5">
        <v>164</v>
      </c>
      <c r="B171" s="4" t="s">
        <v>212</v>
      </c>
      <c r="C171" s="4" t="s">
        <v>39</v>
      </c>
      <c r="D171" s="38">
        <v>0</v>
      </c>
      <c r="E171" s="38">
        <v>0</v>
      </c>
      <c r="F171" s="38">
        <v>0</v>
      </c>
      <c r="G171" s="38">
        <v>6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0">
        <v>6</v>
      </c>
    </row>
    <row r="172" spans="1:13" x14ac:dyDescent="0.25">
      <c r="A172" s="27">
        <v>165</v>
      </c>
      <c r="B172" s="28" t="s">
        <v>213</v>
      </c>
      <c r="C172" s="28" t="s">
        <v>43</v>
      </c>
      <c r="D172" s="37">
        <v>0</v>
      </c>
      <c r="E172" s="37">
        <v>0</v>
      </c>
      <c r="F172" s="37">
        <v>0</v>
      </c>
      <c r="G172" s="37">
        <v>39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29">
        <v>39</v>
      </c>
    </row>
    <row r="173" spans="1:13" x14ac:dyDescent="0.25">
      <c r="A173" s="5">
        <v>166</v>
      </c>
      <c r="B173" s="4" t="s">
        <v>214</v>
      </c>
      <c r="C173" s="4" t="s">
        <v>44</v>
      </c>
      <c r="D173" s="38">
        <v>0</v>
      </c>
      <c r="E173" s="38">
        <v>0</v>
      </c>
      <c r="F173" s="38">
        <v>0</v>
      </c>
      <c r="G173" s="38">
        <v>1274</v>
      </c>
      <c r="H173" s="38">
        <v>0</v>
      </c>
      <c r="I173" s="38">
        <v>0</v>
      </c>
      <c r="J173" s="38">
        <v>2</v>
      </c>
      <c r="K173" s="38">
        <v>0</v>
      </c>
      <c r="L173" s="38">
        <v>0</v>
      </c>
      <c r="M173" s="30">
        <v>1276</v>
      </c>
    </row>
    <row r="174" spans="1:13" x14ac:dyDescent="0.25">
      <c r="A174" s="27">
        <v>167</v>
      </c>
      <c r="B174" s="28" t="s">
        <v>215</v>
      </c>
      <c r="C174" s="28" t="s">
        <v>32</v>
      </c>
      <c r="D174" s="37">
        <v>0</v>
      </c>
      <c r="E174" s="37">
        <v>0</v>
      </c>
      <c r="F174" s="37">
        <v>0</v>
      </c>
      <c r="G174" s="37">
        <v>536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29">
        <v>536</v>
      </c>
    </row>
    <row r="175" spans="1:13" x14ac:dyDescent="0.25">
      <c r="A175" s="5">
        <v>168</v>
      </c>
      <c r="B175" s="4" t="s">
        <v>216</v>
      </c>
      <c r="C175" s="4" t="s">
        <v>30</v>
      </c>
      <c r="D175" s="38">
        <v>0</v>
      </c>
      <c r="E175" s="38">
        <v>0</v>
      </c>
      <c r="F175" s="38">
        <v>0</v>
      </c>
      <c r="G175" s="38">
        <v>622</v>
      </c>
      <c r="H175" s="38">
        <v>0</v>
      </c>
      <c r="I175" s="38">
        <v>0</v>
      </c>
      <c r="J175" s="38">
        <v>1</v>
      </c>
      <c r="K175" s="38">
        <v>0</v>
      </c>
      <c r="L175" s="38">
        <v>0</v>
      </c>
      <c r="M175" s="30">
        <v>623</v>
      </c>
    </row>
    <row r="176" spans="1:13" x14ac:dyDescent="0.25">
      <c r="A176" s="27">
        <v>169</v>
      </c>
      <c r="B176" s="28" t="s">
        <v>217</v>
      </c>
      <c r="C176" s="28" t="s">
        <v>21</v>
      </c>
      <c r="D176" s="37">
        <v>0</v>
      </c>
      <c r="E176" s="37">
        <v>0</v>
      </c>
      <c r="F176" s="37">
        <v>0</v>
      </c>
      <c r="G176" s="37">
        <v>1016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29">
        <v>1016</v>
      </c>
    </row>
    <row r="177" spans="1:13" x14ac:dyDescent="0.25">
      <c r="A177" s="5">
        <v>170</v>
      </c>
      <c r="B177" s="4" t="s">
        <v>218</v>
      </c>
      <c r="C177" s="4" t="s">
        <v>28</v>
      </c>
      <c r="D177" s="38">
        <v>17</v>
      </c>
      <c r="E177" s="38">
        <v>0</v>
      </c>
      <c r="F177" s="38">
        <v>0</v>
      </c>
      <c r="G177" s="38">
        <v>4738</v>
      </c>
      <c r="H177" s="38">
        <v>0</v>
      </c>
      <c r="I177" s="38">
        <v>0</v>
      </c>
      <c r="J177" s="38">
        <v>1</v>
      </c>
      <c r="K177" s="38">
        <v>0</v>
      </c>
      <c r="L177" s="38">
        <v>0</v>
      </c>
      <c r="M177" s="30">
        <v>4756</v>
      </c>
    </row>
    <row r="178" spans="1:13" x14ac:dyDescent="0.25">
      <c r="A178" s="27">
        <v>171</v>
      </c>
      <c r="B178" s="28" t="s">
        <v>219</v>
      </c>
      <c r="C178" s="28" t="s">
        <v>27</v>
      </c>
      <c r="D178" s="37">
        <v>18</v>
      </c>
      <c r="E178" s="37">
        <v>0</v>
      </c>
      <c r="F178" s="37">
        <v>0</v>
      </c>
      <c r="G178" s="37">
        <v>7334</v>
      </c>
      <c r="H178" s="37">
        <v>0</v>
      </c>
      <c r="I178" s="37">
        <v>0</v>
      </c>
      <c r="J178" s="37">
        <v>3</v>
      </c>
      <c r="K178" s="37">
        <v>2</v>
      </c>
      <c r="L178" s="37">
        <v>0</v>
      </c>
      <c r="M178" s="29">
        <v>7357</v>
      </c>
    </row>
    <row r="179" spans="1:13" x14ac:dyDescent="0.25">
      <c r="A179" s="5">
        <v>172</v>
      </c>
      <c r="B179" s="4" t="s">
        <v>220</v>
      </c>
      <c r="C179" s="4" t="s">
        <v>36</v>
      </c>
      <c r="D179" s="38">
        <v>13</v>
      </c>
      <c r="E179" s="38">
        <v>0</v>
      </c>
      <c r="F179" s="38">
        <v>0</v>
      </c>
      <c r="G179" s="38">
        <v>1119</v>
      </c>
      <c r="H179" s="38">
        <v>0</v>
      </c>
      <c r="I179" s="38">
        <v>0</v>
      </c>
      <c r="J179" s="38">
        <v>1</v>
      </c>
      <c r="K179" s="38">
        <v>0</v>
      </c>
      <c r="L179" s="38">
        <v>0</v>
      </c>
      <c r="M179" s="30">
        <v>1133</v>
      </c>
    </row>
    <row r="180" spans="1:13" x14ac:dyDescent="0.25">
      <c r="A180" s="27">
        <v>173</v>
      </c>
      <c r="B180" s="28" t="s">
        <v>221</v>
      </c>
      <c r="C180" s="28" t="s">
        <v>52</v>
      </c>
      <c r="D180" s="37">
        <v>1</v>
      </c>
      <c r="E180" s="37">
        <v>0</v>
      </c>
      <c r="F180" s="37">
        <v>0</v>
      </c>
      <c r="G180" s="37">
        <v>853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29">
        <v>854</v>
      </c>
    </row>
    <row r="181" spans="1:13" x14ac:dyDescent="0.25">
      <c r="A181" s="5">
        <v>174</v>
      </c>
      <c r="B181" s="4" t="s">
        <v>222</v>
      </c>
      <c r="C181" s="4" t="s">
        <v>32</v>
      </c>
      <c r="D181" s="38">
        <v>0</v>
      </c>
      <c r="E181" s="38">
        <v>0</v>
      </c>
      <c r="F181" s="38">
        <v>0</v>
      </c>
      <c r="G181" s="38">
        <v>113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0">
        <v>113</v>
      </c>
    </row>
    <row r="182" spans="1:13" x14ac:dyDescent="0.25">
      <c r="A182" s="27">
        <v>175</v>
      </c>
      <c r="B182" s="28" t="s">
        <v>223</v>
      </c>
      <c r="C182" s="28" t="s">
        <v>23</v>
      </c>
      <c r="D182" s="37">
        <v>0</v>
      </c>
      <c r="E182" s="37">
        <v>0</v>
      </c>
      <c r="F182" s="37">
        <v>0</v>
      </c>
      <c r="G182" s="37">
        <v>152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29">
        <v>152</v>
      </c>
    </row>
    <row r="183" spans="1:13" x14ac:dyDescent="0.25">
      <c r="A183" s="5">
        <v>176</v>
      </c>
      <c r="B183" s="4" t="s">
        <v>224</v>
      </c>
      <c r="C183" s="4" t="s">
        <v>30</v>
      </c>
      <c r="D183" s="38">
        <v>0</v>
      </c>
      <c r="E183" s="38">
        <v>0</v>
      </c>
      <c r="F183" s="38">
        <v>0</v>
      </c>
      <c r="G183" s="38">
        <v>162</v>
      </c>
      <c r="H183" s="38">
        <v>0</v>
      </c>
      <c r="I183" s="38">
        <v>0</v>
      </c>
      <c r="J183" s="38">
        <v>1</v>
      </c>
      <c r="K183" s="38">
        <v>0</v>
      </c>
      <c r="L183" s="38">
        <v>0</v>
      </c>
      <c r="M183" s="30">
        <v>163</v>
      </c>
    </row>
    <row r="184" spans="1:13" x14ac:dyDescent="0.25">
      <c r="A184" s="27">
        <v>177</v>
      </c>
      <c r="B184" s="28" t="s">
        <v>225</v>
      </c>
      <c r="C184" s="28" t="s">
        <v>28</v>
      </c>
      <c r="D184" s="37">
        <v>5</v>
      </c>
      <c r="E184" s="37">
        <v>1</v>
      </c>
      <c r="F184" s="37">
        <v>0</v>
      </c>
      <c r="G184" s="37">
        <v>3992</v>
      </c>
      <c r="H184" s="37">
        <v>0</v>
      </c>
      <c r="I184" s="37">
        <v>0</v>
      </c>
      <c r="J184" s="37">
        <v>2</v>
      </c>
      <c r="K184" s="37">
        <v>0</v>
      </c>
      <c r="L184" s="37">
        <v>0</v>
      </c>
      <c r="M184" s="29">
        <v>4000</v>
      </c>
    </row>
    <row r="185" spans="1:13" x14ac:dyDescent="0.25">
      <c r="A185" s="5">
        <v>178</v>
      </c>
      <c r="B185" s="4" t="s">
        <v>226</v>
      </c>
      <c r="C185" s="4" t="s">
        <v>29</v>
      </c>
      <c r="D185" s="38">
        <v>8</v>
      </c>
      <c r="E185" s="38">
        <v>2</v>
      </c>
      <c r="F185" s="38">
        <v>0</v>
      </c>
      <c r="G185" s="38">
        <v>10371</v>
      </c>
      <c r="H185" s="38">
        <v>0</v>
      </c>
      <c r="I185" s="38">
        <v>0</v>
      </c>
      <c r="J185" s="38">
        <v>14</v>
      </c>
      <c r="K185" s="38">
        <v>0</v>
      </c>
      <c r="L185" s="38">
        <v>0</v>
      </c>
      <c r="M185" s="30">
        <v>10395</v>
      </c>
    </row>
    <row r="186" spans="1:13" x14ac:dyDescent="0.25">
      <c r="A186" s="27">
        <v>179</v>
      </c>
      <c r="B186" s="28" t="s">
        <v>227</v>
      </c>
      <c r="C186" s="28" t="s">
        <v>42</v>
      </c>
      <c r="D186" s="37">
        <v>0</v>
      </c>
      <c r="E186" s="37">
        <v>0</v>
      </c>
      <c r="F186" s="37">
        <v>0</v>
      </c>
      <c r="G186" s="37">
        <v>84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29">
        <v>84</v>
      </c>
    </row>
    <row r="187" spans="1:13" x14ac:dyDescent="0.25">
      <c r="A187" s="5">
        <v>180</v>
      </c>
      <c r="B187" s="4" t="s">
        <v>228</v>
      </c>
      <c r="C187" s="4" t="s">
        <v>28</v>
      </c>
      <c r="D187" s="38">
        <v>1</v>
      </c>
      <c r="E187" s="38">
        <v>0</v>
      </c>
      <c r="F187" s="38">
        <v>0</v>
      </c>
      <c r="G187" s="38">
        <v>2982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0">
        <v>2983</v>
      </c>
    </row>
    <row r="188" spans="1:13" x14ac:dyDescent="0.25">
      <c r="A188" s="27">
        <v>181</v>
      </c>
      <c r="B188" s="28" t="s">
        <v>229</v>
      </c>
      <c r="C188" s="28" t="s">
        <v>48</v>
      </c>
      <c r="D188" s="37">
        <v>26</v>
      </c>
      <c r="E188" s="37">
        <v>0</v>
      </c>
      <c r="F188" s="37">
        <v>1</v>
      </c>
      <c r="G188" s="37">
        <v>2184</v>
      </c>
      <c r="H188" s="37">
        <v>0</v>
      </c>
      <c r="I188" s="37">
        <v>0</v>
      </c>
      <c r="J188" s="37">
        <v>2</v>
      </c>
      <c r="K188" s="37">
        <v>2</v>
      </c>
      <c r="L188" s="37">
        <v>0</v>
      </c>
      <c r="M188" s="29">
        <v>2215</v>
      </c>
    </row>
    <row r="189" spans="1:13" x14ac:dyDescent="0.25">
      <c r="A189" s="5">
        <v>182</v>
      </c>
      <c r="B189" s="4" t="s">
        <v>230</v>
      </c>
      <c r="C189" s="4" t="s">
        <v>49</v>
      </c>
      <c r="D189" s="38">
        <v>0</v>
      </c>
      <c r="E189" s="38">
        <v>0</v>
      </c>
      <c r="F189" s="38">
        <v>0</v>
      </c>
      <c r="G189" s="38">
        <v>141</v>
      </c>
      <c r="H189" s="38">
        <v>0</v>
      </c>
      <c r="I189" s="38">
        <v>0</v>
      </c>
      <c r="J189" s="38">
        <v>1</v>
      </c>
      <c r="K189" s="38">
        <v>0</v>
      </c>
      <c r="L189" s="38">
        <v>0</v>
      </c>
      <c r="M189" s="30">
        <v>142</v>
      </c>
    </row>
    <row r="190" spans="1:13" x14ac:dyDescent="0.25">
      <c r="A190" s="27">
        <v>183</v>
      </c>
      <c r="B190" s="28" t="s">
        <v>231</v>
      </c>
      <c r="C190" s="28" t="s">
        <v>23</v>
      </c>
      <c r="D190" s="37">
        <v>0</v>
      </c>
      <c r="E190" s="37">
        <v>0</v>
      </c>
      <c r="F190" s="37">
        <v>0</v>
      </c>
      <c r="G190" s="37">
        <v>212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29">
        <v>212</v>
      </c>
    </row>
    <row r="191" spans="1:13" x14ac:dyDescent="0.25">
      <c r="A191" s="5">
        <v>184</v>
      </c>
      <c r="B191" s="4" t="s">
        <v>232</v>
      </c>
      <c r="C191" s="4" t="s">
        <v>36</v>
      </c>
      <c r="D191" s="38">
        <v>0</v>
      </c>
      <c r="E191" s="38">
        <v>0</v>
      </c>
      <c r="F191" s="38">
        <v>0</v>
      </c>
      <c r="G191" s="38">
        <v>64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0">
        <v>64</v>
      </c>
    </row>
    <row r="192" spans="1:13" x14ac:dyDescent="0.25">
      <c r="A192" s="27">
        <v>185</v>
      </c>
      <c r="B192" s="28" t="s">
        <v>233</v>
      </c>
      <c r="C192" s="28" t="s">
        <v>38</v>
      </c>
      <c r="D192" s="37">
        <v>0</v>
      </c>
      <c r="E192" s="37">
        <v>0</v>
      </c>
      <c r="F192" s="37">
        <v>0</v>
      </c>
      <c r="G192" s="37">
        <v>61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29">
        <v>61</v>
      </c>
    </row>
    <row r="193" spans="1:13" x14ac:dyDescent="0.25">
      <c r="A193" s="5">
        <v>186</v>
      </c>
      <c r="B193" s="4" t="s">
        <v>234</v>
      </c>
      <c r="C193" s="4" t="s">
        <v>50</v>
      </c>
      <c r="D193" s="38">
        <v>0</v>
      </c>
      <c r="E193" s="38">
        <v>0</v>
      </c>
      <c r="F193" s="38">
        <v>0</v>
      </c>
      <c r="G193" s="38">
        <v>106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0">
        <v>106</v>
      </c>
    </row>
    <row r="194" spans="1:13" x14ac:dyDescent="0.25">
      <c r="A194" s="27">
        <v>187</v>
      </c>
      <c r="B194" s="28" t="s">
        <v>235</v>
      </c>
      <c r="C194" s="28" t="s">
        <v>44</v>
      </c>
      <c r="D194" s="37">
        <v>0</v>
      </c>
      <c r="E194" s="37">
        <v>0</v>
      </c>
      <c r="F194" s="37">
        <v>0</v>
      </c>
      <c r="G194" s="37">
        <v>338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29">
        <v>338</v>
      </c>
    </row>
    <row r="195" spans="1:13" x14ac:dyDescent="0.25">
      <c r="A195" s="5">
        <v>188</v>
      </c>
      <c r="B195" s="4" t="s">
        <v>236</v>
      </c>
      <c r="C195" s="4" t="s">
        <v>49</v>
      </c>
      <c r="D195" s="38">
        <v>0</v>
      </c>
      <c r="E195" s="38">
        <v>0</v>
      </c>
      <c r="F195" s="38">
        <v>1</v>
      </c>
      <c r="G195" s="38">
        <v>279</v>
      </c>
      <c r="H195" s="38">
        <v>0</v>
      </c>
      <c r="I195" s="38">
        <v>0</v>
      </c>
      <c r="J195" s="38">
        <v>1</v>
      </c>
      <c r="K195" s="38">
        <v>0</v>
      </c>
      <c r="L195" s="38">
        <v>0</v>
      </c>
      <c r="M195" s="30">
        <v>281</v>
      </c>
    </row>
    <row r="196" spans="1:13" x14ac:dyDescent="0.25">
      <c r="A196" s="27">
        <v>189</v>
      </c>
      <c r="B196" s="28" t="s">
        <v>237</v>
      </c>
      <c r="C196" s="28" t="s">
        <v>46</v>
      </c>
      <c r="D196" s="37">
        <v>0</v>
      </c>
      <c r="E196" s="37">
        <v>0</v>
      </c>
      <c r="F196" s="37">
        <v>0</v>
      </c>
      <c r="G196" s="37">
        <v>128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29">
        <v>128</v>
      </c>
    </row>
    <row r="197" spans="1:13" x14ac:dyDescent="0.25">
      <c r="A197" s="5">
        <v>190</v>
      </c>
      <c r="B197" s="4" t="s">
        <v>238</v>
      </c>
      <c r="C197" s="4" t="s">
        <v>25</v>
      </c>
      <c r="D197" s="38">
        <v>0</v>
      </c>
      <c r="E197" s="38">
        <v>0</v>
      </c>
      <c r="F197" s="38">
        <v>0</v>
      </c>
      <c r="G197" s="38">
        <v>291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0">
        <v>291</v>
      </c>
    </row>
    <row r="198" spans="1:13" x14ac:dyDescent="0.25">
      <c r="A198" s="27">
        <v>191</v>
      </c>
      <c r="B198" s="28" t="s">
        <v>239</v>
      </c>
      <c r="C198" s="28" t="s">
        <v>39</v>
      </c>
      <c r="D198" s="37">
        <v>0</v>
      </c>
      <c r="E198" s="37">
        <v>0</v>
      </c>
      <c r="F198" s="37">
        <v>0</v>
      </c>
      <c r="G198" s="37">
        <v>66</v>
      </c>
      <c r="H198" s="37">
        <v>0</v>
      </c>
      <c r="I198" s="37">
        <v>0</v>
      </c>
      <c r="J198" s="37">
        <v>1</v>
      </c>
      <c r="K198" s="37">
        <v>0</v>
      </c>
      <c r="L198" s="37">
        <v>0</v>
      </c>
      <c r="M198" s="29">
        <v>67</v>
      </c>
    </row>
    <row r="199" spans="1:13" x14ac:dyDescent="0.25">
      <c r="A199" s="5">
        <v>192</v>
      </c>
      <c r="B199" s="4" t="s">
        <v>240</v>
      </c>
      <c r="C199" s="4" t="s">
        <v>49</v>
      </c>
      <c r="D199" s="38">
        <v>0</v>
      </c>
      <c r="E199" s="38">
        <v>0</v>
      </c>
      <c r="F199" s="38">
        <v>0</v>
      </c>
      <c r="G199" s="38">
        <v>145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0">
        <v>145</v>
      </c>
    </row>
    <row r="200" spans="1:13" x14ac:dyDescent="0.25">
      <c r="A200" s="27">
        <v>193</v>
      </c>
      <c r="B200" s="28" t="s">
        <v>241</v>
      </c>
      <c r="C200" s="28" t="s">
        <v>42</v>
      </c>
      <c r="D200" s="37">
        <v>0</v>
      </c>
      <c r="E200" s="37">
        <v>0</v>
      </c>
      <c r="F200" s="37">
        <v>0</v>
      </c>
      <c r="G200" s="37">
        <v>147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29">
        <v>147</v>
      </c>
    </row>
    <row r="201" spans="1:13" x14ac:dyDescent="0.25">
      <c r="A201" s="5">
        <v>194</v>
      </c>
      <c r="B201" s="4" t="s">
        <v>242</v>
      </c>
      <c r="C201" s="4" t="s">
        <v>26</v>
      </c>
      <c r="D201" s="38">
        <v>0</v>
      </c>
      <c r="E201" s="38">
        <v>0</v>
      </c>
      <c r="F201" s="38">
        <v>0</v>
      </c>
      <c r="G201" s="38">
        <v>610</v>
      </c>
      <c r="H201" s="38">
        <v>0</v>
      </c>
      <c r="I201" s="38">
        <v>0</v>
      </c>
      <c r="J201" s="38">
        <v>1</v>
      </c>
      <c r="K201" s="38">
        <v>0</v>
      </c>
      <c r="L201" s="38">
        <v>0</v>
      </c>
      <c r="M201" s="30">
        <v>611</v>
      </c>
    </row>
    <row r="202" spans="1:13" x14ac:dyDescent="0.25">
      <c r="A202" s="27">
        <v>195</v>
      </c>
      <c r="B202" s="28" t="s">
        <v>243</v>
      </c>
      <c r="C202" s="28" t="s">
        <v>30</v>
      </c>
      <c r="D202" s="37">
        <v>1</v>
      </c>
      <c r="E202" s="37">
        <v>1</v>
      </c>
      <c r="F202" s="37">
        <v>0</v>
      </c>
      <c r="G202" s="37">
        <v>1295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29">
        <v>1297</v>
      </c>
    </row>
    <row r="203" spans="1:13" x14ac:dyDescent="0.25">
      <c r="A203" s="5">
        <v>196</v>
      </c>
      <c r="B203" s="4" t="s">
        <v>244</v>
      </c>
      <c r="C203" s="4" t="s">
        <v>28</v>
      </c>
      <c r="D203" s="38">
        <v>3</v>
      </c>
      <c r="E203" s="38">
        <v>0</v>
      </c>
      <c r="F203" s="38">
        <v>0</v>
      </c>
      <c r="G203" s="38">
        <v>6779</v>
      </c>
      <c r="H203" s="38">
        <v>0</v>
      </c>
      <c r="I203" s="38">
        <v>0</v>
      </c>
      <c r="J203" s="38">
        <v>3</v>
      </c>
      <c r="K203" s="38">
        <v>0</v>
      </c>
      <c r="L203" s="38">
        <v>0</v>
      </c>
      <c r="M203" s="30">
        <v>6785</v>
      </c>
    </row>
    <row r="204" spans="1:13" x14ac:dyDescent="0.25">
      <c r="A204" s="27">
        <v>197</v>
      </c>
      <c r="B204" s="28" t="s">
        <v>245</v>
      </c>
      <c r="C204" s="28" t="s">
        <v>21</v>
      </c>
      <c r="D204" s="37">
        <v>1</v>
      </c>
      <c r="E204" s="37">
        <v>0</v>
      </c>
      <c r="F204" s="37">
        <v>0</v>
      </c>
      <c r="G204" s="37">
        <v>914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29">
        <v>915</v>
      </c>
    </row>
    <row r="205" spans="1:13" x14ac:dyDescent="0.25">
      <c r="A205" s="5">
        <v>198</v>
      </c>
      <c r="B205" s="4" t="s">
        <v>246</v>
      </c>
      <c r="C205" s="4" t="s">
        <v>48</v>
      </c>
      <c r="D205" s="38">
        <v>1</v>
      </c>
      <c r="E205" s="38">
        <v>0</v>
      </c>
      <c r="F205" s="38">
        <v>0</v>
      </c>
      <c r="G205" s="38">
        <v>1095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0">
        <v>1096</v>
      </c>
    </row>
    <row r="206" spans="1:13" x14ac:dyDescent="0.25">
      <c r="A206" s="27">
        <v>199</v>
      </c>
      <c r="B206" s="28" t="s">
        <v>247</v>
      </c>
      <c r="C206" s="28" t="s">
        <v>48</v>
      </c>
      <c r="D206" s="37">
        <v>0</v>
      </c>
      <c r="E206" s="37">
        <v>0</v>
      </c>
      <c r="F206" s="37">
        <v>0</v>
      </c>
      <c r="G206" s="37">
        <v>19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29">
        <v>19</v>
      </c>
    </row>
    <row r="207" spans="1:13" x14ac:dyDescent="0.25">
      <c r="A207" s="5">
        <v>200</v>
      </c>
      <c r="B207" s="4" t="s">
        <v>248</v>
      </c>
      <c r="C207" s="4" t="s">
        <v>48</v>
      </c>
      <c r="D207" s="38">
        <v>0</v>
      </c>
      <c r="E207" s="38">
        <v>0</v>
      </c>
      <c r="F207" s="38">
        <v>0</v>
      </c>
      <c r="G207" s="38">
        <v>65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0">
        <v>65</v>
      </c>
    </row>
    <row r="208" spans="1:13" x14ac:dyDescent="0.25">
      <c r="A208" s="27">
        <v>201</v>
      </c>
      <c r="B208" s="28" t="s">
        <v>249</v>
      </c>
      <c r="C208" s="28" t="s">
        <v>48</v>
      </c>
      <c r="D208" s="37">
        <v>0</v>
      </c>
      <c r="E208" s="37">
        <v>0</v>
      </c>
      <c r="F208" s="37">
        <v>0</v>
      </c>
      <c r="G208" s="37">
        <v>194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29">
        <v>194</v>
      </c>
    </row>
    <row r="209" spans="1:13" x14ac:dyDescent="0.25">
      <c r="A209" s="5">
        <v>202</v>
      </c>
      <c r="B209" s="4" t="s">
        <v>250</v>
      </c>
      <c r="C209" s="4" t="s">
        <v>48</v>
      </c>
      <c r="D209" s="38">
        <v>0</v>
      </c>
      <c r="E209" s="38">
        <v>0</v>
      </c>
      <c r="F209" s="38">
        <v>0</v>
      </c>
      <c r="G209" s="38">
        <v>11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0">
        <v>11</v>
      </c>
    </row>
    <row r="210" spans="1:13" x14ac:dyDescent="0.25">
      <c r="A210" s="27">
        <v>203</v>
      </c>
      <c r="B210" s="28" t="s">
        <v>251</v>
      </c>
      <c r="C210" s="28" t="s">
        <v>31</v>
      </c>
      <c r="D210" s="37">
        <v>0</v>
      </c>
      <c r="E210" s="37">
        <v>0</v>
      </c>
      <c r="F210" s="37">
        <v>0</v>
      </c>
      <c r="G210" s="37">
        <v>664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29">
        <v>664</v>
      </c>
    </row>
    <row r="211" spans="1:13" x14ac:dyDescent="0.25">
      <c r="A211" s="5">
        <v>204</v>
      </c>
      <c r="B211" s="4" t="s">
        <v>252</v>
      </c>
      <c r="C211" s="4" t="s">
        <v>49</v>
      </c>
      <c r="D211" s="38">
        <v>0</v>
      </c>
      <c r="E211" s="38">
        <v>0</v>
      </c>
      <c r="F211" s="38">
        <v>0</v>
      </c>
      <c r="G211" s="38">
        <v>375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0">
        <v>375</v>
      </c>
    </row>
    <row r="212" spans="1:13" x14ac:dyDescent="0.25">
      <c r="A212" s="27">
        <v>205</v>
      </c>
      <c r="B212" s="28" t="s">
        <v>253</v>
      </c>
      <c r="C212" s="28" t="s">
        <v>32</v>
      </c>
      <c r="D212" s="37">
        <v>8</v>
      </c>
      <c r="E212" s="37">
        <v>0</v>
      </c>
      <c r="F212" s="37">
        <v>0</v>
      </c>
      <c r="G212" s="37">
        <v>1107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29">
        <v>1115</v>
      </c>
    </row>
    <row r="213" spans="1:13" x14ac:dyDescent="0.25">
      <c r="A213" s="5">
        <v>206</v>
      </c>
      <c r="B213" s="4" t="s">
        <v>254</v>
      </c>
      <c r="C213" s="4" t="s">
        <v>32</v>
      </c>
      <c r="D213" s="38">
        <v>3</v>
      </c>
      <c r="E213" s="38">
        <v>0</v>
      </c>
      <c r="F213" s="38">
        <v>0</v>
      </c>
      <c r="G213" s="38">
        <v>1625</v>
      </c>
      <c r="H213" s="38">
        <v>0</v>
      </c>
      <c r="I213" s="38">
        <v>0</v>
      </c>
      <c r="J213" s="38">
        <v>1</v>
      </c>
      <c r="K213" s="38">
        <v>0</v>
      </c>
      <c r="L213" s="38">
        <v>0</v>
      </c>
      <c r="M213" s="30">
        <v>1629</v>
      </c>
    </row>
    <row r="214" spans="1:13" x14ac:dyDescent="0.25">
      <c r="A214" s="27">
        <v>207</v>
      </c>
      <c r="B214" s="28" t="s">
        <v>255</v>
      </c>
      <c r="C214" s="28" t="s">
        <v>44</v>
      </c>
      <c r="D214" s="37">
        <v>0</v>
      </c>
      <c r="E214" s="37">
        <v>0</v>
      </c>
      <c r="F214" s="37">
        <v>0</v>
      </c>
      <c r="G214" s="37">
        <v>662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29">
        <v>662</v>
      </c>
    </row>
    <row r="215" spans="1:13" x14ac:dyDescent="0.25">
      <c r="A215" s="5">
        <v>208</v>
      </c>
      <c r="B215" s="4" t="s">
        <v>256</v>
      </c>
      <c r="C215" s="4" t="s">
        <v>30</v>
      </c>
      <c r="D215" s="38">
        <v>0</v>
      </c>
      <c r="E215" s="38">
        <v>0</v>
      </c>
      <c r="F215" s="38">
        <v>0</v>
      </c>
      <c r="G215" s="38">
        <v>1962</v>
      </c>
      <c r="H215" s="38">
        <v>0</v>
      </c>
      <c r="I215" s="38">
        <v>0</v>
      </c>
      <c r="J215" s="38">
        <v>1</v>
      </c>
      <c r="K215" s="38">
        <v>0</v>
      </c>
      <c r="L215" s="38">
        <v>0</v>
      </c>
      <c r="M215" s="30">
        <v>1963</v>
      </c>
    </row>
    <row r="216" spans="1:13" x14ac:dyDescent="0.25">
      <c r="A216" s="27">
        <v>209</v>
      </c>
      <c r="B216" s="28" t="s">
        <v>257</v>
      </c>
      <c r="C216" s="28" t="s">
        <v>28</v>
      </c>
      <c r="D216" s="37">
        <v>8</v>
      </c>
      <c r="E216" s="37">
        <v>0</v>
      </c>
      <c r="F216" s="37">
        <v>0</v>
      </c>
      <c r="G216" s="37">
        <v>5833</v>
      </c>
      <c r="H216" s="37">
        <v>0</v>
      </c>
      <c r="I216" s="37">
        <v>0</v>
      </c>
      <c r="J216" s="37">
        <v>1</v>
      </c>
      <c r="K216" s="37">
        <v>0</v>
      </c>
      <c r="L216" s="37">
        <v>0</v>
      </c>
      <c r="M216" s="29">
        <v>5842</v>
      </c>
    </row>
    <row r="217" spans="1:13" x14ac:dyDescent="0.25">
      <c r="A217" s="5">
        <v>210</v>
      </c>
      <c r="B217" s="4" t="s">
        <v>258</v>
      </c>
      <c r="C217" s="4" t="s">
        <v>24</v>
      </c>
      <c r="D217" s="38">
        <v>0</v>
      </c>
      <c r="E217" s="38">
        <v>2</v>
      </c>
      <c r="F217" s="38">
        <v>0</v>
      </c>
      <c r="G217" s="38">
        <v>2003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0">
        <v>2005</v>
      </c>
    </row>
    <row r="218" spans="1:13" x14ac:dyDescent="0.25">
      <c r="A218" s="27">
        <v>211</v>
      </c>
      <c r="B218" s="28" t="s">
        <v>259</v>
      </c>
      <c r="C218" s="28" t="s">
        <v>27</v>
      </c>
      <c r="D218" s="37">
        <v>1</v>
      </c>
      <c r="E218" s="37">
        <v>0</v>
      </c>
      <c r="F218" s="37">
        <v>0</v>
      </c>
      <c r="G218" s="37">
        <v>3260</v>
      </c>
      <c r="H218" s="37">
        <v>0</v>
      </c>
      <c r="I218" s="37">
        <v>0</v>
      </c>
      <c r="J218" s="37">
        <v>2</v>
      </c>
      <c r="K218" s="37">
        <v>0</v>
      </c>
      <c r="L218" s="37">
        <v>0</v>
      </c>
      <c r="M218" s="29">
        <v>3263</v>
      </c>
    </row>
    <row r="219" spans="1:13" x14ac:dyDescent="0.25">
      <c r="A219" s="5">
        <v>212</v>
      </c>
      <c r="B219" s="4" t="s">
        <v>260</v>
      </c>
      <c r="C219" s="4" t="s">
        <v>41</v>
      </c>
      <c r="D219" s="38">
        <v>6</v>
      </c>
      <c r="E219" s="38">
        <v>1</v>
      </c>
      <c r="F219" s="38">
        <v>2</v>
      </c>
      <c r="G219" s="38">
        <v>2727</v>
      </c>
      <c r="H219" s="38">
        <v>0</v>
      </c>
      <c r="I219" s="38">
        <v>0</v>
      </c>
      <c r="J219" s="38">
        <v>2</v>
      </c>
      <c r="K219" s="38">
        <v>3</v>
      </c>
      <c r="L219" s="38">
        <v>0</v>
      </c>
      <c r="M219" s="30">
        <v>2741</v>
      </c>
    </row>
    <row r="220" spans="1:13" x14ac:dyDescent="0.25">
      <c r="A220" s="27">
        <v>213</v>
      </c>
      <c r="B220" s="28" t="s">
        <v>261</v>
      </c>
      <c r="C220" s="28" t="s">
        <v>33</v>
      </c>
      <c r="D220" s="37">
        <v>0</v>
      </c>
      <c r="E220" s="37">
        <v>0</v>
      </c>
      <c r="F220" s="37">
        <v>0</v>
      </c>
      <c r="G220" s="37">
        <v>197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29">
        <v>197</v>
      </c>
    </row>
    <row r="221" spans="1:13" x14ac:dyDescent="0.25">
      <c r="A221" s="5">
        <v>214</v>
      </c>
      <c r="B221" s="4" t="s">
        <v>262</v>
      </c>
      <c r="C221" s="4" t="s">
        <v>33</v>
      </c>
      <c r="D221" s="38">
        <v>1</v>
      </c>
      <c r="E221" s="38">
        <v>0</v>
      </c>
      <c r="F221" s="38">
        <v>0</v>
      </c>
      <c r="G221" s="38">
        <v>1061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0">
        <v>1062</v>
      </c>
    </row>
    <row r="222" spans="1:13" x14ac:dyDescent="0.25">
      <c r="A222" s="27">
        <v>215</v>
      </c>
      <c r="B222" s="28" t="s">
        <v>263</v>
      </c>
      <c r="C222" s="28" t="s">
        <v>33</v>
      </c>
      <c r="D222" s="37">
        <v>1</v>
      </c>
      <c r="E222" s="37">
        <v>0</v>
      </c>
      <c r="F222" s="37">
        <v>0</v>
      </c>
      <c r="G222" s="37">
        <v>1436</v>
      </c>
      <c r="H222" s="37">
        <v>0</v>
      </c>
      <c r="I222" s="37">
        <v>0</v>
      </c>
      <c r="J222" s="37">
        <v>1</v>
      </c>
      <c r="K222" s="37">
        <v>2</v>
      </c>
      <c r="L222" s="37">
        <v>0</v>
      </c>
      <c r="M222" s="29">
        <v>1440</v>
      </c>
    </row>
    <row r="223" spans="1:13" x14ac:dyDescent="0.25">
      <c r="A223" s="5">
        <v>216</v>
      </c>
      <c r="B223" s="4" t="s">
        <v>264</v>
      </c>
      <c r="C223" s="4" t="s">
        <v>52</v>
      </c>
      <c r="D223" s="38">
        <v>1</v>
      </c>
      <c r="E223" s="38">
        <v>0</v>
      </c>
      <c r="F223" s="38">
        <v>0</v>
      </c>
      <c r="G223" s="38">
        <v>1145</v>
      </c>
      <c r="H223" s="38">
        <v>0</v>
      </c>
      <c r="I223" s="38">
        <v>0</v>
      </c>
      <c r="J223" s="38">
        <v>1</v>
      </c>
      <c r="K223" s="38">
        <v>0</v>
      </c>
      <c r="L223" s="38">
        <v>0</v>
      </c>
      <c r="M223" s="30">
        <v>1147</v>
      </c>
    </row>
    <row r="224" spans="1:13" x14ac:dyDescent="0.25">
      <c r="A224" s="27">
        <v>217</v>
      </c>
      <c r="B224" s="28" t="s">
        <v>265</v>
      </c>
      <c r="C224" s="28" t="s">
        <v>52</v>
      </c>
      <c r="D224" s="37">
        <v>0</v>
      </c>
      <c r="E224" s="37">
        <v>0</v>
      </c>
      <c r="F224" s="37">
        <v>0</v>
      </c>
      <c r="G224" s="37">
        <v>247</v>
      </c>
      <c r="H224" s="37">
        <v>0</v>
      </c>
      <c r="I224" s="37">
        <v>0</v>
      </c>
      <c r="J224" s="37">
        <v>2</v>
      </c>
      <c r="K224" s="37">
        <v>0</v>
      </c>
      <c r="L224" s="37">
        <v>0</v>
      </c>
      <c r="M224" s="29">
        <v>249</v>
      </c>
    </row>
    <row r="225" spans="1:13" x14ac:dyDescent="0.25">
      <c r="A225" s="5">
        <v>218</v>
      </c>
      <c r="B225" s="4" t="s">
        <v>266</v>
      </c>
      <c r="C225" s="4" t="s">
        <v>52</v>
      </c>
      <c r="D225" s="38">
        <v>0</v>
      </c>
      <c r="E225" s="38">
        <v>0</v>
      </c>
      <c r="F225" s="38">
        <v>0</v>
      </c>
      <c r="G225" s="38">
        <v>258</v>
      </c>
      <c r="H225" s="38">
        <v>0</v>
      </c>
      <c r="I225" s="38">
        <v>0</v>
      </c>
      <c r="J225" s="38">
        <v>2</v>
      </c>
      <c r="K225" s="38">
        <v>0</v>
      </c>
      <c r="L225" s="38">
        <v>0</v>
      </c>
      <c r="M225" s="30">
        <v>260</v>
      </c>
    </row>
    <row r="226" spans="1:13" x14ac:dyDescent="0.25">
      <c r="A226" s="27">
        <v>219</v>
      </c>
      <c r="B226" s="28" t="s">
        <v>267</v>
      </c>
      <c r="C226" s="28" t="s">
        <v>51</v>
      </c>
      <c r="D226" s="37">
        <v>0</v>
      </c>
      <c r="E226" s="37">
        <v>0</v>
      </c>
      <c r="F226" s="37">
        <v>0</v>
      </c>
      <c r="G226" s="37">
        <v>733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29">
        <v>733</v>
      </c>
    </row>
    <row r="227" spans="1:13" x14ac:dyDescent="0.25">
      <c r="A227" s="5">
        <v>220</v>
      </c>
      <c r="B227" s="4" t="s">
        <v>268</v>
      </c>
      <c r="C227" s="4" t="s">
        <v>32</v>
      </c>
      <c r="D227" s="38">
        <v>0</v>
      </c>
      <c r="E227" s="38">
        <v>0</v>
      </c>
      <c r="F227" s="38">
        <v>0</v>
      </c>
      <c r="G227" s="38">
        <v>167</v>
      </c>
      <c r="H227" s="38">
        <v>0</v>
      </c>
      <c r="I227" s="38">
        <v>0</v>
      </c>
      <c r="J227" s="38">
        <v>1</v>
      </c>
      <c r="K227" s="38">
        <v>0</v>
      </c>
      <c r="L227" s="38">
        <v>0</v>
      </c>
      <c r="M227" s="30">
        <v>168</v>
      </c>
    </row>
    <row r="228" spans="1:13" x14ac:dyDescent="0.25">
      <c r="A228" s="27">
        <v>221</v>
      </c>
      <c r="B228" s="28" t="s">
        <v>269</v>
      </c>
      <c r="C228" s="28" t="s">
        <v>29</v>
      </c>
      <c r="D228" s="37">
        <v>1</v>
      </c>
      <c r="E228" s="37">
        <v>0</v>
      </c>
      <c r="F228" s="37">
        <v>0</v>
      </c>
      <c r="G228" s="37">
        <v>3404</v>
      </c>
      <c r="H228" s="37">
        <v>0</v>
      </c>
      <c r="I228" s="37">
        <v>0</v>
      </c>
      <c r="J228" s="37">
        <v>3</v>
      </c>
      <c r="K228" s="37">
        <v>0</v>
      </c>
      <c r="L228" s="37">
        <v>0</v>
      </c>
      <c r="M228" s="29">
        <v>3408</v>
      </c>
    </row>
    <row r="229" spans="1:13" x14ac:dyDescent="0.25">
      <c r="A229" s="5">
        <v>222</v>
      </c>
      <c r="B229" s="4" t="s">
        <v>270</v>
      </c>
      <c r="C229" s="4" t="s">
        <v>37</v>
      </c>
      <c r="D229" s="38">
        <v>0</v>
      </c>
      <c r="E229" s="38">
        <v>0</v>
      </c>
      <c r="F229" s="38">
        <v>0</v>
      </c>
      <c r="G229" s="38">
        <v>686</v>
      </c>
      <c r="H229" s="38">
        <v>0</v>
      </c>
      <c r="I229" s="38">
        <v>0</v>
      </c>
      <c r="J229" s="38">
        <v>0</v>
      </c>
      <c r="K229" s="38">
        <v>1</v>
      </c>
      <c r="L229" s="38">
        <v>0</v>
      </c>
      <c r="M229" s="30">
        <v>687</v>
      </c>
    </row>
    <row r="230" spans="1:13" x14ac:dyDescent="0.25">
      <c r="A230" s="27">
        <v>223</v>
      </c>
      <c r="B230" s="28" t="s">
        <v>271</v>
      </c>
      <c r="C230" s="28" t="s">
        <v>37</v>
      </c>
      <c r="D230" s="37">
        <v>9</v>
      </c>
      <c r="E230" s="37">
        <v>0</v>
      </c>
      <c r="F230" s="37">
        <v>0</v>
      </c>
      <c r="G230" s="37">
        <v>1148</v>
      </c>
      <c r="H230" s="37">
        <v>0</v>
      </c>
      <c r="I230" s="37">
        <v>0</v>
      </c>
      <c r="J230" s="37">
        <v>1</v>
      </c>
      <c r="K230" s="37">
        <v>0</v>
      </c>
      <c r="L230" s="37">
        <v>0</v>
      </c>
      <c r="M230" s="29">
        <v>1158</v>
      </c>
    </row>
    <row r="231" spans="1:13" x14ac:dyDescent="0.25">
      <c r="A231" s="5">
        <v>224</v>
      </c>
      <c r="B231" s="4" t="s">
        <v>272</v>
      </c>
      <c r="C231" s="4" t="s">
        <v>37</v>
      </c>
      <c r="D231" s="38">
        <v>1</v>
      </c>
      <c r="E231" s="38">
        <v>0</v>
      </c>
      <c r="F231" s="38">
        <v>0</v>
      </c>
      <c r="G231" s="38">
        <v>1296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0">
        <v>1297</v>
      </c>
    </row>
    <row r="232" spans="1:13" x14ac:dyDescent="0.25">
      <c r="A232" s="27">
        <v>225</v>
      </c>
      <c r="B232" s="28" t="s">
        <v>273</v>
      </c>
      <c r="C232" s="28" t="s">
        <v>37</v>
      </c>
      <c r="D232" s="37">
        <v>1</v>
      </c>
      <c r="E232" s="37">
        <v>0</v>
      </c>
      <c r="F232" s="37">
        <v>0</v>
      </c>
      <c r="G232" s="37">
        <v>769</v>
      </c>
      <c r="H232" s="37">
        <v>0</v>
      </c>
      <c r="I232" s="37">
        <v>0</v>
      </c>
      <c r="J232" s="37">
        <v>1</v>
      </c>
      <c r="K232" s="37">
        <v>0</v>
      </c>
      <c r="L232" s="37">
        <v>0</v>
      </c>
      <c r="M232" s="29">
        <v>771</v>
      </c>
    </row>
    <row r="233" spans="1:13" x14ac:dyDescent="0.25">
      <c r="A233" s="5">
        <v>226</v>
      </c>
      <c r="B233" s="4" t="s">
        <v>274</v>
      </c>
      <c r="C233" s="4" t="s">
        <v>37</v>
      </c>
      <c r="D233" s="38">
        <v>0</v>
      </c>
      <c r="E233" s="38">
        <v>0</v>
      </c>
      <c r="F233" s="38">
        <v>0</v>
      </c>
      <c r="G233" s="38">
        <v>1184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0">
        <v>1184</v>
      </c>
    </row>
    <row r="234" spans="1:13" x14ac:dyDescent="0.25">
      <c r="A234" s="27">
        <v>227</v>
      </c>
      <c r="B234" s="28" t="s">
        <v>275</v>
      </c>
      <c r="C234" s="28" t="s">
        <v>30</v>
      </c>
      <c r="D234" s="37">
        <v>0</v>
      </c>
      <c r="E234" s="37">
        <v>0</v>
      </c>
      <c r="F234" s="37">
        <v>0</v>
      </c>
      <c r="G234" s="37">
        <v>451</v>
      </c>
      <c r="H234" s="37">
        <v>0</v>
      </c>
      <c r="I234" s="37">
        <v>0</v>
      </c>
      <c r="J234" s="37">
        <v>1</v>
      </c>
      <c r="K234" s="37">
        <v>0</v>
      </c>
      <c r="L234" s="37">
        <v>0</v>
      </c>
      <c r="M234" s="29">
        <v>452</v>
      </c>
    </row>
    <row r="235" spans="1:13" x14ac:dyDescent="0.25">
      <c r="A235" s="5">
        <v>228</v>
      </c>
      <c r="B235" s="4" t="s">
        <v>276</v>
      </c>
      <c r="C235" s="4" t="s">
        <v>52</v>
      </c>
      <c r="D235" s="38">
        <v>3</v>
      </c>
      <c r="E235" s="38">
        <v>0</v>
      </c>
      <c r="F235" s="38">
        <v>0</v>
      </c>
      <c r="G235" s="38">
        <v>1087</v>
      </c>
      <c r="H235" s="38">
        <v>0</v>
      </c>
      <c r="I235" s="38">
        <v>0</v>
      </c>
      <c r="J235" s="38">
        <v>1</v>
      </c>
      <c r="K235" s="38">
        <v>0</v>
      </c>
      <c r="L235" s="38">
        <v>0</v>
      </c>
      <c r="M235" s="30">
        <v>1091</v>
      </c>
    </row>
    <row r="236" spans="1:13" x14ac:dyDescent="0.25">
      <c r="A236" s="27">
        <v>229</v>
      </c>
      <c r="B236" s="28" t="s">
        <v>277</v>
      </c>
      <c r="C236" s="28" t="s">
        <v>20</v>
      </c>
      <c r="D236" s="37">
        <v>0</v>
      </c>
      <c r="E236" s="37">
        <v>0</v>
      </c>
      <c r="F236" s="37">
        <v>0</v>
      </c>
      <c r="G236" s="37">
        <v>866</v>
      </c>
      <c r="H236" s="37">
        <v>0</v>
      </c>
      <c r="I236" s="37">
        <v>0</v>
      </c>
      <c r="J236" s="37">
        <v>1</v>
      </c>
      <c r="K236" s="37">
        <v>0</v>
      </c>
      <c r="L236" s="37">
        <v>0</v>
      </c>
      <c r="M236" s="29">
        <v>867</v>
      </c>
    </row>
    <row r="237" spans="1:13" x14ac:dyDescent="0.25">
      <c r="A237" s="5">
        <v>230</v>
      </c>
      <c r="B237" s="4" t="s">
        <v>278</v>
      </c>
      <c r="C237" s="4" t="s">
        <v>42</v>
      </c>
      <c r="D237" s="38">
        <v>0</v>
      </c>
      <c r="E237" s="38">
        <v>0</v>
      </c>
      <c r="F237" s="38">
        <v>0</v>
      </c>
      <c r="G237" s="38">
        <v>5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0">
        <v>5</v>
      </c>
    </row>
    <row r="238" spans="1:13" x14ac:dyDescent="0.25">
      <c r="A238" s="27">
        <v>231</v>
      </c>
      <c r="B238" s="28" t="s">
        <v>279</v>
      </c>
      <c r="C238" s="28" t="s">
        <v>22</v>
      </c>
      <c r="D238" s="37">
        <v>3</v>
      </c>
      <c r="E238" s="37">
        <v>0</v>
      </c>
      <c r="F238" s="37">
        <v>0</v>
      </c>
      <c r="G238" s="37">
        <v>1922</v>
      </c>
      <c r="H238" s="37">
        <v>0</v>
      </c>
      <c r="I238" s="37">
        <v>0</v>
      </c>
      <c r="J238" s="37">
        <v>1</v>
      </c>
      <c r="K238" s="37">
        <v>1</v>
      </c>
      <c r="L238" s="37">
        <v>0</v>
      </c>
      <c r="M238" s="29">
        <v>1927</v>
      </c>
    </row>
    <row r="239" spans="1:13" x14ac:dyDescent="0.25">
      <c r="A239" s="5">
        <v>232</v>
      </c>
      <c r="B239" s="4" t="s">
        <v>280</v>
      </c>
      <c r="C239" s="4" t="s">
        <v>23</v>
      </c>
      <c r="D239" s="38">
        <v>0</v>
      </c>
      <c r="E239" s="38">
        <v>0</v>
      </c>
      <c r="F239" s="38">
        <v>0</v>
      </c>
      <c r="G239" s="38">
        <v>101</v>
      </c>
      <c r="H239" s="38">
        <v>0</v>
      </c>
      <c r="I239" s="38">
        <v>0</v>
      </c>
      <c r="J239" s="38">
        <v>1</v>
      </c>
      <c r="K239" s="38">
        <v>0</v>
      </c>
      <c r="L239" s="38">
        <v>0</v>
      </c>
      <c r="M239" s="30">
        <v>102</v>
      </c>
    </row>
    <row r="240" spans="1:13" x14ac:dyDescent="0.25">
      <c r="A240" s="27">
        <v>233</v>
      </c>
      <c r="B240" s="28" t="s">
        <v>281</v>
      </c>
      <c r="C240" s="28" t="s">
        <v>41</v>
      </c>
      <c r="D240" s="37">
        <v>0</v>
      </c>
      <c r="E240" s="37">
        <v>0</v>
      </c>
      <c r="F240" s="37">
        <v>0</v>
      </c>
      <c r="G240" s="37">
        <v>183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29">
        <v>183</v>
      </c>
    </row>
    <row r="241" spans="1:13" x14ac:dyDescent="0.25">
      <c r="A241" s="5">
        <v>234</v>
      </c>
      <c r="B241" s="4" t="s">
        <v>282</v>
      </c>
      <c r="C241" s="4" t="s">
        <v>20</v>
      </c>
      <c r="D241" s="38">
        <v>0</v>
      </c>
      <c r="E241" s="38">
        <v>0</v>
      </c>
      <c r="F241" s="38">
        <v>0</v>
      </c>
      <c r="G241" s="38">
        <v>1025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0">
        <v>1025</v>
      </c>
    </row>
    <row r="242" spans="1:13" x14ac:dyDescent="0.25">
      <c r="A242" s="27">
        <v>235</v>
      </c>
      <c r="B242" s="28" t="s">
        <v>283</v>
      </c>
      <c r="C242" s="28" t="s">
        <v>50</v>
      </c>
      <c r="D242" s="37">
        <v>0</v>
      </c>
      <c r="E242" s="37">
        <v>0</v>
      </c>
      <c r="F242" s="37">
        <v>0</v>
      </c>
      <c r="G242" s="37">
        <v>802</v>
      </c>
      <c r="H242" s="37">
        <v>0</v>
      </c>
      <c r="I242" s="37">
        <v>0</v>
      </c>
      <c r="J242" s="37">
        <v>1</v>
      </c>
      <c r="K242" s="37">
        <v>0</v>
      </c>
      <c r="L242" s="37">
        <v>0</v>
      </c>
      <c r="M242" s="29">
        <v>803</v>
      </c>
    </row>
    <row r="243" spans="1:13" x14ac:dyDescent="0.25">
      <c r="A243" s="5">
        <v>236</v>
      </c>
      <c r="B243" s="4" t="s">
        <v>284</v>
      </c>
      <c r="C243" s="4" t="s">
        <v>36</v>
      </c>
      <c r="D243" s="38">
        <v>0</v>
      </c>
      <c r="E243" s="38">
        <v>0</v>
      </c>
      <c r="F243" s="38">
        <v>0</v>
      </c>
      <c r="G243" s="38">
        <v>149</v>
      </c>
      <c r="H243" s="38">
        <v>0</v>
      </c>
      <c r="I243" s="38">
        <v>0</v>
      </c>
      <c r="J243" s="38">
        <v>1</v>
      </c>
      <c r="K243" s="38">
        <v>0</v>
      </c>
      <c r="L243" s="38">
        <v>0</v>
      </c>
      <c r="M243" s="30">
        <v>150</v>
      </c>
    </row>
    <row r="244" spans="1:13" x14ac:dyDescent="0.25">
      <c r="A244" s="27">
        <v>237</v>
      </c>
      <c r="B244" s="28" t="s">
        <v>285</v>
      </c>
      <c r="C244" s="28" t="s">
        <v>40</v>
      </c>
      <c r="D244" s="37">
        <v>8</v>
      </c>
      <c r="E244" s="37">
        <v>0</v>
      </c>
      <c r="F244" s="37">
        <v>0</v>
      </c>
      <c r="G244" s="37">
        <v>1086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29">
        <v>1094</v>
      </c>
    </row>
    <row r="245" spans="1:13" x14ac:dyDescent="0.25">
      <c r="A245" s="5">
        <v>238</v>
      </c>
      <c r="B245" s="4" t="s">
        <v>286</v>
      </c>
      <c r="C245" s="4" t="s">
        <v>40</v>
      </c>
      <c r="D245" s="38">
        <v>2</v>
      </c>
      <c r="E245" s="38">
        <v>0</v>
      </c>
      <c r="F245" s="38">
        <v>0</v>
      </c>
      <c r="G245" s="38">
        <v>1018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0">
        <v>1020</v>
      </c>
    </row>
    <row r="246" spans="1:13" x14ac:dyDescent="0.25">
      <c r="A246" s="27">
        <v>239</v>
      </c>
      <c r="B246" s="28" t="s">
        <v>287</v>
      </c>
      <c r="C246" s="28" t="s">
        <v>40</v>
      </c>
      <c r="D246" s="37">
        <v>2</v>
      </c>
      <c r="E246" s="37">
        <v>0</v>
      </c>
      <c r="F246" s="37">
        <v>0</v>
      </c>
      <c r="G246" s="37">
        <v>1315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29">
        <v>1318</v>
      </c>
    </row>
    <row r="247" spans="1:13" x14ac:dyDescent="0.25">
      <c r="A247" s="5">
        <v>240</v>
      </c>
      <c r="B247" s="4" t="s">
        <v>288</v>
      </c>
      <c r="C247" s="4" t="s">
        <v>40</v>
      </c>
      <c r="D247" s="38">
        <v>1</v>
      </c>
      <c r="E247" s="38">
        <v>0</v>
      </c>
      <c r="F247" s="38">
        <v>0</v>
      </c>
      <c r="G247" s="38">
        <v>139</v>
      </c>
      <c r="H247" s="38">
        <v>0</v>
      </c>
      <c r="I247" s="38">
        <v>0</v>
      </c>
      <c r="J247" s="38">
        <v>1</v>
      </c>
      <c r="K247" s="38">
        <v>0</v>
      </c>
      <c r="L247" s="38">
        <v>0</v>
      </c>
      <c r="M247" s="30">
        <v>141</v>
      </c>
    </row>
    <row r="248" spans="1:13" x14ac:dyDescent="0.25">
      <c r="A248" s="27">
        <v>241</v>
      </c>
      <c r="B248" s="28" t="s">
        <v>289</v>
      </c>
      <c r="C248" s="28" t="s">
        <v>51</v>
      </c>
      <c r="D248" s="37">
        <v>4</v>
      </c>
      <c r="E248" s="37">
        <v>0</v>
      </c>
      <c r="F248" s="37">
        <v>0</v>
      </c>
      <c r="G248" s="37">
        <v>1003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29">
        <v>1007</v>
      </c>
    </row>
    <row r="249" spans="1:13" x14ac:dyDescent="0.25">
      <c r="A249" s="5">
        <v>242</v>
      </c>
      <c r="B249" s="4" t="s">
        <v>290</v>
      </c>
      <c r="C249" s="4" t="s">
        <v>29</v>
      </c>
      <c r="D249" s="38">
        <v>10</v>
      </c>
      <c r="E249" s="38">
        <v>0</v>
      </c>
      <c r="F249" s="38">
        <v>0</v>
      </c>
      <c r="G249" s="38">
        <v>2929</v>
      </c>
      <c r="H249" s="38">
        <v>0</v>
      </c>
      <c r="I249" s="38">
        <v>0</v>
      </c>
      <c r="J249" s="38">
        <v>1</v>
      </c>
      <c r="K249" s="38">
        <v>0</v>
      </c>
      <c r="L249" s="38">
        <v>0</v>
      </c>
      <c r="M249" s="30">
        <v>2940</v>
      </c>
    </row>
    <row r="250" spans="1:13" x14ac:dyDescent="0.25">
      <c r="A250" s="27">
        <v>243</v>
      </c>
      <c r="B250" s="28" t="s">
        <v>291</v>
      </c>
      <c r="C250" s="28" t="s">
        <v>46</v>
      </c>
      <c r="D250" s="37">
        <v>0</v>
      </c>
      <c r="E250" s="37">
        <v>0</v>
      </c>
      <c r="F250" s="37">
        <v>0</v>
      </c>
      <c r="G250" s="37">
        <v>312</v>
      </c>
      <c r="H250" s="37">
        <v>0</v>
      </c>
      <c r="I250" s="37">
        <v>0</v>
      </c>
      <c r="J250" s="37">
        <v>1</v>
      </c>
      <c r="K250" s="37">
        <v>0</v>
      </c>
      <c r="L250" s="37">
        <v>0</v>
      </c>
      <c r="M250" s="29">
        <v>313</v>
      </c>
    </row>
    <row r="251" spans="1:13" x14ac:dyDescent="0.25">
      <c r="A251" s="5">
        <v>244</v>
      </c>
      <c r="B251" s="4" t="s">
        <v>292</v>
      </c>
      <c r="C251" s="4" t="s">
        <v>46</v>
      </c>
      <c r="D251" s="38">
        <v>0</v>
      </c>
      <c r="E251" s="38">
        <v>0</v>
      </c>
      <c r="F251" s="38">
        <v>0</v>
      </c>
      <c r="G251" s="38">
        <v>529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0">
        <v>529</v>
      </c>
    </row>
    <row r="252" spans="1:13" x14ac:dyDescent="0.25">
      <c r="A252" s="27">
        <v>245</v>
      </c>
      <c r="B252" s="28" t="s">
        <v>293</v>
      </c>
      <c r="C252" s="28" t="s">
        <v>46</v>
      </c>
      <c r="D252" s="37">
        <v>0</v>
      </c>
      <c r="E252" s="37">
        <v>0</v>
      </c>
      <c r="F252" s="37">
        <v>0</v>
      </c>
      <c r="G252" s="37">
        <v>239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29">
        <v>239</v>
      </c>
    </row>
    <row r="253" spans="1:13" x14ac:dyDescent="0.25">
      <c r="A253" s="5">
        <v>246</v>
      </c>
      <c r="B253" s="4" t="s">
        <v>294</v>
      </c>
      <c r="C253" s="4" t="s">
        <v>29</v>
      </c>
      <c r="D253" s="38">
        <v>11</v>
      </c>
      <c r="E253" s="38">
        <v>5</v>
      </c>
      <c r="F253" s="38">
        <v>0</v>
      </c>
      <c r="G253" s="38">
        <v>6062</v>
      </c>
      <c r="H253" s="38">
        <v>0</v>
      </c>
      <c r="I253" s="38">
        <v>0</v>
      </c>
      <c r="J253" s="38">
        <v>6</v>
      </c>
      <c r="K253" s="38">
        <v>0</v>
      </c>
      <c r="L253" s="38">
        <v>0</v>
      </c>
      <c r="M253" s="30">
        <v>6084</v>
      </c>
    </row>
    <row r="254" spans="1:13" x14ac:dyDescent="0.25">
      <c r="A254" s="27">
        <v>247</v>
      </c>
      <c r="B254" s="28" t="s">
        <v>295</v>
      </c>
      <c r="C254" s="28" t="s">
        <v>28</v>
      </c>
      <c r="D254" s="37">
        <v>6</v>
      </c>
      <c r="E254" s="37">
        <v>1</v>
      </c>
      <c r="F254" s="37">
        <v>1</v>
      </c>
      <c r="G254" s="37">
        <v>6310</v>
      </c>
      <c r="H254" s="37">
        <v>0</v>
      </c>
      <c r="I254" s="37">
        <v>0</v>
      </c>
      <c r="J254" s="37">
        <v>7</v>
      </c>
      <c r="K254" s="37">
        <v>0</v>
      </c>
      <c r="L254" s="37">
        <v>0</v>
      </c>
      <c r="M254" s="29">
        <v>6325</v>
      </c>
    </row>
    <row r="255" spans="1:13" x14ac:dyDescent="0.25">
      <c r="A255" s="5">
        <v>248</v>
      </c>
      <c r="B255" s="4" t="s">
        <v>296</v>
      </c>
      <c r="C255" s="4" t="s">
        <v>29</v>
      </c>
      <c r="D255" s="38">
        <v>3</v>
      </c>
      <c r="E255" s="38">
        <v>0</v>
      </c>
      <c r="F255" s="38">
        <v>0</v>
      </c>
      <c r="G255" s="38">
        <v>2394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0">
        <v>2397</v>
      </c>
    </row>
    <row r="256" spans="1:13" x14ac:dyDescent="0.25">
      <c r="A256" s="27">
        <v>249</v>
      </c>
      <c r="B256" s="28" t="s">
        <v>297</v>
      </c>
      <c r="C256" s="28" t="s">
        <v>33</v>
      </c>
      <c r="D256" s="37">
        <v>0</v>
      </c>
      <c r="E256" s="37">
        <v>0</v>
      </c>
      <c r="F256" s="37">
        <v>0</v>
      </c>
      <c r="G256" s="37">
        <v>12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29">
        <v>12</v>
      </c>
    </row>
    <row r="257" spans="1:13" x14ac:dyDescent="0.25">
      <c r="A257" s="5">
        <v>250</v>
      </c>
      <c r="B257" s="4" t="s">
        <v>298</v>
      </c>
      <c r="C257" s="4" t="s">
        <v>27</v>
      </c>
      <c r="D257" s="38">
        <v>0</v>
      </c>
      <c r="E257" s="38">
        <v>1</v>
      </c>
      <c r="F257" s="38">
        <v>0</v>
      </c>
      <c r="G257" s="38">
        <v>2890</v>
      </c>
      <c r="H257" s="38">
        <v>0</v>
      </c>
      <c r="I257" s="38">
        <v>0</v>
      </c>
      <c r="J257" s="38">
        <v>2</v>
      </c>
      <c r="K257" s="38">
        <v>0</v>
      </c>
      <c r="L257" s="38">
        <v>0</v>
      </c>
      <c r="M257" s="30">
        <v>2893</v>
      </c>
    </row>
    <row r="258" spans="1:13" x14ac:dyDescent="0.25">
      <c r="A258" s="27">
        <v>251</v>
      </c>
      <c r="B258" s="28" t="s">
        <v>299</v>
      </c>
      <c r="C258" s="28" t="s">
        <v>45</v>
      </c>
      <c r="D258" s="37">
        <v>0</v>
      </c>
      <c r="E258" s="37">
        <v>0</v>
      </c>
      <c r="F258" s="37">
        <v>0</v>
      </c>
      <c r="G258" s="37">
        <v>108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29">
        <v>108</v>
      </c>
    </row>
    <row r="259" spans="1:13" x14ac:dyDescent="0.25">
      <c r="A259" s="5">
        <v>252</v>
      </c>
      <c r="B259" s="4" t="s">
        <v>300</v>
      </c>
      <c r="C259" s="4" t="s">
        <v>46</v>
      </c>
      <c r="D259" s="38">
        <v>32</v>
      </c>
      <c r="E259" s="38">
        <v>9</v>
      </c>
      <c r="F259" s="38">
        <v>1</v>
      </c>
      <c r="G259" s="38">
        <v>17836</v>
      </c>
      <c r="H259" s="38">
        <v>0</v>
      </c>
      <c r="I259" s="38">
        <v>0</v>
      </c>
      <c r="J259" s="38">
        <v>7</v>
      </c>
      <c r="K259" s="38">
        <v>2</v>
      </c>
      <c r="L259" s="38">
        <v>0</v>
      </c>
      <c r="M259" s="30">
        <v>17887</v>
      </c>
    </row>
    <row r="260" spans="1:13" x14ac:dyDescent="0.25">
      <c r="A260" s="27">
        <v>253</v>
      </c>
      <c r="B260" s="28" t="s">
        <v>301</v>
      </c>
      <c r="C260" s="28" t="s">
        <v>29</v>
      </c>
      <c r="D260" s="37">
        <v>40</v>
      </c>
      <c r="E260" s="37">
        <v>15</v>
      </c>
      <c r="F260" s="37">
        <v>0</v>
      </c>
      <c r="G260" s="37">
        <v>26490</v>
      </c>
      <c r="H260" s="37">
        <v>0</v>
      </c>
      <c r="I260" s="37">
        <v>1</v>
      </c>
      <c r="J260" s="37">
        <v>17</v>
      </c>
      <c r="K260" s="37">
        <v>6</v>
      </c>
      <c r="L260" s="37">
        <v>0</v>
      </c>
      <c r="M260" s="29">
        <v>26569</v>
      </c>
    </row>
    <row r="261" spans="1:13" x14ac:dyDescent="0.25">
      <c r="A261" s="5">
        <v>254</v>
      </c>
      <c r="B261" s="4" t="s">
        <v>302</v>
      </c>
      <c r="C261" s="4" t="s">
        <v>34</v>
      </c>
      <c r="D261" s="38">
        <v>0</v>
      </c>
      <c r="E261" s="38">
        <v>0</v>
      </c>
      <c r="F261" s="38">
        <v>0</v>
      </c>
      <c r="G261" s="38">
        <v>242</v>
      </c>
      <c r="H261" s="38">
        <v>0</v>
      </c>
      <c r="I261" s="38">
        <v>0</v>
      </c>
      <c r="J261" s="38">
        <v>1</v>
      </c>
      <c r="K261" s="38">
        <v>0</v>
      </c>
      <c r="L261" s="38">
        <v>0</v>
      </c>
      <c r="M261" s="30">
        <v>243</v>
      </c>
    </row>
    <row r="262" spans="1:13" x14ac:dyDescent="0.25">
      <c r="A262" s="27">
        <v>255</v>
      </c>
      <c r="B262" s="28" t="s">
        <v>303</v>
      </c>
      <c r="C262" s="28" t="s">
        <v>38</v>
      </c>
      <c r="D262" s="37">
        <v>0</v>
      </c>
      <c r="E262" s="37">
        <v>0</v>
      </c>
      <c r="F262" s="37">
        <v>0</v>
      </c>
      <c r="G262" s="37">
        <v>15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29">
        <v>15</v>
      </c>
    </row>
    <row r="263" spans="1:13" x14ac:dyDescent="0.25">
      <c r="A263" s="5">
        <v>256</v>
      </c>
      <c r="B263" s="4" t="s">
        <v>304</v>
      </c>
      <c r="C263" s="4" t="s">
        <v>38</v>
      </c>
      <c r="D263" s="38">
        <v>0</v>
      </c>
      <c r="E263" s="38">
        <v>0</v>
      </c>
      <c r="F263" s="38">
        <v>0</v>
      </c>
      <c r="G263" s="38">
        <v>223</v>
      </c>
      <c r="H263" s="38">
        <v>0</v>
      </c>
      <c r="I263" s="38">
        <v>0</v>
      </c>
      <c r="J263" s="38">
        <v>1</v>
      </c>
      <c r="K263" s="38">
        <v>0</v>
      </c>
      <c r="L263" s="38">
        <v>0</v>
      </c>
      <c r="M263" s="30">
        <v>224</v>
      </c>
    </row>
    <row r="264" spans="1:13" x14ac:dyDescent="0.25">
      <c r="A264" s="27">
        <v>257</v>
      </c>
      <c r="B264" s="28" t="s">
        <v>305</v>
      </c>
      <c r="C264" s="28" t="s">
        <v>38</v>
      </c>
      <c r="D264" s="37">
        <v>0</v>
      </c>
      <c r="E264" s="37">
        <v>0</v>
      </c>
      <c r="F264" s="37">
        <v>0</v>
      </c>
      <c r="G264" s="37">
        <v>99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29">
        <v>99</v>
      </c>
    </row>
    <row r="265" spans="1:13" x14ac:dyDescent="0.25">
      <c r="A265" s="5">
        <v>258</v>
      </c>
      <c r="B265" s="4" t="s">
        <v>306</v>
      </c>
      <c r="C265" s="4" t="s">
        <v>38</v>
      </c>
      <c r="D265" s="38">
        <v>0</v>
      </c>
      <c r="E265" s="38">
        <v>0</v>
      </c>
      <c r="F265" s="38">
        <v>0</v>
      </c>
      <c r="G265" s="38">
        <v>107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0">
        <v>107</v>
      </c>
    </row>
    <row r="266" spans="1:13" x14ac:dyDescent="0.25">
      <c r="A266" s="27">
        <v>259</v>
      </c>
      <c r="B266" s="28" t="s">
        <v>307</v>
      </c>
      <c r="C266" s="28" t="s">
        <v>45</v>
      </c>
      <c r="D266" s="37">
        <v>0</v>
      </c>
      <c r="E266" s="37">
        <v>0</v>
      </c>
      <c r="F266" s="37">
        <v>0</v>
      </c>
      <c r="G266" s="37">
        <v>83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29">
        <v>83</v>
      </c>
    </row>
    <row r="267" spans="1:13" x14ac:dyDescent="0.25">
      <c r="A267" s="5">
        <v>260</v>
      </c>
      <c r="B267" s="4" t="s">
        <v>308</v>
      </c>
      <c r="C267" s="4" t="s">
        <v>42</v>
      </c>
      <c r="D267" s="38">
        <v>0</v>
      </c>
      <c r="E267" s="38">
        <v>0</v>
      </c>
      <c r="F267" s="38">
        <v>0</v>
      </c>
      <c r="G267" s="38">
        <v>12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0">
        <v>12</v>
      </c>
    </row>
    <row r="268" spans="1:13" x14ac:dyDescent="0.25">
      <c r="A268" s="27">
        <v>261</v>
      </c>
      <c r="B268" s="28" t="s">
        <v>539</v>
      </c>
      <c r="C268" s="28" t="s">
        <v>42</v>
      </c>
      <c r="D268" s="37">
        <v>0</v>
      </c>
      <c r="E268" s="37">
        <v>0</v>
      </c>
      <c r="F268" s="37">
        <v>0</v>
      </c>
      <c r="G268" s="37">
        <v>2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29">
        <v>2</v>
      </c>
    </row>
    <row r="269" spans="1:13" x14ac:dyDescent="0.25">
      <c r="A269" s="5">
        <v>262</v>
      </c>
      <c r="B269" s="4" t="s">
        <v>309</v>
      </c>
      <c r="C269" s="4" t="s">
        <v>45</v>
      </c>
      <c r="D269" s="38">
        <v>0</v>
      </c>
      <c r="E269" s="38">
        <v>0</v>
      </c>
      <c r="F269" s="38">
        <v>0</v>
      </c>
      <c r="G269" s="38">
        <v>399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0">
        <v>399</v>
      </c>
    </row>
    <row r="270" spans="1:13" x14ac:dyDescent="0.25">
      <c r="A270" s="27">
        <v>263</v>
      </c>
      <c r="B270" s="28" t="s">
        <v>310</v>
      </c>
      <c r="C270" s="28" t="s">
        <v>45</v>
      </c>
      <c r="D270" s="37">
        <v>0</v>
      </c>
      <c r="E270" s="37">
        <v>0</v>
      </c>
      <c r="F270" s="37">
        <v>0</v>
      </c>
      <c r="G270" s="37">
        <v>19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29">
        <v>19</v>
      </c>
    </row>
    <row r="271" spans="1:13" x14ac:dyDescent="0.25">
      <c r="A271" s="5">
        <v>264</v>
      </c>
      <c r="B271" s="4" t="s">
        <v>311</v>
      </c>
      <c r="C271" s="4" t="s">
        <v>45</v>
      </c>
      <c r="D271" s="38">
        <v>0</v>
      </c>
      <c r="E271" s="38">
        <v>0</v>
      </c>
      <c r="F271" s="38">
        <v>0</v>
      </c>
      <c r="G271" s="38">
        <v>121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0">
        <v>121</v>
      </c>
    </row>
    <row r="272" spans="1:13" x14ac:dyDescent="0.25">
      <c r="A272" s="27">
        <v>265</v>
      </c>
      <c r="B272" s="28" t="s">
        <v>312</v>
      </c>
      <c r="C272" s="28" t="s">
        <v>49</v>
      </c>
      <c r="D272" s="37">
        <v>28</v>
      </c>
      <c r="E272" s="37">
        <v>2</v>
      </c>
      <c r="F272" s="37">
        <v>1</v>
      </c>
      <c r="G272" s="37">
        <v>6836</v>
      </c>
      <c r="H272" s="37">
        <v>0</v>
      </c>
      <c r="I272" s="37">
        <v>0</v>
      </c>
      <c r="J272" s="37">
        <v>20</v>
      </c>
      <c r="K272" s="37">
        <v>3</v>
      </c>
      <c r="L272" s="37">
        <v>0</v>
      </c>
      <c r="M272" s="29">
        <v>6890</v>
      </c>
    </row>
    <row r="273" spans="1:13" x14ac:dyDescent="0.25">
      <c r="A273" s="5">
        <v>266</v>
      </c>
      <c r="B273" s="4" t="s">
        <v>313</v>
      </c>
      <c r="C273" s="4" t="s">
        <v>52</v>
      </c>
      <c r="D273" s="38">
        <v>0</v>
      </c>
      <c r="E273" s="38">
        <v>0</v>
      </c>
      <c r="F273" s="38">
        <v>0</v>
      </c>
      <c r="G273" s="38">
        <v>661</v>
      </c>
      <c r="H273" s="38">
        <v>0</v>
      </c>
      <c r="I273" s="38">
        <v>0</v>
      </c>
      <c r="J273" s="38">
        <v>1</v>
      </c>
      <c r="K273" s="38">
        <v>0</v>
      </c>
      <c r="L273" s="38">
        <v>0</v>
      </c>
      <c r="M273" s="30">
        <v>662</v>
      </c>
    </row>
    <row r="274" spans="1:13" x14ac:dyDescent="0.25">
      <c r="A274" s="27">
        <v>267</v>
      </c>
      <c r="B274" s="28" t="s">
        <v>314</v>
      </c>
      <c r="C274" s="28" t="s">
        <v>41</v>
      </c>
      <c r="D274" s="37">
        <v>0</v>
      </c>
      <c r="E274" s="37">
        <v>0</v>
      </c>
      <c r="F274" s="37">
        <v>0</v>
      </c>
      <c r="G274" s="37">
        <v>319</v>
      </c>
      <c r="H274" s="37">
        <v>0</v>
      </c>
      <c r="I274" s="37">
        <v>0</v>
      </c>
      <c r="J274" s="37">
        <v>2</v>
      </c>
      <c r="K274" s="37">
        <v>0</v>
      </c>
      <c r="L274" s="37">
        <v>0</v>
      </c>
      <c r="M274" s="29">
        <v>321</v>
      </c>
    </row>
    <row r="275" spans="1:13" x14ac:dyDescent="0.25">
      <c r="A275" s="5">
        <v>268</v>
      </c>
      <c r="B275" s="4" t="s">
        <v>315</v>
      </c>
      <c r="C275" s="4" t="s">
        <v>41</v>
      </c>
      <c r="D275" s="38">
        <v>0</v>
      </c>
      <c r="E275" s="38">
        <v>0</v>
      </c>
      <c r="F275" s="38">
        <v>0</v>
      </c>
      <c r="G275" s="38">
        <v>200</v>
      </c>
      <c r="H275" s="38">
        <v>0</v>
      </c>
      <c r="I275" s="38">
        <v>0</v>
      </c>
      <c r="J275" s="38">
        <v>2</v>
      </c>
      <c r="K275" s="38">
        <v>0</v>
      </c>
      <c r="L275" s="38">
        <v>0</v>
      </c>
      <c r="M275" s="30">
        <v>202</v>
      </c>
    </row>
    <row r="276" spans="1:13" x14ac:dyDescent="0.25">
      <c r="A276" s="27">
        <v>269</v>
      </c>
      <c r="B276" s="28" t="s">
        <v>316</v>
      </c>
      <c r="C276" s="28" t="s">
        <v>41</v>
      </c>
      <c r="D276" s="37">
        <v>0</v>
      </c>
      <c r="E276" s="37">
        <v>0</v>
      </c>
      <c r="F276" s="37">
        <v>0</v>
      </c>
      <c r="G276" s="37">
        <v>118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29">
        <v>118</v>
      </c>
    </row>
    <row r="277" spans="1:13" x14ac:dyDescent="0.25">
      <c r="A277" s="5">
        <v>270</v>
      </c>
      <c r="B277" s="4" t="s">
        <v>317</v>
      </c>
      <c r="C277" s="4" t="s">
        <v>43</v>
      </c>
      <c r="D277" s="38">
        <v>2</v>
      </c>
      <c r="E277" s="38">
        <v>0</v>
      </c>
      <c r="F277" s="38">
        <v>0</v>
      </c>
      <c r="G277" s="38">
        <v>848</v>
      </c>
      <c r="H277" s="38">
        <v>0</v>
      </c>
      <c r="I277" s="38">
        <v>0</v>
      </c>
      <c r="J277" s="38">
        <v>3</v>
      </c>
      <c r="K277" s="38">
        <v>0</v>
      </c>
      <c r="L277" s="38">
        <v>0</v>
      </c>
      <c r="M277" s="30">
        <v>853</v>
      </c>
    </row>
    <row r="278" spans="1:13" x14ac:dyDescent="0.25">
      <c r="A278" s="27">
        <v>271</v>
      </c>
      <c r="B278" s="28" t="s">
        <v>318</v>
      </c>
      <c r="C278" s="28" t="s">
        <v>43</v>
      </c>
      <c r="D278" s="37">
        <v>0</v>
      </c>
      <c r="E278" s="37">
        <v>0</v>
      </c>
      <c r="F278" s="37">
        <v>0</v>
      </c>
      <c r="G278" s="37">
        <v>5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29">
        <v>5</v>
      </c>
    </row>
    <row r="279" spans="1:13" x14ac:dyDescent="0.25">
      <c r="A279" s="5">
        <v>272</v>
      </c>
      <c r="B279" s="4" t="s">
        <v>319</v>
      </c>
      <c r="C279" s="4" t="s">
        <v>42</v>
      </c>
      <c r="D279" s="38">
        <v>0</v>
      </c>
      <c r="E279" s="38">
        <v>0</v>
      </c>
      <c r="F279" s="38">
        <v>0</v>
      </c>
      <c r="G279" s="38">
        <v>19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0">
        <v>19</v>
      </c>
    </row>
    <row r="280" spans="1:13" x14ac:dyDescent="0.25">
      <c r="A280" s="27">
        <v>273</v>
      </c>
      <c r="B280" s="28" t="s">
        <v>320</v>
      </c>
      <c r="C280" s="28" t="s">
        <v>46</v>
      </c>
      <c r="D280" s="37">
        <v>0</v>
      </c>
      <c r="E280" s="37">
        <v>0</v>
      </c>
      <c r="F280" s="37">
        <v>0</v>
      </c>
      <c r="G280" s="37">
        <v>586</v>
      </c>
      <c r="H280" s="37">
        <v>0</v>
      </c>
      <c r="I280" s="37">
        <v>0</v>
      </c>
      <c r="J280" s="37">
        <v>3</v>
      </c>
      <c r="K280" s="37">
        <v>0</v>
      </c>
      <c r="L280" s="37">
        <v>0</v>
      </c>
      <c r="M280" s="29">
        <v>589</v>
      </c>
    </row>
    <row r="281" spans="1:13" x14ac:dyDescent="0.25">
      <c r="A281" s="5">
        <v>274</v>
      </c>
      <c r="B281" s="4" t="s">
        <v>321</v>
      </c>
      <c r="C281" s="4" t="s">
        <v>40</v>
      </c>
      <c r="D281" s="38">
        <v>63</v>
      </c>
      <c r="E281" s="38">
        <v>0</v>
      </c>
      <c r="F281" s="38">
        <v>1</v>
      </c>
      <c r="G281" s="38">
        <v>4568</v>
      </c>
      <c r="H281" s="38">
        <v>0</v>
      </c>
      <c r="I281" s="38">
        <v>0</v>
      </c>
      <c r="J281" s="38">
        <v>2</v>
      </c>
      <c r="K281" s="38">
        <v>3</v>
      </c>
      <c r="L281" s="38">
        <v>0</v>
      </c>
      <c r="M281" s="30">
        <v>4637</v>
      </c>
    </row>
    <row r="282" spans="1:13" x14ac:dyDescent="0.25">
      <c r="A282" s="27">
        <v>275</v>
      </c>
      <c r="B282" s="28" t="s">
        <v>322</v>
      </c>
      <c r="C282" s="28" t="s">
        <v>43</v>
      </c>
      <c r="D282" s="37">
        <v>0</v>
      </c>
      <c r="E282" s="37">
        <v>0</v>
      </c>
      <c r="F282" s="37">
        <v>0</v>
      </c>
      <c r="G282" s="37">
        <v>2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29">
        <v>2</v>
      </c>
    </row>
    <row r="283" spans="1:13" x14ac:dyDescent="0.25">
      <c r="A283" s="5">
        <v>276</v>
      </c>
      <c r="B283" s="4" t="s">
        <v>323</v>
      </c>
      <c r="C283" s="4" t="s">
        <v>52</v>
      </c>
      <c r="D283" s="38">
        <v>77</v>
      </c>
      <c r="E283" s="38">
        <v>7</v>
      </c>
      <c r="F283" s="38">
        <v>4</v>
      </c>
      <c r="G283" s="38">
        <v>39892</v>
      </c>
      <c r="H283" s="38">
        <v>0</v>
      </c>
      <c r="I283" s="38">
        <v>0</v>
      </c>
      <c r="J283" s="38">
        <v>19</v>
      </c>
      <c r="K283" s="38">
        <v>6</v>
      </c>
      <c r="L283" s="38">
        <v>0</v>
      </c>
      <c r="M283" s="30">
        <v>40005</v>
      </c>
    </row>
    <row r="284" spans="1:13" x14ac:dyDescent="0.25">
      <c r="A284" s="27">
        <v>277</v>
      </c>
      <c r="B284" s="28" t="s">
        <v>324</v>
      </c>
      <c r="C284" s="28" t="s">
        <v>30</v>
      </c>
      <c r="D284" s="37">
        <v>0</v>
      </c>
      <c r="E284" s="37">
        <v>0</v>
      </c>
      <c r="F284" s="37">
        <v>0</v>
      </c>
      <c r="G284" s="37">
        <v>316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29">
        <v>316</v>
      </c>
    </row>
    <row r="285" spans="1:13" x14ac:dyDescent="0.25">
      <c r="A285" s="5">
        <v>278</v>
      </c>
      <c r="B285" s="4" t="s">
        <v>325</v>
      </c>
      <c r="C285" s="4" t="s">
        <v>30</v>
      </c>
      <c r="D285" s="38">
        <v>0</v>
      </c>
      <c r="E285" s="38">
        <v>0</v>
      </c>
      <c r="F285" s="38">
        <v>0</v>
      </c>
      <c r="G285" s="38">
        <v>107</v>
      </c>
      <c r="H285" s="38">
        <v>0</v>
      </c>
      <c r="I285" s="38">
        <v>0</v>
      </c>
      <c r="J285" s="38">
        <v>1</v>
      </c>
      <c r="K285" s="38">
        <v>0</v>
      </c>
      <c r="L285" s="38">
        <v>0</v>
      </c>
      <c r="M285" s="30">
        <v>108</v>
      </c>
    </row>
    <row r="286" spans="1:13" x14ac:dyDescent="0.25">
      <c r="A286" s="27">
        <v>279</v>
      </c>
      <c r="B286" s="28" t="s">
        <v>326</v>
      </c>
      <c r="C286" s="28" t="s">
        <v>26</v>
      </c>
      <c r="D286" s="37">
        <v>0</v>
      </c>
      <c r="E286" s="37">
        <v>0</v>
      </c>
      <c r="F286" s="37">
        <v>0</v>
      </c>
      <c r="G286" s="37">
        <v>483</v>
      </c>
      <c r="H286" s="37">
        <v>0</v>
      </c>
      <c r="I286" s="37">
        <v>0</v>
      </c>
      <c r="J286" s="37">
        <v>1</v>
      </c>
      <c r="K286" s="37">
        <v>0</v>
      </c>
      <c r="L286" s="37">
        <v>0</v>
      </c>
      <c r="M286" s="29">
        <v>484</v>
      </c>
    </row>
    <row r="287" spans="1:13" x14ac:dyDescent="0.25">
      <c r="A287" s="5">
        <v>280</v>
      </c>
      <c r="B287" s="4" t="s">
        <v>327</v>
      </c>
      <c r="C287" s="4" t="s">
        <v>42</v>
      </c>
      <c r="D287" s="38">
        <v>2</v>
      </c>
      <c r="E287" s="38">
        <v>0</v>
      </c>
      <c r="F287" s="38">
        <v>0</v>
      </c>
      <c r="G287" s="38">
        <v>685</v>
      </c>
      <c r="H287" s="38">
        <v>0</v>
      </c>
      <c r="I287" s="38">
        <v>0</v>
      </c>
      <c r="J287" s="38">
        <v>2</v>
      </c>
      <c r="K287" s="38">
        <v>0</v>
      </c>
      <c r="L287" s="38">
        <v>0</v>
      </c>
      <c r="M287" s="30">
        <v>689</v>
      </c>
    </row>
    <row r="288" spans="1:13" x14ac:dyDescent="0.25">
      <c r="A288" s="27">
        <v>281</v>
      </c>
      <c r="B288" s="28" t="s">
        <v>328</v>
      </c>
      <c r="C288" s="28" t="s">
        <v>37</v>
      </c>
      <c r="D288" s="37">
        <v>0</v>
      </c>
      <c r="E288" s="37">
        <v>0</v>
      </c>
      <c r="F288" s="37">
        <v>0</v>
      </c>
      <c r="G288" s="37">
        <v>115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29">
        <v>115</v>
      </c>
    </row>
    <row r="289" spans="1:13" x14ac:dyDescent="0.25">
      <c r="A289" s="5">
        <v>282</v>
      </c>
      <c r="B289" s="4" t="s">
        <v>329</v>
      </c>
      <c r="C289" s="4" t="s">
        <v>37</v>
      </c>
      <c r="D289" s="38">
        <v>6</v>
      </c>
      <c r="E289" s="38">
        <v>0</v>
      </c>
      <c r="F289" s="38">
        <v>0</v>
      </c>
      <c r="G289" s="38">
        <v>1248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0">
        <v>1254</v>
      </c>
    </row>
    <row r="290" spans="1:13" x14ac:dyDescent="0.25">
      <c r="A290" s="27">
        <v>283</v>
      </c>
      <c r="B290" s="28" t="s">
        <v>330</v>
      </c>
      <c r="C290" s="28" t="s">
        <v>42</v>
      </c>
      <c r="D290" s="37">
        <v>6</v>
      </c>
      <c r="E290" s="37">
        <v>0</v>
      </c>
      <c r="F290" s="37">
        <v>0</v>
      </c>
      <c r="G290" s="37">
        <v>903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29">
        <v>909</v>
      </c>
    </row>
    <row r="291" spans="1:13" x14ac:dyDescent="0.25">
      <c r="A291" s="5">
        <v>284</v>
      </c>
      <c r="B291" s="4" t="s">
        <v>331</v>
      </c>
      <c r="C291" s="4" t="s">
        <v>49</v>
      </c>
      <c r="D291" s="38">
        <v>1</v>
      </c>
      <c r="E291" s="38">
        <v>0</v>
      </c>
      <c r="F291" s="38">
        <v>0</v>
      </c>
      <c r="G291" s="38">
        <v>1798</v>
      </c>
      <c r="H291" s="38">
        <v>0</v>
      </c>
      <c r="I291" s="38">
        <v>0</v>
      </c>
      <c r="J291" s="38">
        <v>1</v>
      </c>
      <c r="K291" s="38">
        <v>0</v>
      </c>
      <c r="L291" s="38">
        <v>0</v>
      </c>
      <c r="M291" s="30">
        <v>1800</v>
      </c>
    </row>
    <row r="292" spans="1:13" x14ac:dyDescent="0.25">
      <c r="A292" s="27">
        <v>285</v>
      </c>
      <c r="B292" s="28" t="s">
        <v>332</v>
      </c>
      <c r="C292" s="28" t="s">
        <v>49</v>
      </c>
      <c r="D292" s="37">
        <v>0</v>
      </c>
      <c r="E292" s="37">
        <v>0</v>
      </c>
      <c r="F292" s="37">
        <v>0</v>
      </c>
      <c r="G292" s="37">
        <v>576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29">
        <v>576</v>
      </c>
    </row>
    <row r="293" spans="1:13" x14ac:dyDescent="0.25">
      <c r="A293" s="5">
        <v>286</v>
      </c>
      <c r="B293" s="4" t="s">
        <v>333</v>
      </c>
      <c r="C293" s="4" t="s">
        <v>49</v>
      </c>
      <c r="D293" s="38">
        <v>0</v>
      </c>
      <c r="E293" s="38">
        <v>0</v>
      </c>
      <c r="F293" s="38">
        <v>0</v>
      </c>
      <c r="G293" s="38">
        <v>205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0">
        <v>205</v>
      </c>
    </row>
    <row r="294" spans="1:13" x14ac:dyDescent="0.25">
      <c r="A294" s="27">
        <v>287</v>
      </c>
      <c r="B294" s="28" t="s">
        <v>334</v>
      </c>
      <c r="C294" s="28" t="s">
        <v>49</v>
      </c>
      <c r="D294" s="37">
        <v>0</v>
      </c>
      <c r="E294" s="37">
        <v>0</v>
      </c>
      <c r="F294" s="37">
        <v>0</v>
      </c>
      <c r="G294" s="37">
        <v>1077</v>
      </c>
      <c r="H294" s="37">
        <v>0</v>
      </c>
      <c r="I294" s="37">
        <v>0</v>
      </c>
      <c r="J294" s="37">
        <v>1</v>
      </c>
      <c r="K294" s="37">
        <v>0</v>
      </c>
      <c r="L294" s="37">
        <v>0</v>
      </c>
      <c r="M294" s="29">
        <v>1078</v>
      </c>
    </row>
    <row r="295" spans="1:13" x14ac:dyDescent="0.25">
      <c r="A295" s="5">
        <v>288</v>
      </c>
      <c r="B295" s="4" t="s">
        <v>335</v>
      </c>
      <c r="C295" s="4" t="s">
        <v>29</v>
      </c>
      <c r="D295" s="38">
        <v>26</v>
      </c>
      <c r="E295" s="38">
        <v>0</v>
      </c>
      <c r="F295" s="38">
        <v>0</v>
      </c>
      <c r="G295" s="38">
        <v>5362</v>
      </c>
      <c r="H295" s="38">
        <v>0</v>
      </c>
      <c r="I295" s="38">
        <v>0</v>
      </c>
      <c r="J295" s="38">
        <v>3</v>
      </c>
      <c r="K295" s="38">
        <v>0</v>
      </c>
      <c r="L295" s="38">
        <v>0</v>
      </c>
      <c r="M295" s="30">
        <v>5391</v>
      </c>
    </row>
    <row r="296" spans="1:13" x14ac:dyDescent="0.25">
      <c r="A296" s="27">
        <v>289</v>
      </c>
      <c r="B296" s="28" t="s">
        <v>336</v>
      </c>
      <c r="C296" s="28" t="s">
        <v>47</v>
      </c>
      <c r="D296" s="37">
        <v>0</v>
      </c>
      <c r="E296" s="37">
        <v>0</v>
      </c>
      <c r="F296" s="37">
        <v>0</v>
      </c>
      <c r="G296" s="37">
        <v>170</v>
      </c>
      <c r="H296" s="37">
        <v>0</v>
      </c>
      <c r="I296" s="37">
        <v>0</v>
      </c>
      <c r="J296" s="37">
        <v>1</v>
      </c>
      <c r="K296" s="37">
        <v>0</v>
      </c>
      <c r="L296" s="37">
        <v>0</v>
      </c>
      <c r="M296" s="29">
        <v>171</v>
      </c>
    </row>
    <row r="297" spans="1:13" x14ac:dyDescent="0.25">
      <c r="A297" s="5">
        <v>290</v>
      </c>
      <c r="B297" s="4" t="s">
        <v>337</v>
      </c>
      <c r="C297" s="4" t="s">
        <v>47</v>
      </c>
      <c r="D297" s="38">
        <v>0</v>
      </c>
      <c r="E297" s="38">
        <v>0</v>
      </c>
      <c r="F297" s="38">
        <v>0</v>
      </c>
      <c r="G297" s="38">
        <v>13</v>
      </c>
      <c r="H297" s="38">
        <v>0</v>
      </c>
      <c r="I297" s="38">
        <v>0</v>
      </c>
      <c r="J297" s="38">
        <v>1</v>
      </c>
      <c r="K297" s="38">
        <v>0</v>
      </c>
      <c r="L297" s="38">
        <v>0</v>
      </c>
      <c r="M297" s="30">
        <v>14</v>
      </c>
    </row>
    <row r="298" spans="1:13" x14ac:dyDescent="0.25">
      <c r="A298" s="27">
        <v>291</v>
      </c>
      <c r="B298" s="28" t="s">
        <v>338</v>
      </c>
      <c r="C298" s="28" t="s">
        <v>51</v>
      </c>
      <c r="D298" s="37">
        <v>1</v>
      </c>
      <c r="E298" s="37">
        <v>0</v>
      </c>
      <c r="F298" s="37">
        <v>0</v>
      </c>
      <c r="G298" s="37">
        <v>1679</v>
      </c>
      <c r="H298" s="37">
        <v>0</v>
      </c>
      <c r="I298" s="37">
        <v>0</v>
      </c>
      <c r="J298" s="37">
        <v>2</v>
      </c>
      <c r="K298" s="37">
        <v>5</v>
      </c>
      <c r="L298" s="37">
        <v>0</v>
      </c>
      <c r="M298" s="29">
        <v>1687</v>
      </c>
    </row>
    <row r="299" spans="1:13" x14ac:dyDescent="0.25">
      <c r="A299" s="5">
        <v>292</v>
      </c>
      <c r="B299" s="4" t="s">
        <v>339</v>
      </c>
      <c r="C299" s="4" t="s">
        <v>26</v>
      </c>
      <c r="D299" s="38">
        <v>3</v>
      </c>
      <c r="E299" s="38">
        <v>0</v>
      </c>
      <c r="F299" s="38">
        <v>0</v>
      </c>
      <c r="G299" s="38">
        <v>820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0">
        <v>823</v>
      </c>
    </row>
    <row r="300" spans="1:13" x14ac:dyDescent="0.25">
      <c r="A300" s="27">
        <v>293</v>
      </c>
      <c r="B300" s="28" t="s">
        <v>340</v>
      </c>
      <c r="C300" s="28" t="s">
        <v>23</v>
      </c>
      <c r="D300" s="37">
        <v>0</v>
      </c>
      <c r="E300" s="37">
        <v>0</v>
      </c>
      <c r="F300" s="37">
        <v>0</v>
      </c>
      <c r="G300" s="37">
        <v>324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29">
        <v>324</v>
      </c>
    </row>
    <row r="301" spans="1:13" x14ac:dyDescent="0.25">
      <c r="A301" s="5">
        <v>294</v>
      </c>
      <c r="B301" s="4" t="s">
        <v>341</v>
      </c>
      <c r="C301" s="4" t="s">
        <v>48</v>
      </c>
      <c r="D301" s="38">
        <v>0</v>
      </c>
      <c r="E301" s="38">
        <v>0</v>
      </c>
      <c r="F301" s="38">
        <v>0</v>
      </c>
      <c r="G301" s="38">
        <v>254</v>
      </c>
      <c r="H301" s="38">
        <v>0</v>
      </c>
      <c r="I301" s="38">
        <v>0</v>
      </c>
      <c r="J301" s="38">
        <v>1</v>
      </c>
      <c r="K301" s="38">
        <v>0</v>
      </c>
      <c r="L301" s="38">
        <v>0</v>
      </c>
      <c r="M301" s="30">
        <v>255</v>
      </c>
    </row>
    <row r="302" spans="1:13" x14ac:dyDescent="0.25">
      <c r="A302" s="27">
        <v>295</v>
      </c>
      <c r="B302" s="28" t="s">
        <v>342</v>
      </c>
      <c r="C302" s="28" t="s">
        <v>48</v>
      </c>
      <c r="D302" s="37">
        <v>0</v>
      </c>
      <c r="E302" s="37">
        <v>0</v>
      </c>
      <c r="F302" s="37">
        <v>0</v>
      </c>
      <c r="G302" s="37">
        <v>4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29">
        <v>4</v>
      </c>
    </row>
    <row r="303" spans="1:13" x14ac:dyDescent="0.25">
      <c r="A303" s="5">
        <v>296</v>
      </c>
      <c r="B303" s="4" t="s">
        <v>343</v>
      </c>
      <c r="C303" s="4" t="s">
        <v>32</v>
      </c>
      <c r="D303" s="38">
        <v>0</v>
      </c>
      <c r="E303" s="38">
        <v>0</v>
      </c>
      <c r="F303" s="38">
        <v>0</v>
      </c>
      <c r="G303" s="38">
        <v>148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0">
        <v>148</v>
      </c>
    </row>
    <row r="304" spans="1:13" x14ac:dyDescent="0.25">
      <c r="A304" s="27">
        <v>297</v>
      </c>
      <c r="B304" s="28" t="s">
        <v>344</v>
      </c>
      <c r="C304" s="28" t="s">
        <v>51</v>
      </c>
      <c r="D304" s="37">
        <v>0</v>
      </c>
      <c r="E304" s="37">
        <v>0</v>
      </c>
      <c r="F304" s="37">
        <v>0</v>
      </c>
      <c r="G304" s="37">
        <v>697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29">
        <v>697</v>
      </c>
    </row>
    <row r="305" spans="1:13" x14ac:dyDescent="0.25">
      <c r="A305" s="5">
        <v>298</v>
      </c>
      <c r="B305" s="4" t="s">
        <v>345</v>
      </c>
      <c r="C305" s="4" t="s">
        <v>51</v>
      </c>
      <c r="D305" s="38">
        <v>1</v>
      </c>
      <c r="E305" s="38">
        <v>0</v>
      </c>
      <c r="F305" s="38">
        <v>0</v>
      </c>
      <c r="G305" s="38">
        <v>545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0">
        <v>546</v>
      </c>
    </row>
    <row r="306" spans="1:13" x14ac:dyDescent="0.25">
      <c r="A306" s="27">
        <v>299</v>
      </c>
      <c r="B306" s="28" t="s">
        <v>346</v>
      </c>
      <c r="C306" s="28" t="s">
        <v>42</v>
      </c>
      <c r="D306" s="37">
        <v>0</v>
      </c>
      <c r="E306" s="37">
        <v>0</v>
      </c>
      <c r="F306" s="37">
        <v>0</v>
      </c>
      <c r="G306" s="37">
        <v>231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29">
        <v>231</v>
      </c>
    </row>
    <row r="307" spans="1:13" x14ac:dyDescent="0.25">
      <c r="A307" s="5">
        <v>300</v>
      </c>
      <c r="B307" s="4" t="s">
        <v>347</v>
      </c>
      <c r="C307" s="4" t="s">
        <v>20</v>
      </c>
      <c r="D307" s="38">
        <v>0</v>
      </c>
      <c r="E307" s="38">
        <v>0</v>
      </c>
      <c r="F307" s="38">
        <v>0</v>
      </c>
      <c r="G307" s="38">
        <v>164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0">
        <v>164</v>
      </c>
    </row>
    <row r="308" spans="1:13" x14ac:dyDescent="0.25">
      <c r="A308" s="27">
        <v>301</v>
      </c>
      <c r="B308" s="28" t="s">
        <v>348</v>
      </c>
      <c r="C308" s="28" t="s">
        <v>41</v>
      </c>
      <c r="D308" s="37">
        <v>0</v>
      </c>
      <c r="E308" s="37">
        <v>0</v>
      </c>
      <c r="F308" s="37">
        <v>0</v>
      </c>
      <c r="G308" s="37">
        <v>99</v>
      </c>
      <c r="H308" s="37">
        <v>0</v>
      </c>
      <c r="I308" s="37">
        <v>0</v>
      </c>
      <c r="J308" s="37">
        <v>1</v>
      </c>
      <c r="K308" s="37">
        <v>0</v>
      </c>
      <c r="L308" s="37">
        <v>0</v>
      </c>
      <c r="M308" s="29">
        <v>100</v>
      </c>
    </row>
    <row r="309" spans="1:13" x14ac:dyDescent="0.25">
      <c r="A309" s="5">
        <v>302</v>
      </c>
      <c r="B309" s="4" t="s">
        <v>349</v>
      </c>
      <c r="C309" s="4" t="s">
        <v>36</v>
      </c>
      <c r="D309" s="38">
        <v>2</v>
      </c>
      <c r="E309" s="38">
        <v>0</v>
      </c>
      <c r="F309" s="38">
        <v>0</v>
      </c>
      <c r="G309" s="38">
        <v>163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0">
        <v>165</v>
      </c>
    </row>
    <row r="310" spans="1:13" x14ac:dyDescent="0.25">
      <c r="A310" s="27">
        <v>303</v>
      </c>
      <c r="B310" s="28" t="s">
        <v>350</v>
      </c>
      <c r="C310" s="28" t="s">
        <v>42</v>
      </c>
      <c r="D310" s="37">
        <v>0</v>
      </c>
      <c r="E310" s="37">
        <v>0</v>
      </c>
      <c r="F310" s="37">
        <v>0</v>
      </c>
      <c r="G310" s="37">
        <v>4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29">
        <v>4</v>
      </c>
    </row>
    <row r="311" spans="1:13" x14ac:dyDescent="0.25">
      <c r="A311" s="5">
        <v>304</v>
      </c>
      <c r="B311" s="4" t="s">
        <v>351</v>
      </c>
      <c r="C311" s="4" t="s">
        <v>41</v>
      </c>
      <c r="D311" s="38">
        <v>0</v>
      </c>
      <c r="E311" s="38">
        <v>0</v>
      </c>
      <c r="F311" s="38">
        <v>0</v>
      </c>
      <c r="G311" s="38">
        <v>163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0">
        <v>163</v>
      </c>
    </row>
    <row r="312" spans="1:13" x14ac:dyDescent="0.25">
      <c r="A312" s="27">
        <v>305</v>
      </c>
      <c r="B312" s="28" t="s">
        <v>352</v>
      </c>
      <c r="C312" s="28" t="s">
        <v>29</v>
      </c>
      <c r="D312" s="37">
        <v>1</v>
      </c>
      <c r="E312" s="37">
        <v>0</v>
      </c>
      <c r="F312" s="37">
        <v>0</v>
      </c>
      <c r="G312" s="37">
        <v>3427</v>
      </c>
      <c r="H312" s="37">
        <v>0</v>
      </c>
      <c r="I312" s="37">
        <v>0</v>
      </c>
      <c r="J312" s="37">
        <v>2</v>
      </c>
      <c r="K312" s="37">
        <v>0</v>
      </c>
      <c r="L312" s="37">
        <v>0</v>
      </c>
      <c r="M312" s="29">
        <v>3430</v>
      </c>
    </row>
    <row r="313" spans="1:13" x14ac:dyDescent="0.25">
      <c r="A313" s="5">
        <v>306</v>
      </c>
      <c r="B313" s="4" t="s">
        <v>353</v>
      </c>
      <c r="C313" s="4" t="s">
        <v>29</v>
      </c>
      <c r="D313" s="38">
        <v>0</v>
      </c>
      <c r="E313" s="38">
        <v>0</v>
      </c>
      <c r="F313" s="38">
        <v>0</v>
      </c>
      <c r="G313" s="38">
        <v>2282</v>
      </c>
      <c r="H313" s="38">
        <v>0</v>
      </c>
      <c r="I313" s="38">
        <v>0</v>
      </c>
      <c r="J313" s="38">
        <v>4</v>
      </c>
      <c r="K313" s="38">
        <v>0</v>
      </c>
      <c r="L313" s="38">
        <v>0</v>
      </c>
      <c r="M313" s="30">
        <v>2286</v>
      </c>
    </row>
    <row r="314" spans="1:13" x14ac:dyDescent="0.25">
      <c r="A314" s="27">
        <v>307</v>
      </c>
      <c r="B314" s="28" t="s">
        <v>354</v>
      </c>
      <c r="C314" s="28" t="s">
        <v>52</v>
      </c>
      <c r="D314" s="37">
        <v>0</v>
      </c>
      <c r="E314" s="37">
        <v>0</v>
      </c>
      <c r="F314" s="37">
        <v>0</v>
      </c>
      <c r="G314" s="37">
        <v>391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29">
        <v>391</v>
      </c>
    </row>
    <row r="315" spans="1:13" x14ac:dyDescent="0.25">
      <c r="A315" s="5">
        <v>308</v>
      </c>
      <c r="B315" s="4" t="s">
        <v>355</v>
      </c>
      <c r="C315" s="4" t="s">
        <v>52</v>
      </c>
      <c r="D315" s="38">
        <v>0</v>
      </c>
      <c r="E315" s="38">
        <v>0</v>
      </c>
      <c r="F315" s="38">
        <v>0</v>
      </c>
      <c r="G315" s="38">
        <v>52</v>
      </c>
      <c r="H315" s="38">
        <v>0</v>
      </c>
      <c r="I315" s="38">
        <v>0</v>
      </c>
      <c r="J315" s="38">
        <v>1</v>
      </c>
      <c r="K315" s="38">
        <v>0</v>
      </c>
      <c r="L315" s="38">
        <v>0</v>
      </c>
      <c r="M315" s="30">
        <v>53</v>
      </c>
    </row>
    <row r="316" spans="1:13" x14ac:dyDescent="0.25">
      <c r="A316" s="27">
        <v>309</v>
      </c>
      <c r="B316" s="28" t="s">
        <v>356</v>
      </c>
      <c r="C316" s="28" t="s">
        <v>52</v>
      </c>
      <c r="D316" s="37">
        <v>0</v>
      </c>
      <c r="E316" s="37">
        <v>0</v>
      </c>
      <c r="F316" s="37">
        <v>0</v>
      </c>
      <c r="G316" s="37">
        <v>171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29">
        <v>171</v>
      </c>
    </row>
    <row r="317" spans="1:13" x14ac:dyDescent="0.25">
      <c r="A317" s="5">
        <v>310</v>
      </c>
      <c r="B317" s="4" t="s">
        <v>357</v>
      </c>
      <c r="C317" s="4" t="s">
        <v>52</v>
      </c>
      <c r="D317" s="38">
        <v>0</v>
      </c>
      <c r="E317" s="38">
        <v>0</v>
      </c>
      <c r="F317" s="38">
        <v>0</v>
      </c>
      <c r="G317" s="38">
        <v>90</v>
      </c>
      <c r="H317" s="38">
        <v>0</v>
      </c>
      <c r="I317" s="38">
        <v>0</v>
      </c>
      <c r="J317" s="38">
        <v>1</v>
      </c>
      <c r="K317" s="38">
        <v>0</v>
      </c>
      <c r="L317" s="38">
        <v>0</v>
      </c>
      <c r="M317" s="30">
        <v>91</v>
      </c>
    </row>
    <row r="318" spans="1:13" x14ac:dyDescent="0.25">
      <c r="A318" s="27">
        <v>311</v>
      </c>
      <c r="B318" s="28" t="s">
        <v>358</v>
      </c>
      <c r="C318" s="28" t="s">
        <v>34</v>
      </c>
      <c r="D318" s="37">
        <v>0</v>
      </c>
      <c r="E318" s="37">
        <v>0</v>
      </c>
      <c r="F318" s="37">
        <v>0</v>
      </c>
      <c r="G318" s="37">
        <v>233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29">
        <v>233</v>
      </c>
    </row>
    <row r="319" spans="1:13" x14ac:dyDescent="0.25">
      <c r="A319" s="5">
        <v>312</v>
      </c>
      <c r="B319" s="4" t="s">
        <v>359</v>
      </c>
      <c r="C319" s="4" t="s">
        <v>51</v>
      </c>
      <c r="D319" s="38">
        <v>0</v>
      </c>
      <c r="E319" s="38">
        <v>0</v>
      </c>
      <c r="F319" s="38">
        <v>0</v>
      </c>
      <c r="G319" s="38">
        <v>489</v>
      </c>
      <c r="H319" s="38">
        <v>0</v>
      </c>
      <c r="I319" s="38">
        <v>0</v>
      </c>
      <c r="J319" s="38">
        <v>1</v>
      </c>
      <c r="K319" s="38">
        <v>0</v>
      </c>
      <c r="L319" s="38">
        <v>0</v>
      </c>
      <c r="M319" s="30">
        <v>490</v>
      </c>
    </row>
    <row r="320" spans="1:13" x14ac:dyDescent="0.25">
      <c r="A320" s="27">
        <v>313</v>
      </c>
      <c r="B320" s="28" t="s">
        <v>360</v>
      </c>
      <c r="C320" s="28" t="s">
        <v>51</v>
      </c>
      <c r="D320" s="37">
        <v>0</v>
      </c>
      <c r="E320" s="37">
        <v>0</v>
      </c>
      <c r="F320" s="37">
        <v>0</v>
      </c>
      <c r="G320" s="37">
        <v>748</v>
      </c>
      <c r="H320" s="37">
        <v>0</v>
      </c>
      <c r="I320" s="37">
        <v>0</v>
      </c>
      <c r="J320" s="37">
        <v>1</v>
      </c>
      <c r="K320" s="37">
        <v>0</v>
      </c>
      <c r="L320" s="37">
        <v>0</v>
      </c>
      <c r="M320" s="29">
        <v>749</v>
      </c>
    </row>
    <row r="321" spans="1:13" x14ac:dyDescent="0.25">
      <c r="A321" s="5">
        <v>314</v>
      </c>
      <c r="B321" s="4" t="s">
        <v>361</v>
      </c>
      <c r="C321" s="4" t="s">
        <v>51</v>
      </c>
      <c r="D321" s="38">
        <v>0</v>
      </c>
      <c r="E321" s="38">
        <v>0</v>
      </c>
      <c r="F321" s="38">
        <v>0</v>
      </c>
      <c r="G321" s="38">
        <v>1074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0">
        <v>1074</v>
      </c>
    </row>
    <row r="322" spans="1:13" x14ac:dyDescent="0.25">
      <c r="A322" s="27">
        <v>315</v>
      </c>
      <c r="B322" s="28" t="s">
        <v>362</v>
      </c>
      <c r="C322" s="28" t="s">
        <v>51</v>
      </c>
      <c r="D322" s="37">
        <v>0</v>
      </c>
      <c r="E322" s="37">
        <v>0</v>
      </c>
      <c r="F322" s="37">
        <v>0</v>
      </c>
      <c r="G322" s="37">
        <v>433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29">
        <v>433</v>
      </c>
    </row>
    <row r="323" spans="1:13" x14ac:dyDescent="0.25">
      <c r="A323" s="5">
        <v>316</v>
      </c>
      <c r="B323" s="4" t="s">
        <v>363</v>
      </c>
      <c r="C323" s="4" t="s">
        <v>51</v>
      </c>
      <c r="D323" s="38">
        <v>0</v>
      </c>
      <c r="E323" s="38">
        <v>0</v>
      </c>
      <c r="F323" s="38">
        <v>0</v>
      </c>
      <c r="G323" s="38">
        <v>456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0">
        <v>456</v>
      </c>
    </row>
    <row r="324" spans="1:13" x14ac:dyDescent="0.25">
      <c r="A324" s="27">
        <v>317</v>
      </c>
      <c r="B324" s="28" t="s">
        <v>364</v>
      </c>
      <c r="C324" s="28" t="s">
        <v>29</v>
      </c>
      <c r="D324" s="37">
        <v>0</v>
      </c>
      <c r="E324" s="37">
        <v>0</v>
      </c>
      <c r="F324" s="37">
        <v>0</v>
      </c>
      <c r="G324" s="37">
        <v>1194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29">
        <v>1194</v>
      </c>
    </row>
    <row r="325" spans="1:13" x14ac:dyDescent="0.25">
      <c r="A325" s="5">
        <v>318</v>
      </c>
      <c r="B325" s="4" t="s">
        <v>365</v>
      </c>
      <c r="C325" s="4" t="s">
        <v>50</v>
      </c>
      <c r="D325" s="38">
        <v>19</v>
      </c>
      <c r="E325" s="38">
        <v>0</v>
      </c>
      <c r="F325" s="38">
        <v>1</v>
      </c>
      <c r="G325" s="38">
        <v>10754</v>
      </c>
      <c r="H325" s="38">
        <v>0</v>
      </c>
      <c r="I325" s="38">
        <v>0</v>
      </c>
      <c r="J325" s="38">
        <v>5</v>
      </c>
      <c r="K325" s="38">
        <v>7</v>
      </c>
      <c r="L325" s="38">
        <v>0</v>
      </c>
      <c r="M325" s="30">
        <v>10786</v>
      </c>
    </row>
    <row r="326" spans="1:13" x14ac:dyDescent="0.25">
      <c r="A326" s="27">
        <v>319</v>
      </c>
      <c r="B326" s="28" t="s">
        <v>366</v>
      </c>
      <c r="C326" s="28" t="s">
        <v>52</v>
      </c>
      <c r="D326" s="37">
        <v>0</v>
      </c>
      <c r="E326" s="37">
        <v>0</v>
      </c>
      <c r="F326" s="37">
        <v>0</v>
      </c>
      <c r="G326" s="37">
        <v>180</v>
      </c>
      <c r="H326" s="37">
        <v>0</v>
      </c>
      <c r="I326" s="37">
        <v>0</v>
      </c>
      <c r="J326" s="37">
        <v>1</v>
      </c>
      <c r="K326" s="37">
        <v>0</v>
      </c>
      <c r="L326" s="37">
        <v>0</v>
      </c>
      <c r="M326" s="29">
        <v>181</v>
      </c>
    </row>
    <row r="327" spans="1:13" x14ac:dyDescent="0.25">
      <c r="A327" s="5">
        <v>320</v>
      </c>
      <c r="B327" s="4" t="s">
        <v>367</v>
      </c>
      <c r="C327" s="4" t="s">
        <v>52</v>
      </c>
      <c r="D327" s="38">
        <v>1</v>
      </c>
      <c r="E327" s="38">
        <v>0</v>
      </c>
      <c r="F327" s="38">
        <v>0</v>
      </c>
      <c r="G327" s="38">
        <v>252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0">
        <v>253</v>
      </c>
    </row>
    <row r="328" spans="1:13" x14ac:dyDescent="0.25">
      <c r="A328" s="27">
        <v>321</v>
      </c>
      <c r="B328" s="28" t="s">
        <v>368</v>
      </c>
      <c r="C328" s="28" t="s">
        <v>50</v>
      </c>
      <c r="D328" s="37">
        <v>1</v>
      </c>
      <c r="E328" s="37">
        <v>0</v>
      </c>
      <c r="F328" s="37">
        <v>0</v>
      </c>
      <c r="G328" s="37">
        <v>446</v>
      </c>
      <c r="H328" s="37">
        <v>0</v>
      </c>
      <c r="I328" s="37">
        <v>0</v>
      </c>
      <c r="J328" s="37">
        <v>1</v>
      </c>
      <c r="K328" s="37">
        <v>0</v>
      </c>
      <c r="L328" s="37">
        <v>0</v>
      </c>
      <c r="M328" s="29">
        <v>448</v>
      </c>
    </row>
    <row r="329" spans="1:13" x14ac:dyDescent="0.25">
      <c r="A329" s="5">
        <v>322</v>
      </c>
      <c r="B329" s="4" t="s">
        <v>369</v>
      </c>
      <c r="C329" s="4" t="s">
        <v>50</v>
      </c>
      <c r="D329" s="38">
        <v>0</v>
      </c>
      <c r="E329" s="38">
        <v>0</v>
      </c>
      <c r="F329" s="38">
        <v>0</v>
      </c>
      <c r="G329" s="38">
        <v>720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0">
        <v>720</v>
      </c>
    </row>
    <row r="330" spans="1:13" x14ac:dyDescent="0.25">
      <c r="A330" s="27">
        <v>323</v>
      </c>
      <c r="B330" s="28" t="s">
        <v>370</v>
      </c>
      <c r="C330" s="28" t="s">
        <v>52</v>
      </c>
      <c r="D330" s="37">
        <v>0</v>
      </c>
      <c r="E330" s="37">
        <v>0</v>
      </c>
      <c r="F330" s="37">
        <v>0</v>
      </c>
      <c r="G330" s="37">
        <v>902</v>
      </c>
      <c r="H330" s="37">
        <v>0</v>
      </c>
      <c r="I330" s="37">
        <v>0</v>
      </c>
      <c r="J330" s="37">
        <v>2</v>
      </c>
      <c r="K330" s="37">
        <v>0</v>
      </c>
      <c r="L330" s="37">
        <v>0</v>
      </c>
      <c r="M330" s="29">
        <v>904</v>
      </c>
    </row>
    <row r="331" spans="1:13" x14ac:dyDescent="0.25">
      <c r="A331" s="5">
        <v>324</v>
      </c>
      <c r="B331" s="4" t="s">
        <v>371</v>
      </c>
      <c r="C331" s="4" t="s">
        <v>51</v>
      </c>
      <c r="D331" s="38">
        <v>0</v>
      </c>
      <c r="E331" s="38">
        <v>0</v>
      </c>
      <c r="F331" s="38">
        <v>0</v>
      </c>
      <c r="G331" s="38">
        <v>460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0">
        <v>460</v>
      </c>
    </row>
    <row r="332" spans="1:13" x14ac:dyDescent="0.25">
      <c r="A332" s="27">
        <v>325</v>
      </c>
      <c r="B332" s="28" t="s">
        <v>372</v>
      </c>
      <c r="C332" s="28" t="s">
        <v>19</v>
      </c>
      <c r="D332" s="37">
        <v>0</v>
      </c>
      <c r="E332" s="37">
        <v>0</v>
      </c>
      <c r="F332" s="37">
        <v>0</v>
      </c>
      <c r="G332" s="37">
        <v>94</v>
      </c>
      <c r="H332" s="37">
        <v>0</v>
      </c>
      <c r="I332" s="37">
        <v>0</v>
      </c>
      <c r="J332" s="37">
        <v>1</v>
      </c>
      <c r="K332" s="37">
        <v>0</v>
      </c>
      <c r="L332" s="37">
        <v>0</v>
      </c>
      <c r="M332" s="29">
        <v>95</v>
      </c>
    </row>
    <row r="333" spans="1:13" x14ac:dyDescent="0.25">
      <c r="A333" s="5">
        <v>326</v>
      </c>
      <c r="B333" s="4" t="s">
        <v>373</v>
      </c>
      <c r="C333" s="4" t="s">
        <v>52</v>
      </c>
      <c r="D333" s="38">
        <v>0</v>
      </c>
      <c r="E333" s="38">
        <v>0</v>
      </c>
      <c r="F333" s="38">
        <v>0</v>
      </c>
      <c r="G333" s="38">
        <v>106</v>
      </c>
      <c r="H333" s="38">
        <v>0</v>
      </c>
      <c r="I333" s="38">
        <v>0</v>
      </c>
      <c r="J333" s="38">
        <v>1</v>
      </c>
      <c r="K333" s="38">
        <v>0</v>
      </c>
      <c r="L333" s="38">
        <v>0</v>
      </c>
      <c r="M333" s="30">
        <v>107</v>
      </c>
    </row>
    <row r="334" spans="1:13" x14ac:dyDescent="0.25">
      <c r="A334" s="27">
        <v>327</v>
      </c>
      <c r="B334" s="28" t="s">
        <v>374</v>
      </c>
      <c r="C334" s="28" t="s">
        <v>32</v>
      </c>
      <c r="D334" s="37">
        <v>5</v>
      </c>
      <c r="E334" s="37">
        <v>1</v>
      </c>
      <c r="F334" s="37">
        <v>1</v>
      </c>
      <c r="G334" s="37">
        <v>3541</v>
      </c>
      <c r="H334" s="37">
        <v>0</v>
      </c>
      <c r="I334" s="37">
        <v>0</v>
      </c>
      <c r="J334" s="37">
        <v>2</v>
      </c>
      <c r="K334" s="37">
        <v>1</v>
      </c>
      <c r="L334" s="37">
        <v>0</v>
      </c>
      <c r="M334" s="29">
        <v>3551</v>
      </c>
    </row>
    <row r="335" spans="1:13" x14ac:dyDescent="0.25">
      <c r="A335" s="5">
        <v>328</v>
      </c>
      <c r="B335" s="4" t="s">
        <v>375</v>
      </c>
      <c r="C335" s="4" t="s">
        <v>51</v>
      </c>
      <c r="D335" s="38">
        <v>22</v>
      </c>
      <c r="E335" s="38">
        <v>5</v>
      </c>
      <c r="F335" s="38">
        <v>4</v>
      </c>
      <c r="G335" s="38">
        <v>21431</v>
      </c>
      <c r="H335" s="38">
        <v>2</v>
      </c>
      <c r="I335" s="38">
        <v>0</v>
      </c>
      <c r="J335" s="38">
        <v>3</v>
      </c>
      <c r="K335" s="38">
        <v>8</v>
      </c>
      <c r="L335" s="38">
        <v>0</v>
      </c>
      <c r="M335" s="30">
        <v>21475</v>
      </c>
    </row>
    <row r="336" spans="1:13" x14ac:dyDescent="0.25">
      <c r="A336" s="27">
        <v>329</v>
      </c>
      <c r="B336" s="28" t="s">
        <v>376</v>
      </c>
      <c r="C336" s="28" t="s">
        <v>46</v>
      </c>
      <c r="D336" s="37">
        <v>0</v>
      </c>
      <c r="E336" s="37">
        <v>0</v>
      </c>
      <c r="F336" s="37">
        <v>0</v>
      </c>
      <c r="G336" s="37">
        <v>716</v>
      </c>
      <c r="H336" s="37">
        <v>0</v>
      </c>
      <c r="I336" s="37">
        <v>0</v>
      </c>
      <c r="J336" s="37">
        <v>4</v>
      </c>
      <c r="K336" s="37">
        <v>0</v>
      </c>
      <c r="L336" s="37">
        <v>0</v>
      </c>
      <c r="M336" s="29">
        <v>720</v>
      </c>
    </row>
    <row r="337" spans="1:13" x14ac:dyDescent="0.25">
      <c r="A337" s="5">
        <v>330</v>
      </c>
      <c r="B337" s="4" t="s">
        <v>377</v>
      </c>
      <c r="C337" s="4" t="s">
        <v>47</v>
      </c>
      <c r="D337" s="38">
        <v>5</v>
      </c>
      <c r="E337" s="38">
        <v>0</v>
      </c>
      <c r="F337" s="38">
        <v>4</v>
      </c>
      <c r="G337" s="38">
        <v>2498</v>
      </c>
      <c r="H337" s="38">
        <v>0</v>
      </c>
      <c r="I337" s="38">
        <v>0</v>
      </c>
      <c r="J337" s="38">
        <v>2</v>
      </c>
      <c r="K337" s="38">
        <v>1</v>
      </c>
      <c r="L337" s="38">
        <v>0</v>
      </c>
      <c r="M337" s="30">
        <v>2510</v>
      </c>
    </row>
    <row r="338" spans="1:13" x14ac:dyDescent="0.25">
      <c r="A338" s="27">
        <v>331</v>
      </c>
      <c r="B338" s="28" t="s">
        <v>378</v>
      </c>
      <c r="C338" s="28" t="s">
        <v>29</v>
      </c>
      <c r="D338" s="37">
        <v>14</v>
      </c>
      <c r="E338" s="37">
        <v>0</v>
      </c>
      <c r="F338" s="37">
        <v>0</v>
      </c>
      <c r="G338" s="37">
        <v>2869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29">
        <v>2883</v>
      </c>
    </row>
    <row r="339" spans="1:13" x14ac:dyDescent="0.25">
      <c r="A339" s="5">
        <v>332</v>
      </c>
      <c r="B339" s="4" t="s">
        <v>379</v>
      </c>
      <c r="C339" s="4" t="s">
        <v>22</v>
      </c>
      <c r="D339" s="38">
        <v>3</v>
      </c>
      <c r="E339" s="38">
        <v>0</v>
      </c>
      <c r="F339" s="38">
        <v>0</v>
      </c>
      <c r="G339" s="38">
        <v>1776</v>
      </c>
      <c r="H339" s="38">
        <v>0</v>
      </c>
      <c r="I339" s="38">
        <v>0</v>
      </c>
      <c r="J339" s="38">
        <v>2</v>
      </c>
      <c r="K339" s="38">
        <v>0</v>
      </c>
      <c r="L339" s="38">
        <v>0</v>
      </c>
      <c r="M339" s="30">
        <v>1781</v>
      </c>
    </row>
    <row r="340" spans="1:13" x14ac:dyDescent="0.25">
      <c r="A340" s="27">
        <v>333</v>
      </c>
      <c r="B340" s="28" t="s">
        <v>380</v>
      </c>
      <c r="C340" s="28" t="s">
        <v>27</v>
      </c>
      <c r="D340" s="37">
        <v>0</v>
      </c>
      <c r="E340" s="37">
        <v>0</v>
      </c>
      <c r="F340" s="37">
        <v>0</v>
      </c>
      <c r="G340" s="37">
        <v>283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29">
        <v>283</v>
      </c>
    </row>
    <row r="341" spans="1:13" x14ac:dyDescent="0.25">
      <c r="A341" s="5">
        <v>334</v>
      </c>
      <c r="B341" s="4" t="s">
        <v>381</v>
      </c>
      <c r="C341" s="4" t="s">
        <v>46</v>
      </c>
      <c r="D341" s="38">
        <v>2</v>
      </c>
      <c r="E341" s="38">
        <v>0</v>
      </c>
      <c r="F341" s="38">
        <v>0</v>
      </c>
      <c r="G341" s="38">
        <v>411</v>
      </c>
      <c r="H341" s="38">
        <v>0</v>
      </c>
      <c r="I341" s="38">
        <v>0</v>
      </c>
      <c r="J341" s="38">
        <v>1</v>
      </c>
      <c r="K341" s="38">
        <v>3</v>
      </c>
      <c r="L341" s="38">
        <v>0</v>
      </c>
      <c r="M341" s="30">
        <v>417</v>
      </c>
    </row>
    <row r="342" spans="1:13" x14ac:dyDescent="0.25">
      <c r="A342" s="27">
        <v>335</v>
      </c>
      <c r="B342" s="28" t="s">
        <v>382</v>
      </c>
      <c r="C342" s="28" t="s">
        <v>35</v>
      </c>
      <c r="D342" s="37">
        <v>5</v>
      </c>
      <c r="E342" s="37">
        <v>0</v>
      </c>
      <c r="F342" s="37">
        <v>0</v>
      </c>
      <c r="G342" s="37">
        <v>3131</v>
      </c>
      <c r="H342" s="37">
        <v>0</v>
      </c>
      <c r="I342" s="37">
        <v>0</v>
      </c>
      <c r="J342" s="37">
        <v>8</v>
      </c>
      <c r="K342" s="37">
        <v>0</v>
      </c>
      <c r="L342" s="37">
        <v>0</v>
      </c>
      <c r="M342" s="29">
        <v>3144</v>
      </c>
    </row>
    <row r="343" spans="1:13" x14ac:dyDescent="0.25">
      <c r="A343" s="5">
        <v>336</v>
      </c>
      <c r="B343" s="4" t="s">
        <v>383</v>
      </c>
      <c r="C343" s="4" t="s">
        <v>42</v>
      </c>
      <c r="D343" s="38">
        <v>0</v>
      </c>
      <c r="E343" s="38">
        <v>0</v>
      </c>
      <c r="F343" s="38">
        <v>0</v>
      </c>
      <c r="G343" s="38">
        <v>30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0">
        <v>30</v>
      </c>
    </row>
    <row r="344" spans="1:13" x14ac:dyDescent="0.25">
      <c r="A344" s="27">
        <v>337</v>
      </c>
      <c r="B344" s="28" t="s">
        <v>384</v>
      </c>
      <c r="C344" s="28" t="s">
        <v>46</v>
      </c>
      <c r="D344" s="37">
        <v>3</v>
      </c>
      <c r="E344" s="37">
        <v>0</v>
      </c>
      <c r="F344" s="37">
        <v>0</v>
      </c>
      <c r="G344" s="37">
        <v>572</v>
      </c>
      <c r="H344" s="37">
        <v>0</v>
      </c>
      <c r="I344" s="37">
        <v>0</v>
      </c>
      <c r="J344" s="37">
        <v>2</v>
      </c>
      <c r="K344" s="37">
        <v>0</v>
      </c>
      <c r="L344" s="37">
        <v>0</v>
      </c>
      <c r="M344" s="29">
        <v>577</v>
      </c>
    </row>
    <row r="345" spans="1:13" x14ac:dyDescent="0.25">
      <c r="A345" s="5">
        <v>338</v>
      </c>
      <c r="B345" s="4" t="s">
        <v>385</v>
      </c>
      <c r="C345" s="4" t="s">
        <v>50</v>
      </c>
      <c r="D345" s="38">
        <v>0</v>
      </c>
      <c r="E345" s="38">
        <v>0</v>
      </c>
      <c r="F345" s="38">
        <v>0</v>
      </c>
      <c r="G345" s="38">
        <v>365</v>
      </c>
      <c r="H345" s="38">
        <v>0</v>
      </c>
      <c r="I345" s="38">
        <v>0</v>
      </c>
      <c r="J345" s="38">
        <v>1</v>
      </c>
      <c r="K345" s="38">
        <v>0</v>
      </c>
      <c r="L345" s="38">
        <v>0</v>
      </c>
      <c r="M345" s="30">
        <v>366</v>
      </c>
    </row>
    <row r="346" spans="1:13" x14ac:dyDescent="0.25">
      <c r="A346" s="27">
        <v>339</v>
      </c>
      <c r="B346" s="28" t="s">
        <v>386</v>
      </c>
      <c r="C346" s="28" t="s">
        <v>47</v>
      </c>
      <c r="D346" s="37">
        <v>0</v>
      </c>
      <c r="E346" s="37">
        <v>0</v>
      </c>
      <c r="F346" s="37">
        <v>0</v>
      </c>
      <c r="G346" s="37">
        <v>255</v>
      </c>
      <c r="H346" s="37">
        <v>0</v>
      </c>
      <c r="I346" s="37">
        <v>0</v>
      </c>
      <c r="J346" s="37">
        <v>1</v>
      </c>
      <c r="K346" s="37">
        <v>0</v>
      </c>
      <c r="L346" s="37">
        <v>0</v>
      </c>
      <c r="M346" s="29">
        <v>256</v>
      </c>
    </row>
    <row r="347" spans="1:13" x14ac:dyDescent="0.25">
      <c r="A347" s="5">
        <v>340</v>
      </c>
      <c r="B347" s="4" t="s">
        <v>387</v>
      </c>
      <c r="C347" s="4" t="s">
        <v>50</v>
      </c>
      <c r="D347" s="38">
        <v>0</v>
      </c>
      <c r="E347" s="38">
        <v>0</v>
      </c>
      <c r="F347" s="38">
        <v>0</v>
      </c>
      <c r="G347" s="38">
        <v>423</v>
      </c>
      <c r="H347" s="38">
        <v>0</v>
      </c>
      <c r="I347" s="38">
        <v>0</v>
      </c>
      <c r="J347" s="38">
        <v>1</v>
      </c>
      <c r="K347" s="38">
        <v>0</v>
      </c>
      <c r="L347" s="38">
        <v>0</v>
      </c>
      <c r="M347" s="30">
        <v>424</v>
      </c>
    </row>
    <row r="348" spans="1:13" x14ac:dyDescent="0.25">
      <c r="A348" s="27">
        <v>341</v>
      </c>
      <c r="B348" s="28" t="s">
        <v>388</v>
      </c>
      <c r="C348" s="28" t="s">
        <v>50</v>
      </c>
      <c r="D348" s="37">
        <v>0</v>
      </c>
      <c r="E348" s="37">
        <v>0</v>
      </c>
      <c r="F348" s="37">
        <v>0</v>
      </c>
      <c r="G348" s="37">
        <v>563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29">
        <v>563</v>
      </c>
    </row>
    <row r="349" spans="1:13" x14ac:dyDescent="0.25">
      <c r="A349" s="5">
        <v>342</v>
      </c>
      <c r="B349" s="4" t="s">
        <v>389</v>
      </c>
      <c r="C349" s="4" t="s">
        <v>33</v>
      </c>
      <c r="D349" s="38">
        <v>0</v>
      </c>
      <c r="E349" s="38">
        <v>0</v>
      </c>
      <c r="F349" s="38">
        <v>0</v>
      </c>
      <c r="G349" s="38">
        <v>525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0">
        <v>525</v>
      </c>
    </row>
    <row r="350" spans="1:13" x14ac:dyDescent="0.25">
      <c r="A350" s="27">
        <v>343</v>
      </c>
      <c r="B350" s="28" t="s">
        <v>390</v>
      </c>
      <c r="C350" s="28" t="s">
        <v>29</v>
      </c>
      <c r="D350" s="37">
        <v>11</v>
      </c>
      <c r="E350" s="37">
        <v>0</v>
      </c>
      <c r="F350" s="37">
        <v>0</v>
      </c>
      <c r="G350" s="37">
        <v>5108</v>
      </c>
      <c r="H350" s="37">
        <v>0</v>
      </c>
      <c r="I350" s="37">
        <v>0</v>
      </c>
      <c r="J350" s="37">
        <v>6</v>
      </c>
      <c r="K350" s="37">
        <v>0</v>
      </c>
      <c r="L350" s="37">
        <v>0</v>
      </c>
      <c r="M350" s="29">
        <v>5125</v>
      </c>
    </row>
    <row r="351" spans="1:13" x14ac:dyDescent="0.25">
      <c r="A351" s="5">
        <v>344</v>
      </c>
      <c r="B351" s="4" t="s">
        <v>391</v>
      </c>
      <c r="C351" s="4" t="s">
        <v>28</v>
      </c>
      <c r="D351" s="38">
        <v>4</v>
      </c>
      <c r="E351" s="38">
        <v>0</v>
      </c>
      <c r="F351" s="38">
        <v>0</v>
      </c>
      <c r="G351" s="38">
        <v>5234</v>
      </c>
      <c r="H351" s="38">
        <v>0</v>
      </c>
      <c r="I351" s="38">
        <v>0</v>
      </c>
      <c r="J351" s="38">
        <v>1</v>
      </c>
      <c r="K351" s="38">
        <v>0</v>
      </c>
      <c r="L351" s="38">
        <v>0</v>
      </c>
      <c r="M351" s="30">
        <v>5239</v>
      </c>
    </row>
    <row r="352" spans="1:13" x14ac:dyDescent="0.25">
      <c r="A352" s="27">
        <v>345</v>
      </c>
      <c r="B352" s="28" t="s">
        <v>392</v>
      </c>
      <c r="C352" s="28" t="s">
        <v>50</v>
      </c>
      <c r="D352" s="37">
        <v>0</v>
      </c>
      <c r="E352" s="37">
        <v>0</v>
      </c>
      <c r="F352" s="37">
        <v>0</v>
      </c>
      <c r="G352" s="37">
        <v>768</v>
      </c>
      <c r="H352" s="37">
        <v>0</v>
      </c>
      <c r="I352" s="37">
        <v>0</v>
      </c>
      <c r="J352" s="37">
        <v>2</v>
      </c>
      <c r="K352" s="37">
        <v>0</v>
      </c>
      <c r="L352" s="37">
        <v>0</v>
      </c>
      <c r="M352" s="29">
        <v>770</v>
      </c>
    </row>
    <row r="353" spans="1:13" x14ac:dyDescent="0.25">
      <c r="A353" s="5">
        <v>346</v>
      </c>
      <c r="B353" s="4" t="s">
        <v>393</v>
      </c>
      <c r="C353" s="4" t="s">
        <v>43</v>
      </c>
      <c r="D353" s="38">
        <v>0</v>
      </c>
      <c r="E353" s="38">
        <v>0</v>
      </c>
      <c r="F353" s="38">
        <v>0</v>
      </c>
      <c r="G353" s="38">
        <v>8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0">
        <v>8</v>
      </c>
    </row>
    <row r="354" spans="1:13" x14ac:dyDescent="0.25">
      <c r="A354" s="27">
        <v>347</v>
      </c>
      <c r="B354" s="28" t="s">
        <v>394</v>
      </c>
      <c r="C354" s="28" t="s">
        <v>42</v>
      </c>
      <c r="D354" s="37">
        <v>0</v>
      </c>
      <c r="E354" s="37">
        <v>0</v>
      </c>
      <c r="F354" s="37">
        <v>0</v>
      </c>
      <c r="G354" s="37">
        <v>75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29">
        <v>75</v>
      </c>
    </row>
    <row r="355" spans="1:13" x14ac:dyDescent="0.25">
      <c r="A355" s="5">
        <v>348</v>
      </c>
      <c r="B355" s="4" t="s">
        <v>395</v>
      </c>
      <c r="C355" s="4" t="s">
        <v>28</v>
      </c>
      <c r="D355" s="38">
        <v>1</v>
      </c>
      <c r="E355" s="38">
        <v>1</v>
      </c>
      <c r="F355" s="38">
        <v>0</v>
      </c>
      <c r="G355" s="38">
        <v>5053</v>
      </c>
      <c r="H355" s="38">
        <v>0</v>
      </c>
      <c r="I355" s="38">
        <v>0</v>
      </c>
      <c r="J355" s="38">
        <v>1</v>
      </c>
      <c r="K355" s="38">
        <v>0</v>
      </c>
      <c r="L355" s="38">
        <v>0</v>
      </c>
      <c r="M355" s="30">
        <v>5056</v>
      </c>
    </row>
    <row r="356" spans="1:13" x14ac:dyDescent="0.25">
      <c r="A356" s="27">
        <v>349</v>
      </c>
      <c r="B356" s="28" t="s">
        <v>396</v>
      </c>
      <c r="C356" s="28" t="s">
        <v>44</v>
      </c>
      <c r="D356" s="37">
        <v>34</v>
      </c>
      <c r="E356" s="37">
        <v>2</v>
      </c>
      <c r="F356" s="37">
        <v>1</v>
      </c>
      <c r="G356" s="37">
        <v>15096</v>
      </c>
      <c r="H356" s="37">
        <v>1</v>
      </c>
      <c r="I356" s="37">
        <v>0</v>
      </c>
      <c r="J356" s="37">
        <v>11</v>
      </c>
      <c r="K356" s="37">
        <v>1</v>
      </c>
      <c r="L356" s="37">
        <v>0</v>
      </c>
      <c r="M356" s="29">
        <v>15146</v>
      </c>
    </row>
    <row r="357" spans="1:13" x14ac:dyDescent="0.25">
      <c r="A357" s="5">
        <v>350</v>
      </c>
      <c r="B357" s="4" t="s">
        <v>397</v>
      </c>
      <c r="C357" s="4" t="s">
        <v>44</v>
      </c>
      <c r="D357" s="38">
        <v>0</v>
      </c>
      <c r="E357" s="38">
        <v>0</v>
      </c>
      <c r="F357" s="38">
        <v>0</v>
      </c>
      <c r="G357" s="38">
        <v>732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0">
        <v>732</v>
      </c>
    </row>
    <row r="358" spans="1:13" x14ac:dyDescent="0.25">
      <c r="A358" s="27">
        <v>351</v>
      </c>
      <c r="B358" s="28" t="s">
        <v>398</v>
      </c>
      <c r="C358" s="28" t="s">
        <v>28</v>
      </c>
      <c r="D358" s="37">
        <v>1</v>
      </c>
      <c r="E358" s="37">
        <v>0</v>
      </c>
      <c r="F358" s="37">
        <v>0</v>
      </c>
      <c r="G358" s="37">
        <v>3468</v>
      </c>
      <c r="H358" s="37">
        <v>0</v>
      </c>
      <c r="I358" s="37">
        <v>0</v>
      </c>
      <c r="J358" s="37">
        <v>0</v>
      </c>
      <c r="K358" s="37">
        <v>1</v>
      </c>
      <c r="L358" s="37">
        <v>0</v>
      </c>
      <c r="M358" s="29">
        <v>3470</v>
      </c>
    </row>
    <row r="359" spans="1:13" x14ac:dyDescent="0.25">
      <c r="A359" s="5">
        <v>352</v>
      </c>
      <c r="B359" s="4" t="s">
        <v>399</v>
      </c>
      <c r="C359" s="4" t="s">
        <v>52</v>
      </c>
      <c r="D359" s="38">
        <v>4</v>
      </c>
      <c r="E359" s="38">
        <v>4</v>
      </c>
      <c r="F359" s="38">
        <v>0</v>
      </c>
      <c r="G359" s="38">
        <v>2425</v>
      </c>
      <c r="H359" s="38">
        <v>0</v>
      </c>
      <c r="I359" s="38">
        <v>0</v>
      </c>
      <c r="J359" s="38">
        <v>3</v>
      </c>
      <c r="K359" s="38">
        <v>0</v>
      </c>
      <c r="L359" s="38">
        <v>0</v>
      </c>
      <c r="M359" s="30">
        <v>2436</v>
      </c>
    </row>
    <row r="360" spans="1:13" x14ac:dyDescent="0.25">
      <c r="A360" s="27">
        <v>353</v>
      </c>
      <c r="B360" s="28" t="s">
        <v>400</v>
      </c>
      <c r="C360" s="28" t="s">
        <v>33</v>
      </c>
      <c r="D360" s="37">
        <v>0</v>
      </c>
      <c r="E360" s="37">
        <v>0</v>
      </c>
      <c r="F360" s="37">
        <v>0</v>
      </c>
      <c r="G360" s="37">
        <v>551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29">
        <v>551</v>
      </c>
    </row>
    <row r="361" spans="1:13" x14ac:dyDescent="0.25">
      <c r="A361" s="5">
        <v>354</v>
      </c>
      <c r="B361" s="4" t="s">
        <v>401</v>
      </c>
      <c r="C361" s="4" t="s">
        <v>51</v>
      </c>
      <c r="D361" s="38">
        <v>0</v>
      </c>
      <c r="E361" s="38">
        <v>0</v>
      </c>
      <c r="F361" s="38">
        <v>0</v>
      </c>
      <c r="G361" s="38">
        <v>61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0">
        <v>61</v>
      </c>
    </row>
    <row r="362" spans="1:13" x14ac:dyDescent="0.25">
      <c r="A362" s="27">
        <v>355</v>
      </c>
      <c r="B362" s="28" t="s">
        <v>402</v>
      </c>
      <c r="C362" s="28" t="s">
        <v>37</v>
      </c>
      <c r="D362" s="37">
        <v>0</v>
      </c>
      <c r="E362" s="37">
        <v>0</v>
      </c>
      <c r="F362" s="37">
        <v>0</v>
      </c>
      <c r="G362" s="37">
        <v>456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29">
        <v>456</v>
      </c>
    </row>
    <row r="363" spans="1:13" x14ac:dyDescent="0.25">
      <c r="A363" s="5">
        <v>356</v>
      </c>
      <c r="B363" s="4" t="s">
        <v>403</v>
      </c>
      <c r="C363" s="4" t="s">
        <v>37</v>
      </c>
      <c r="D363" s="38">
        <v>0</v>
      </c>
      <c r="E363" s="38">
        <v>0</v>
      </c>
      <c r="F363" s="38">
        <v>0</v>
      </c>
      <c r="G363" s="38">
        <v>31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0">
        <v>31</v>
      </c>
    </row>
    <row r="364" spans="1:13" x14ac:dyDescent="0.25">
      <c r="A364" s="27">
        <v>357</v>
      </c>
      <c r="B364" s="28" t="s">
        <v>404</v>
      </c>
      <c r="C364" s="28" t="s">
        <v>50</v>
      </c>
      <c r="D364" s="37">
        <v>1</v>
      </c>
      <c r="E364" s="37">
        <v>0</v>
      </c>
      <c r="F364" s="37">
        <v>0</v>
      </c>
      <c r="G364" s="37">
        <v>640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29">
        <v>641</v>
      </c>
    </row>
    <row r="365" spans="1:13" x14ac:dyDescent="0.25">
      <c r="A365" s="5">
        <v>358</v>
      </c>
      <c r="B365" s="4" t="s">
        <v>405</v>
      </c>
      <c r="C365" s="4" t="s">
        <v>20</v>
      </c>
      <c r="D365" s="38">
        <v>0</v>
      </c>
      <c r="E365" s="38">
        <v>0</v>
      </c>
      <c r="F365" s="38">
        <v>0</v>
      </c>
      <c r="G365" s="38">
        <v>579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0">
        <v>579</v>
      </c>
    </row>
    <row r="366" spans="1:13" x14ac:dyDescent="0.25">
      <c r="A366" s="27">
        <v>359</v>
      </c>
      <c r="B366" s="28" t="s">
        <v>406</v>
      </c>
      <c r="C366" s="28" t="s">
        <v>20</v>
      </c>
      <c r="D366" s="37">
        <v>0</v>
      </c>
      <c r="E366" s="37">
        <v>0</v>
      </c>
      <c r="F366" s="37">
        <v>0</v>
      </c>
      <c r="G366" s="37">
        <v>158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29">
        <v>158</v>
      </c>
    </row>
    <row r="367" spans="1:13" x14ac:dyDescent="0.25">
      <c r="A367" s="5">
        <v>360</v>
      </c>
      <c r="B367" s="4" t="s">
        <v>407</v>
      </c>
      <c r="C367" s="4" t="s">
        <v>46</v>
      </c>
      <c r="D367" s="38">
        <v>1</v>
      </c>
      <c r="E367" s="38">
        <v>0</v>
      </c>
      <c r="F367" s="38">
        <v>0</v>
      </c>
      <c r="G367" s="38">
        <v>505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0">
        <v>506</v>
      </c>
    </row>
    <row r="368" spans="1:13" x14ac:dyDescent="0.25">
      <c r="A368" s="27">
        <v>361</v>
      </c>
      <c r="B368" s="28" t="s">
        <v>408</v>
      </c>
      <c r="C368" s="28" t="s">
        <v>45</v>
      </c>
      <c r="D368" s="37">
        <v>0</v>
      </c>
      <c r="E368" s="37">
        <v>0</v>
      </c>
      <c r="F368" s="37">
        <v>0</v>
      </c>
      <c r="G368" s="37">
        <v>306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29">
        <v>306</v>
      </c>
    </row>
    <row r="369" spans="1:13" x14ac:dyDescent="0.25">
      <c r="A369" s="5">
        <v>362</v>
      </c>
      <c r="B369" s="4" t="s">
        <v>409</v>
      </c>
      <c r="C369" s="4" t="s">
        <v>29</v>
      </c>
      <c r="D369" s="38">
        <v>2</v>
      </c>
      <c r="E369" s="38">
        <v>0</v>
      </c>
      <c r="F369" s="38">
        <v>0</v>
      </c>
      <c r="G369" s="38">
        <v>3089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0">
        <v>3091</v>
      </c>
    </row>
    <row r="370" spans="1:13" x14ac:dyDescent="0.25">
      <c r="A370" s="27">
        <v>363</v>
      </c>
      <c r="B370" s="28" t="s">
        <v>410</v>
      </c>
      <c r="C370" s="28" t="s">
        <v>30</v>
      </c>
      <c r="D370" s="37">
        <v>19</v>
      </c>
      <c r="E370" s="37">
        <v>9</v>
      </c>
      <c r="F370" s="37">
        <v>2</v>
      </c>
      <c r="G370" s="37">
        <v>11823</v>
      </c>
      <c r="H370" s="37">
        <v>1</v>
      </c>
      <c r="I370" s="37">
        <v>0</v>
      </c>
      <c r="J370" s="37">
        <v>13</v>
      </c>
      <c r="K370" s="37">
        <v>1</v>
      </c>
      <c r="L370" s="37">
        <v>0</v>
      </c>
      <c r="M370" s="29">
        <v>11868</v>
      </c>
    </row>
    <row r="371" spans="1:13" x14ac:dyDescent="0.25">
      <c r="A371" s="5">
        <v>364</v>
      </c>
      <c r="B371" s="4" t="s">
        <v>411</v>
      </c>
      <c r="C371" s="4" t="s">
        <v>47</v>
      </c>
      <c r="D371" s="38">
        <v>0</v>
      </c>
      <c r="E371" s="38">
        <v>0</v>
      </c>
      <c r="F371" s="38">
        <v>0</v>
      </c>
      <c r="G371" s="38">
        <v>333</v>
      </c>
      <c r="H371" s="38">
        <v>0</v>
      </c>
      <c r="I371" s="38">
        <v>0</v>
      </c>
      <c r="J371" s="38">
        <v>2</v>
      </c>
      <c r="K371" s="38">
        <v>0</v>
      </c>
      <c r="L371" s="38">
        <v>0</v>
      </c>
      <c r="M371" s="30">
        <v>335</v>
      </c>
    </row>
    <row r="372" spans="1:13" x14ac:dyDescent="0.25">
      <c r="A372" s="27">
        <v>365</v>
      </c>
      <c r="B372" s="28" t="s">
        <v>412</v>
      </c>
      <c r="C372" s="28" t="s">
        <v>51</v>
      </c>
      <c r="D372" s="37">
        <v>0</v>
      </c>
      <c r="E372" s="37">
        <v>0</v>
      </c>
      <c r="F372" s="37">
        <v>0</v>
      </c>
      <c r="G372" s="37">
        <v>899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29">
        <v>899</v>
      </c>
    </row>
    <row r="373" spans="1:13" x14ac:dyDescent="0.25">
      <c r="A373" s="5">
        <v>366</v>
      </c>
      <c r="B373" s="4" t="s">
        <v>413</v>
      </c>
      <c r="C373" s="4" t="s">
        <v>37</v>
      </c>
      <c r="D373" s="38">
        <v>0</v>
      </c>
      <c r="E373" s="38">
        <v>0</v>
      </c>
      <c r="F373" s="38">
        <v>0</v>
      </c>
      <c r="G373" s="38">
        <v>652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0">
        <v>652</v>
      </c>
    </row>
    <row r="374" spans="1:13" x14ac:dyDescent="0.25">
      <c r="A374" s="27">
        <v>367</v>
      </c>
      <c r="B374" s="28" t="s">
        <v>414</v>
      </c>
      <c r="C374" s="28" t="s">
        <v>29</v>
      </c>
      <c r="D374" s="37">
        <v>35</v>
      </c>
      <c r="E374" s="37">
        <v>0</v>
      </c>
      <c r="F374" s="37">
        <v>0</v>
      </c>
      <c r="G374" s="37">
        <v>3282</v>
      </c>
      <c r="H374" s="37">
        <v>0</v>
      </c>
      <c r="I374" s="37">
        <v>0</v>
      </c>
      <c r="J374" s="37">
        <v>3</v>
      </c>
      <c r="K374" s="37">
        <v>2</v>
      </c>
      <c r="L374" s="37">
        <v>0</v>
      </c>
      <c r="M374" s="29">
        <v>3322</v>
      </c>
    </row>
    <row r="375" spans="1:13" x14ac:dyDescent="0.25">
      <c r="A375" s="5">
        <v>368</v>
      </c>
      <c r="B375" s="4" t="s">
        <v>415</v>
      </c>
      <c r="C375" s="4" t="s">
        <v>32</v>
      </c>
      <c r="D375" s="38">
        <v>0</v>
      </c>
      <c r="E375" s="38">
        <v>0</v>
      </c>
      <c r="F375" s="38">
        <v>0</v>
      </c>
      <c r="G375" s="38">
        <v>109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0">
        <v>109</v>
      </c>
    </row>
    <row r="376" spans="1:13" x14ac:dyDescent="0.25">
      <c r="A376" s="27">
        <v>369</v>
      </c>
      <c r="B376" s="28" t="s">
        <v>416</v>
      </c>
      <c r="C376" s="28" t="s">
        <v>39</v>
      </c>
      <c r="D376" s="37">
        <v>0</v>
      </c>
      <c r="E376" s="37">
        <v>0</v>
      </c>
      <c r="F376" s="37">
        <v>0</v>
      </c>
      <c r="G376" s="37">
        <v>23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29">
        <v>23</v>
      </c>
    </row>
    <row r="377" spans="1:13" x14ac:dyDescent="0.25">
      <c r="A377" s="5">
        <v>370</v>
      </c>
      <c r="B377" s="4" t="s">
        <v>417</v>
      </c>
      <c r="C377" s="4" t="s">
        <v>42</v>
      </c>
      <c r="D377" s="38">
        <v>0</v>
      </c>
      <c r="E377" s="38">
        <v>0</v>
      </c>
      <c r="F377" s="38">
        <v>0</v>
      </c>
      <c r="G377" s="38">
        <v>2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0">
        <v>2</v>
      </c>
    </row>
    <row r="378" spans="1:13" x14ac:dyDescent="0.25">
      <c r="A378" s="27">
        <v>371</v>
      </c>
      <c r="B378" s="28" t="s">
        <v>418</v>
      </c>
      <c r="C378" s="28" t="s">
        <v>42</v>
      </c>
      <c r="D378" s="37">
        <v>1</v>
      </c>
      <c r="E378" s="37">
        <v>0</v>
      </c>
      <c r="F378" s="37">
        <v>0</v>
      </c>
      <c r="G378" s="37">
        <v>44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29">
        <v>45</v>
      </c>
    </row>
    <row r="379" spans="1:13" x14ac:dyDescent="0.25">
      <c r="A379" s="5">
        <v>372</v>
      </c>
      <c r="B379" s="4" t="s">
        <v>419</v>
      </c>
      <c r="C379" s="4" t="s">
        <v>28</v>
      </c>
      <c r="D379" s="38">
        <v>4</v>
      </c>
      <c r="E379" s="38">
        <v>1</v>
      </c>
      <c r="F379" s="38">
        <v>0</v>
      </c>
      <c r="G379" s="38">
        <v>2899</v>
      </c>
      <c r="H379" s="38">
        <v>0</v>
      </c>
      <c r="I379" s="38">
        <v>0</v>
      </c>
      <c r="J379" s="38">
        <v>3</v>
      </c>
      <c r="K379" s="38">
        <v>1</v>
      </c>
      <c r="L379" s="38">
        <v>0</v>
      </c>
      <c r="M379" s="30">
        <v>2908</v>
      </c>
    </row>
    <row r="380" spans="1:13" x14ac:dyDescent="0.25">
      <c r="A380" s="27">
        <v>373</v>
      </c>
      <c r="B380" s="28" t="s">
        <v>420</v>
      </c>
      <c r="C380" s="28" t="s">
        <v>27</v>
      </c>
      <c r="D380" s="37">
        <v>5</v>
      </c>
      <c r="E380" s="37">
        <v>0</v>
      </c>
      <c r="F380" s="37">
        <v>0</v>
      </c>
      <c r="G380" s="37">
        <v>3175</v>
      </c>
      <c r="H380" s="37">
        <v>0</v>
      </c>
      <c r="I380" s="37">
        <v>0</v>
      </c>
      <c r="J380" s="37">
        <v>3</v>
      </c>
      <c r="K380" s="37">
        <v>3</v>
      </c>
      <c r="L380" s="37">
        <v>0</v>
      </c>
      <c r="M380" s="29">
        <v>3186</v>
      </c>
    </row>
    <row r="381" spans="1:13" x14ac:dyDescent="0.25">
      <c r="A381" s="5">
        <v>374</v>
      </c>
      <c r="B381" s="4" t="s">
        <v>421</v>
      </c>
      <c r="C381" s="4" t="s">
        <v>28</v>
      </c>
      <c r="D381" s="38">
        <v>0</v>
      </c>
      <c r="E381" s="38">
        <v>1</v>
      </c>
      <c r="F381" s="38">
        <v>0</v>
      </c>
      <c r="G381" s="38">
        <v>2864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0">
        <v>2865</v>
      </c>
    </row>
    <row r="382" spans="1:13" x14ac:dyDescent="0.25">
      <c r="A382" s="27">
        <v>375</v>
      </c>
      <c r="B382" s="28" t="s">
        <v>422</v>
      </c>
      <c r="C382" s="28" t="s">
        <v>43</v>
      </c>
      <c r="D382" s="37">
        <v>0</v>
      </c>
      <c r="E382" s="37">
        <v>0</v>
      </c>
      <c r="F382" s="37">
        <v>0</v>
      </c>
      <c r="G382" s="37">
        <v>61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29">
        <v>61</v>
      </c>
    </row>
    <row r="383" spans="1:13" x14ac:dyDescent="0.25">
      <c r="A383" s="5">
        <v>376</v>
      </c>
      <c r="B383" s="4" t="s">
        <v>423</v>
      </c>
      <c r="C383" s="4" t="s">
        <v>23</v>
      </c>
      <c r="D383" s="38">
        <v>0</v>
      </c>
      <c r="E383" s="38">
        <v>0</v>
      </c>
      <c r="F383" s="38">
        <v>0</v>
      </c>
      <c r="G383" s="38">
        <v>702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0">
        <v>702</v>
      </c>
    </row>
    <row r="384" spans="1:13" x14ac:dyDescent="0.25">
      <c r="A384" s="27">
        <v>377</v>
      </c>
      <c r="B384" s="28" t="s">
        <v>424</v>
      </c>
      <c r="C384" s="28" t="s">
        <v>28</v>
      </c>
      <c r="D384" s="37">
        <v>1</v>
      </c>
      <c r="E384" s="37">
        <v>0</v>
      </c>
      <c r="F384" s="37">
        <v>0</v>
      </c>
      <c r="G384" s="37">
        <v>1309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29">
        <v>1310</v>
      </c>
    </row>
    <row r="385" spans="1:13" x14ac:dyDescent="0.25">
      <c r="A385" s="5">
        <v>378</v>
      </c>
      <c r="B385" s="4" t="s">
        <v>425</v>
      </c>
      <c r="C385" s="4" t="s">
        <v>44</v>
      </c>
      <c r="D385" s="38">
        <v>0</v>
      </c>
      <c r="E385" s="38">
        <v>0</v>
      </c>
      <c r="F385" s="38">
        <v>0</v>
      </c>
      <c r="G385" s="38">
        <v>850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0">
        <v>850</v>
      </c>
    </row>
    <row r="386" spans="1:13" x14ac:dyDescent="0.25">
      <c r="A386" s="27">
        <v>379</v>
      </c>
      <c r="B386" s="28" t="s">
        <v>426</v>
      </c>
      <c r="C386" s="28" t="s">
        <v>44</v>
      </c>
      <c r="D386" s="37">
        <v>0</v>
      </c>
      <c r="E386" s="37">
        <v>0</v>
      </c>
      <c r="F386" s="37">
        <v>0</v>
      </c>
      <c r="G386" s="37">
        <v>1023</v>
      </c>
      <c r="H386" s="37">
        <v>0</v>
      </c>
      <c r="I386" s="37">
        <v>0</v>
      </c>
      <c r="J386" s="37">
        <v>1</v>
      </c>
      <c r="K386" s="37">
        <v>0</v>
      </c>
      <c r="L386" s="37">
        <v>0</v>
      </c>
      <c r="M386" s="29">
        <v>1024</v>
      </c>
    </row>
    <row r="387" spans="1:13" x14ac:dyDescent="0.25">
      <c r="A387" s="5">
        <v>380</v>
      </c>
      <c r="B387" s="4" t="s">
        <v>427</v>
      </c>
      <c r="C387" s="4" t="s">
        <v>41</v>
      </c>
      <c r="D387" s="38">
        <v>0</v>
      </c>
      <c r="E387" s="38">
        <v>0</v>
      </c>
      <c r="F387" s="38">
        <v>0</v>
      </c>
      <c r="G387" s="38">
        <v>73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0">
        <v>73</v>
      </c>
    </row>
    <row r="388" spans="1:13" x14ac:dyDescent="0.25">
      <c r="A388" s="27">
        <v>381</v>
      </c>
      <c r="B388" s="28" t="s">
        <v>428</v>
      </c>
      <c r="C388" s="28" t="s">
        <v>20</v>
      </c>
      <c r="D388" s="37">
        <v>0</v>
      </c>
      <c r="E388" s="37">
        <v>0</v>
      </c>
      <c r="F388" s="37">
        <v>0</v>
      </c>
      <c r="G388" s="37">
        <v>141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29">
        <v>141</v>
      </c>
    </row>
    <row r="389" spans="1:13" x14ac:dyDescent="0.25">
      <c r="A389" s="5">
        <v>382</v>
      </c>
      <c r="B389" s="4" t="s">
        <v>429</v>
      </c>
      <c r="C389" s="4" t="s">
        <v>41</v>
      </c>
      <c r="D389" s="38">
        <v>0</v>
      </c>
      <c r="E389" s="38">
        <v>0</v>
      </c>
      <c r="F389" s="38">
        <v>0</v>
      </c>
      <c r="G389" s="38">
        <v>65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0">
        <v>65</v>
      </c>
    </row>
    <row r="390" spans="1:13" x14ac:dyDescent="0.25">
      <c r="A390" s="27">
        <v>383</v>
      </c>
      <c r="B390" s="28" t="s">
        <v>430</v>
      </c>
      <c r="C390" s="28" t="s">
        <v>28</v>
      </c>
      <c r="D390" s="37">
        <v>4</v>
      </c>
      <c r="E390" s="37">
        <v>3</v>
      </c>
      <c r="F390" s="37">
        <v>0</v>
      </c>
      <c r="G390" s="37">
        <v>2489</v>
      </c>
      <c r="H390" s="37">
        <v>0</v>
      </c>
      <c r="I390" s="37">
        <v>0</v>
      </c>
      <c r="J390" s="37">
        <v>0</v>
      </c>
      <c r="K390" s="37">
        <v>7</v>
      </c>
      <c r="L390" s="37">
        <v>0</v>
      </c>
      <c r="M390" s="29">
        <v>2503</v>
      </c>
    </row>
    <row r="391" spans="1:13" x14ac:dyDescent="0.25">
      <c r="A391" s="5">
        <v>384</v>
      </c>
      <c r="B391" s="4" t="s">
        <v>431</v>
      </c>
      <c r="C391" s="4" t="s">
        <v>33</v>
      </c>
      <c r="D391" s="38">
        <v>71</v>
      </c>
      <c r="E391" s="38">
        <v>1</v>
      </c>
      <c r="F391" s="38">
        <v>6</v>
      </c>
      <c r="G391" s="38">
        <v>8025</v>
      </c>
      <c r="H391" s="38">
        <v>2</v>
      </c>
      <c r="I391" s="38">
        <v>2</v>
      </c>
      <c r="J391" s="38">
        <v>3</v>
      </c>
      <c r="K391" s="38">
        <v>0</v>
      </c>
      <c r="L391" s="38">
        <v>0</v>
      </c>
      <c r="M391" s="30">
        <v>8110</v>
      </c>
    </row>
    <row r="392" spans="1:13" x14ac:dyDescent="0.25">
      <c r="A392" s="27">
        <v>385</v>
      </c>
      <c r="B392" s="28" t="s">
        <v>432</v>
      </c>
      <c r="C392" s="28" t="s">
        <v>30</v>
      </c>
      <c r="D392" s="37">
        <v>0</v>
      </c>
      <c r="E392" s="37">
        <v>0</v>
      </c>
      <c r="F392" s="37">
        <v>0</v>
      </c>
      <c r="G392" s="37">
        <v>1102</v>
      </c>
      <c r="H392" s="37">
        <v>0</v>
      </c>
      <c r="I392" s="37">
        <v>0</v>
      </c>
      <c r="J392" s="37">
        <v>1</v>
      </c>
      <c r="K392" s="37">
        <v>0</v>
      </c>
      <c r="L392" s="37">
        <v>0</v>
      </c>
      <c r="M392" s="29">
        <v>1103</v>
      </c>
    </row>
    <row r="393" spans="1:13" x14ac:dyDescent="0.25">
      <c r="A393" s="5">
        <v>386</v>
      </c>
      <c r="B393" s="4" t="s">
        <v>433</v>
      </c>
      <c r="C393" s="4" t="s">
        <v>52</v>
      </c>
      <c r="D393" s="38">
        <v>0</v>
      </c>
      <c r="E393" s="38">
        <v>0</v>
      </c>
      <c r="F393" s="38">
        <v>0</v>
      </c>
      <c r="G393" s="38">
        <v>302</v>
      </c>
      <c r="H393" s="38">
        <v>0</v>
      </c>
      <c r="I393" s="38">
        <v>0</v>
      </c>
      <c r="J393" s="38">
        <v>1</v>
      </c>
      <c r="K393" s="38">
        <v>0</v>
      </c>
      <c r="L393" s="38">
        <v>0</v>
      </c>
      <c r="M393" s="30">
        <v>303</v>
      </c>
    </row>
    <row r="394" spans="1:13" x14ac:dyDescent="0.25">
      <c r="A394" s="27">
        <v>387</v>
      </c>
      <c r="B394" s="28" t="s">
        <v>434</v>
      </c>
      <c r="C394" s="28" t="s">
        <v>29</v>
      </c>
      <c r="D394" s="37">
        <v>6</v>
      </c>
      <c r="E394" s="37">
        <v>0</v>
      </c>
      <c r="F394" s="37">
        <v>0</v>
      </c>
      <c r="G394" s="37">
        <v>852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29">
        <v>858</v>
      </c>
    </row>
    <row r="395" spans="1:13" x14ac:dyDescent="0.25">
      <c r="A395" s="5">
        <v>388</v>
      </c>
      <c r="B395" s="4" t="s">
        <v>435</v>
      </c>
      <c r="C395" s="4" t="s">
        <v>30</v>
      </c>
      <c r="D395" s="38">
        <v>0</v>
      </c>
      <c r="E395" s="38">
        <v>0</v>
      </c>
      <c r="F395" s="38">
        <v>0</v>
      </c>
      <c r="G395" s="38">
        <v>878</v>
      </c>
      <c r="H395" s="38">
        <v>0</v>
      </c>
      <c r="I395" s="38">
        <v>0</v>
      </c>
      <c r="J395" s="38">
        <v>1</v>
      </c>
      <c r="K395" s="38">
        <v>0</v>
      </c>
      <c r="L395" s="38">
        <v>0</v>
      </c>
      <c r="M395" s="30">
        <v>879</v>
      </c>
    </row>
    <row r="396" spans="1:13" x14ac:dyDescent="0.25">
      <c r="A396" s="27">
        <v>389</v>
      </c>
      <c r="B396" s="28" t="s">
        <v>436</v>
      </c>
      <c r="C396" s="28" t="s">
        <v>42</v>
      </c>
      <c r="D396" s="37">
        <v>0</v>
      </c>
      <c r="E396" s="37">
        <v>0</v>
      </c>
      <c r="F396" s="37">
        <v>0</v>
      </c>
      <c r="G396" s="37">
        <v>35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29">
        <v>35</v>
      </c>
    </row>
    <row r="397" spans="1:13" x14ac:dyDescent="0.25">
      <c r="A397" s="5">
        <v>390</v>
      </c>
      <c r="B397" s="4" t="s">
        <v>437</v>
      </c>
      <c r="C397" s="4" t="s">
        <v>26</v>
      </c>
      <c r="D397" s="38">
        <v>0</v>
      </c>
      <c r="E397" s="38">
        <v>0</v>
      </c>
      <c r="F397" s="38">
        <v>0</v>
      </c>
      <c r="G397" s="38">
        <v>319</v>
      </c>
      <c r="H397" s="38">
        <v>0</v>
      </c>
      <c r="I397" s="38">
        <v>0</v>
      </c>
      <c r="J397" s="38">
        <v>1</v>
      </c>
      <c r="K397" s="38">
        <v>0</v>
      </c>
      <c r="L397" s="38">
        <v>0</v>
      </c>
      <c r="M397" s="30">
        <v>320</v>
      </c>
    </row>
    <row r="398" spans="1:13" x14ac:dyDescent="0.25">
      <c r="A398" s="27">
        <v>391</v>
      </c>
      <c r="B398" s="28" t="s">
        <v>438</v>
      </c>
      <c r="C398" s="28" t="s">
        <v>50</v>
      </c>
      <c r="D398" s="37">
        <v>0</v>
      </c>
      <c r="E398" s="37">
        <v>0</v>
      </c>
      <c r="F398" s="37">
        <v>0</v>
      </c>
      <c r="G398" s="37">
        <v>280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29">
        <v>280</v>
      </c>
    </row>
    <row r="399" spans="1:13" x14ac:dyDescent="0.25">
      <c r="A399" s="5">
        <v>392</v>
      </c>
      <c r="B399" s="4" t="s">
        <v>439</v>
      </c>
      <c r="C399" s="4" t="s">
        <v>30</v>
      </c>
      <c r="D399" s="38">
        <v>0</v>
      </c>
      <c r="E399" s="38">
        <v>0</v>
      </c>
      <c r="F399" s="38">
        <v>0</v>
      </c>
      <c r="G399" s="38">
        <v>322</v>
      </c>
      <c r="H399" s="38">
        <v>0</v>
      </c>
      <c r="I399" s="38">
        <v>0</v>
      </c>
      <c r="J399" s="38">
        <v>1</v>
      </c>
      <c r="K399" s="38">
        <v>0</v>
      </c>
      <c r="L399" s="38">
        <v>0</v>
      </c>
      <c r="M399" s="30">
        <v>323</v>
      </c>
    </row>
    <row r="400" spans="1:13" x14ac:dyDescent="0.25">
      <c r="A400" s="27">
        <v>393</v>
      </c>
      <c r="B400" s="28" t="s">
        <v>440</v>
      </c>
      <c r="C400" s="28" t="s">
        <v>23</v>
      </c>
      <c r="D400" s="37">
        <v>0</v>
      </c>
      <c r="E400" s="37">
        <v>0</v>
      </c>
      <c r="F400" s="37">
        <v>0</v>
      </c>
      <c r="G400" s="37">
        <v>216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29">
        <v>216</v>
      </c>
    </row>
    <row r="401" spans="1:13" x14ac:dyDescent="0.25">
      <c r="A401" s="5">
        <v>394</v>
      </c>
      <c r="B401" s="4" t="s">
        <v>441</v>
      </c>
      <c r="C401" s="4" t="s">
        <v>28</v>
      </c>
      <c r="D401" s="38">
        <v>71</v>
      </c>
      <c r="E401" s="38">
        <v>25</v>
      </c>
      <c r="F401" s="38">
        <v>2</v>
      </c>
      <c r="G401" s="38">
        <v>39037</v>
      </c>
      <c r="H401" s="38">
        <v>1</v>
      </c>
      <c r="I401" s="38">
        <v>0</v>
      </c>
      <c r="J401" s="38">
        <v>18</v>
      </c>
      <c r="K401" s="38">
        <v>12</v>
      </c>
      <c r="L401" s="38">
        <v>0</v>
      </c>
      <c r="M401" s="30">
        <v>39166</v>
      </c>
    </row>
    <row r="402" spans="1:13" x14ac:dyDescent="0.25">
      <c r="A402" s="27">
        <v>395</v>
      </c>
      <c r="B402" s="28" t="s">
        <v>442</v>
      </c>
      <c r="C402" s="28" t="s">
        <v>38</v>
      </c>
      <c r="D402" s="37">
        <v>0</v>
      </c>
      <c r="E402" s="37">
        <v>0</v>
      </c>
      <c r="F402" s="37">
        <v>0</v>
      </c>
      <c r="G402" s="37">
        <v>74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29">
        <v>74</v>
      </c>
    </row>
    <row r="403" spans="1:13" x14ac:dyDescent="0.25">
      <c r="A403" s="5">
        <v>396</v>
      </c>
      <c r="B403" s="4" t="s">
        <v>443</v>
      </c>
      <c r="C403" s="4" t="s">
        <v>38</v>
      </c>
      <c r="D403" s="38">
        <v>0</v>
      </c>
      <c r="E403" s="38">
        <v>0</v>
      </c>
      <c r="F403" s="38">
        <v>0</v>
      </c>
      <c r="G403" s="38">
        <v>70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0">
        <v>70</v>
      </c>
    </row>
    <row r="404" spans="1:13" x14ac:dyDescent="0.25">
      <c r="A404" s="27">
        <v>397</v>
      </c>
      <c r="B404" s="28" t="s">
        <v>444</v>
      </c>
      <c r="C404" s="28" t="s">
        <v>22</v>
      </c>
      <c r="D404" s="37">
        <v>37</v>
      </c>
      <c r="E404" s="37">
        <v>1</v>
      </c>
      <c r="F404" s="37">
        <v>0</v>
      </c>
      <c r="G404" s="37">
        <v>8584</v>
      </c>
      <c r="H404" s="37">
        <v>0</v>
      </c>
      <c r="I404" s="37">
        <v>0</v>
      </c>
      <c r="J404" s="37">
        <v>7</v>
      </c>
      <c r="K404" s="37">
        <v>0</v>
      </c>
      <c r="L404" s="37">
        <v>0</v>
      </c>
      <c r="M404" s="29">
        <v>8629</v>
      </c>
    </row>
    <row r="405" spans="1:13" x14ac:dyDescent="0.25">
      <c r="A405" s="5">
        <v>398</v>
      </c>
      <c r="B405" s="4" t="s">
        <v>445</v>
      </c>
      <c r="C405" s="4" t="s">
        <v>52</v>
      </c>
      <c r="D405" s="38">
        <v>0</v>
      </c>
      <c r="E405" s="38">
        <v>0</v>
      </c>
      <c r="F405" s="38">
        <v>0</v>
      </c>
      <c r="G405" s="38">
        <v>1087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0">
        <v>1087</v>
      </c>
    </row>
    <row r="406" spans="1:13" x14ac:dyDescent="0.25">
      <c r="A406" s="27">
        <v>399</v>
      </c>
      <c r="B406" s="28" t="s">
        <v>446</v>
      </c>
      <c r="C406" s="28" t="s">
        <v>32</v>
      </c>
      <c r="D406" s="37">
        <v>0</v>
      </c>
      <c r="E406" s="37">
        <v>1</v>
      </c>
      <c r="F406" s="37">
        <v>0</v>
      </c>
      <c r="G406" s="37">
        <v>198</v>
      </c>
      <c r="H406" s="37">
        <v>0</v>
      </c>
      <c r="I406" s="37">
        <v>0</v>
      </c>
      <c r="J406" s="37">
        <v>1</v>
      </c>
      <c r="K406" s="37">
        <v>0</v>
      </c>
      <c r="L406" s="37">
        <v>0</v>
      </c>
      <c r="M406" s="29">
        <v>200</v>
      </c>
    </row>
    <row r="407" spans="1:13" x14ac:dyDescent="0.25">
      <c r="A407" s="5">
        <v>400</v>
      </c>
      <c r="B407" s="4" t="s">
        <v>447</v>
      </c>
      <c r="C407" s="4" t="s">
        <v>44</v>
      </c>
      <c r="D407" s="38">
        <v>0</v>
      </c>
      <c r="E407" s="38">
        <v>0</v>
      </c>
      <c r="F407" s="38">
        <v>0</v>
      </c>
      <c r="G407" s="38">
        <v>1441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0">
        <v>1441</v>
      </c>
    </row>
    <row r="408" spans="1:13" x14ac:dyDescent="0.25">
      <c r="A408" s="27">
        <v>401</v>
      </c>
      <c r="B408" s="28" t="s">
        <v>448</v>
      </c>
      <c r="C408" s="28" t="s">
        <v>52</v>
      </c>
      <c r="D408" s="37">
        <v>0</v>
      </c>
      <c r="E408" s="37">
        <v>0</v>
      </c>
      <c r="F408" s="37">
        <v>0</v>
      </c>
      <c r="G408" s="37">
        <v>1779</v>
      </c>
      <c r="H408" s="37">
        <v>0</v>
      </c>
      <c r="I408" s="37">
        <v>0</v>
      </c>
      <c r="J408" s="37">
        <v>4</v>
      </c>
      <c r="K408" s="37">
        <v>0</v>
      </c>
      <c r="L408" s="37">
        <v>0</v>
      </c>
      <c r="M408" s="29">
        <v>1783</v>
      </c>
    </row>
    <row r="409" spans="1:13" x14ac:dyDescent="0.25">
      <c r="A409" s="5">
        <v>402</v>
      </c>
      <c r="B409" s="4" t="s">
        <v>449</v>
      </c>
      <c r="C409" s="4" t="s">
        <v>46</v>
      </c>
      <c r="D409" s="38">
        <v>0</v>
      </c>
      <c r="E409" s="38">
        <v>0</v>
      </c>
      <c r="F409" s="38">
        <v>0</v>
      </c>
      <c r="G409" s="38">
        <v>327</v>
      </c>
      <c r="H409" s="38">
        <v>0</v>
      </c>
      <c r="I409" s="38">
        <v>0</v>
      </c>
      <c r="J409" s="38">
        <v>1</v>
      </c>
      <c r="K409" s="38">
        <v>0</v>
      </c>
      <c r="L409" s="38">
        <v>0</v>
      </c>
      <c r="M409" s="30">
        <v>328</v>
      </c>
    </row>
    <row r="410" spans="1:13" x14ac:dyDescent="0.25">
      <c r="A410" s="27">
        <v>403</v>
      </c>
      <c r="B410" s="28" t="s">
        <v>450</v>
      </c>
      <c r="C410" s="28" t="s">
        <v>29</v>
      </c>
      <c r="D410" s="37">
        <v>111</v>
      </c>
      <c r="E410" s="37">
        <v>2</v>
      </c>
      <c r="F410" s="37">
        <v>0</v>
      </c>
      <c r="G410" s="37">
        <v>20780</v>
      </c>
      <c r="H410" s="37">
        <v>2</v>
      </c>
      <c r="I410" s="37">
        <v>2</v>
      </c>
      <c r="J410" s="37">
        <v>26</v>
      </c>
      <c r="K410" s="37">
        <v>0</v>
      </c>
      <c r="L410" s="37">
        <v>0</v>
      </c>
      <c r="M410" s="29">
        <v>20923</v>
      </c>
    </row>
    <row r="411" spans="1:13" x14ac:dyDescent="0.25">
      <c r="A411" s="5">
        <v>404</v>
      </c>
      <c r="B411" s="4" t="s">
        <v>451</v>
      </c>
      <c r="C411" s="4" t="s">
        <v>47</v>
      </c>
      <c r="D411" s="38">
        <v>0</v>
      </c>
      <c r="E411" s="38">
        <v>0</v>
      </c>
      <c r="F411" s="38">
        <v>0</v>
      </c>
      <c r="G411" s="38">
        <v>155</v>
      </c>
      <c r="H411" s="38">
        <v>0</v>
      </c>
      <c r="I411" s="38">
        <v>0</v>
      </c>
      <c r="J411" s="38">
        <v>1</v>
      </c>
      <c r="K411" s="38">
        <v>0</v>
      </c>
      <c r="L411" s="38">
        <v>0</v>
      </c>
      <c r="M411" s="30">
        <v>156</v>
      </c>
    </row>
    <row r="412" spans="1:13" x14ac:dyDescent="0.25">
      <c r="A412" s="27">
        <v>405</v>
      </c>
      <c r="B412" s="28" t="s">
        <v>452</v>
      </c>
      <c r="C412" s="28" t="s">
        <v>50</v>
      </c>
      <c r="D412" s="37">
        <v>0</v>
      </c>
      <c r="E412" s="37">
        <v>0</v>
      </c>
      <c r="F412" s="37">
        <v>0</v>
      </c>
      <c r="G412" s="37">
        <v>557</v>
      </c>
      <c r="H412" s="37">
        <v>0</v>
      </c>
      <c r="I412" s="37">
        <v>0</v>
      </c>
      <c r="J412" s="37">
        <v>1</v>
      </c>
      <c r="K412" s="37">
        <v>0</v>
      </c>
      <c r="L412" s="37">
        <v>0</v>
      </c>
      <c r="M412" s="29">
        <v>558</v>
      </c>
    </row>
    <row r="413" spans="1:13" x14ac:dyDescent="0.25">
      <c r="A413" s="5">
        <v>406</v>
      </c>
      <c r="B413" s="4" t="s">
        <v>453</v>
      </c>
      <c r="C413" s="4" t="s">
        <v>41</v>
      </c>
      <c r="D413" s="38">
        <v>0</v>
      </c>
      <c r="E413" s="38">
        <v>0</v>
      </c>
      <c r="F413" s="38">
        <v>0</v>
      </c>
      <c r="G413" s="38">
        <v>581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0">
        <v>581</v>
      </c>
    </row>
    <row r="414" spans="1:13" x14ac:dyDescent="0.25">
      <c r="A414" s="27">
        <v>407</v>
      </c>
      <c r="B414" s="28" t="s">
        <v>454</v>
      </c>
      <c r="C414" s="28" t="s">
        <v>52</v>
      </c>
      <c r="D414" s="37">
        <v>3</v>
      </c>
      <c r="E414" s="37">
        <v>0</v>
      </c>
      <c r="F414" s="37">
        <v>0</v>
      </c>
      <c r="G414" s="37">
        <v>1601</v>
      </c>
      <c r="H414" s="37">
        <v>0</v>
      </c>
      <c r="I414" s="37">
        <v>0</v>
      </c>
      <c r="J414" s="37">
        <v>1</v>
      </c>
      <c r="K414" s="37">
        <v>0</v>
      </c>
      <c r="L414" s="37">
        <v>0</v>
      </c>
      <c r="M414" s="29">
        <v>1605</v>
      </c>
    </row>
    <row r="415" spans="1:13" x14ac:dyDescent="0.25">
      <c r="A415" s="5">
        <v>408</v>
      </c>
      <c r="B415" s="4" t="s">
        <v>455</v>
      </c>
      <c r="C415" s="4" t="s">
        <v>20</v>
      </c>
      <c r="D415" s="38">
        <v>0</v>
      </c>
      <c r="E415" s="38">
        <v>0</v>
      </c>
      <c r="F415" s="38">
        <v>0</v>
      </c>
      <c r="G415" s="38">
        <v>181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0">
        <v>181</v>
      </c>
    </row>
    <row r="416" spans="1:13" x14ac:dyDescent="0.25">
      <c r="A416" s="27">
        <v>409</v>
      </c>
      <c r="B416" s="28" t="s">
        <v>456</v>
      </c>
      <c r="C416" s="28" t="s">
        <v>30</v>
      </c>
      <c r="D416" s="37">
        <v>0</v>
      </c>
      <c r="E416" s="37">
        <v>1</v>
      </c>
      <c r="F416" s="37">
        <v>0</v>
      </c>
      <c r="G416" s="37">
        <v>1724</v>
      </c>
      <c r="H416" s="37">
        <v>0</v>
      </c>
      <c r="I416" s="37">
        <v>0</v>
      </c>
      <c r="J416" s="37">
        <v>1</v>
      </c>
      <c r="K416" s="37">
        <v>0</v>
      </c>
      <c r="L416" s="37">
        <v>0</v>
      </c>
      <c r="M416" s="29">
        <v>1726</v>
      </c>
    </row>
    <row r="417" spans="1:13" x14ac:dyDescent="0.25">
      <c r="A417" s="5">
        <v>410</v>
      </c>
      <c r="B417" s="4" t="s">
        <v>457</v>
      </c>
      <c r="C417" s="4" t="s">
        <v>46</v>
      </c>
      <c r="D417" s="38">
        <v>0</v>
      </c>
      <c r="E417" s="38">
        <v>0</v>
      </c>
      <c r="F417" s="38">
        <v>0</v>
      </c>
      <c r="G417" s="38">
        <v>231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0">
        <v>231</v>
      </c>
    </row>
    <row r="418" spans="1:13" x14ac:dyDescent="0.25">
      <c r="A418" s="27">
        <v>411</v>
      </c>
      <c r="B418" s="28" t="s">
        <v>458</v>
      </c>
      <c r="C418" s="28" t="s">
        <v>30</v>
      </c>
      <c r="D418" s="37">
        <v>0</v>
      </c>
      <c r="E418" s="37">
        <v>0</v>
      </c>
      <c r="F418" s="37">
        <v>0</v>
      </c>
      <c r="G418" s="37">
        <v>776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29">
        <v>776</v>
      </c>
    </row>
    <row r="419" spans="1:13" x14ac:dyDescent="0.25">
      <c r="A419" s="5">
        <v>412</v>
      </c>
      <c r="B419" s="4" t="s">
        <v>459</v>
      </c>
      <c r="C419" s="4" t="s">
        <v>29</v>
      </c>
      <c r="D419" s="38">
        <v>0</v>
      </c>
      <c r="E419" s="38">
        <v>0</v>
      </c>
      <c r="F419" s="38">
        <v>0</v>
      </c>
      <c r="G419" s="38">
        <v>1410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0">
        <v>1410</v>
      </c>
    </row>
    <row r="420" spans="1:13" x14ac:dyDescent="0.25">
      <c r="A420" s="27">
        <v>413</v>
      </c>
      <c r="B420" s="28" t="s">
        <v>460</v>
      </c>
      <c r="C420" s="28" t="s">
        <v>24</v>
      </c>
      <c r="D420" s="37">
        <v>8</v>
      </c>
      <c r="E420" s="37">
        <v>5</v>
      </c>
      <c r="F420" s="37">
        <v>0</v>
      </c>
      <c r="G420" s="37">
        <v>13895</v>
      </c>
      <c r="H420" s="37">
        <v>0</v>
      </c>
      <c r="I420" s="37">
        <v>0</v>
      </c>
      <c r="J420" s="37">
        <v>4</v>
      </c>
      <c r="K420" s="37">
        <v>1</v>
      </c>
      <c r="L420" s="37">
        <v>0</v>
      </c>
      <c r="M420" s="29">
        <v>13913</v>
      </c>
    </row>
    <row r="421" spans="1:13" x14ac:dyDescent="0.25">
      <c r="A421" s="5">
        <v>414</v>
      </c>
      <c r="B421" s="4" t="s">
        <v>461</v>
      </c>
      <c r="C421" s="4" t="s">
        <v>50</v>
      </c>
      <c r="D421" s="38">
        <v>1</v>
      </c>
      <c r="E421" s="38">
        <v>0</v>
      </c>
      <c r="F421" s="38">
        <v>0</v>
      </c>
      <c r="G421" s="38">
        <v>1108</v>
      </c>
      <c r="H421" s="38">
        <v>0</v>
      </c>
      <c r="I421" s="38">
        <v>0</v>
      </c>
      <c r="J421" s="38">
        <v>1</v>
      </c>
      <c r="K421" s="38">
        <v>0</v>
      </c>
      <c r="L421" s="38">
        <v>0</v>
      </c>
      <c r="M421" s="30">
        <v>1110</v>
      </c>
    </row>
    <row r="422" spans="1:13" x14ac:dyDescent="0.25">
      <c r="A422" s="27">
        <v>415</v>
      </c>
      <c r="B422" s="28" t="s">
        <v>462</v>
      </c>
      <c r="C422" s="28" t="s">
        <v>50</v>
      </c>
      <c r="D422" s="37">
        <v>0</v>
      </c>
      <c r="E422" s="37">
        <v>0</v>
      </c>
      <c r="F422" s="37">
        <v>0</v>
      </c>
      <c r="G422" s="37">
        <v>285</v>
      </c>
      <c r="H422" s="37">
        <v>0</v>
      </c>
      <c r="I422" s="37">
        <v>0</v>
      </c>
      <c r="J422" s="37">
        <v>1</v>
      </c>
      <c r="K422" s="37">
        <v>0</v>
      </c>
      <c r="L422" s="37">
        <v>0</v>
      </c>
      <c r="M422" s="29">
        <v>286</v>
      </c>
    </row>
    <row r="423" spans="1:13" x14ac:dyDescent="0.25">
      <c r="A423" s="5">
        <v>416</v>
      </c>
      <c r="B423" s="4" t="s">
        <v>463</v>
      </c>
      <c r="C423" s="4" t="s">
        <v>46</v>
      </c>
      <c r="D423" s="38">
        <v>0</v>
      </c>
      <c r="E423" s="38">
        <v>0</v>
      </c>
      <c r="F423" s="38">
        <v>0</v>
      </c>
      <c r="G423" s="38">
        <v>307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0">
        <v>307</v>
      </c>
    </row>
    <row r="424" spans="1:13" x14ac:dyDescent="0.25">
      <c r="A424" s="27">
        <v>417</v>
      </c>
      <c r="B424" s="28" t="s">
        <v>464</v>
      </c>
      <c r="C424" s="28" t="s">
        <v>43</v>
      </c>
      <c r="D424" s="37">
        <v>5</v>
      </c>
      <c r="E424" s="37">
        <v>0</v>
      </c>
      <c r="F424" s="37">
        <v>0</v>
      </c>
      <c r="G424" s="37">
        <v>1024</v>
      </c>
      <c r="H424" s="37">
        <v>0</v>
      </c>
      <c r="I424" s="37">
        <v>0</v>
      </c>
      <c r="J424" s="37">
        <v>2</v>
      </c>
      <c r="K424" s="37">
        <v>0</v>
      </c>
      <c r="L424" s="37">
        <v>0</v>
      </c>
      <c r="M424" s="29">
        <v>1031</v>
      </c>
    </row>
    <row r="425" spans="1:13" x14ac:dyDescent="0.25">
      <c r="A425" s="5">
        <v>418</v>
      </c>
      <c r="B425" s="4" t="s">
        <v>465</v>
      </c>
      <c r="C425" s="4" t="s">
        <v>43</v>
      </c>
      <c r="D425" s="38">
        <v>0</v>
      </c>
      <c r="E425" s="38">
        <v>0</v>
      </c>
      <c r="F425" s="38">
        <v>0</v>
      </c>
      <c r="G425" s="38">
        <v>35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0">
        <v>35</v>
      </c>
    </row>
    <row r="426" spans="1:13" x14ac:dyDescent="0.25">
      <c r="A426" s="27">
        <v>419</v>
      </c>
      <c r="B426" s="28" t="s">
        <v>466</v>
      </c>
      <c r="C426" s="28" t="s">
        <v>28</v>
      </c>
      <c r="D426" s="37">
        <v>1</v>
      </c>
      <c r="E426" s="37">
        <v>0</v>
      </c>
      <c r="F426" s="37">
        <v>0</v>
      </c>
      <c r="G426" s="37">
        <v>2881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29">
        <v>2882</v>
      </c>
    </row>
    <row r="427" spans="1:13" x14ac:dyDescent="0.25">
      <c r="A427" s="5">
        <v>420</v>
      </c>
      <c r="B427" s="4" t="s">
        <v>467</v>
      </c>
      <c r="C427" s="4" t="s">
        <v>27</v>
      </c>
      <c r="D427" s="38">
        <v>1</v>
      </c>
      <c r="E427" s="38">
        <v>0</v>
      </c>
      <c r="F427" s="38">
        <v>0</v>
      </c>
      <c r="G427" s="38">
        <v>3282</v>
      </c>
      <c r="H427" s="38">
        <v>0</v>
      </c>
      <c r="I427" s="38">
        <v>0</v>
      </c>
      <c r="J427" s="38">
        <v>2</v>
      </c>
      <c r="K427" s="38">
        <v>0</v>
      </c>
      <c r="L427" s="38">
        <v>0</v>
      </c>
      <c r="M427" s="30">
        <v>3285</v>
      </c>
    </row>
    <row r="428" spans="1:13" x14ac:dyDescent="0.25">
      <c r="A428" s="27">
        <v>421</v>
      </c>
      <c r="B428" s="28" t="s">
        <v>468</v>
      </c>
      <c r="C428" s="28" t="s">
        <v>20</v>
      </c>
      <c r="D428" s="37">
        <v>0</v>
      </c>
      <c r="E428" s="37">
        <v>0</v>
      </c>
      <c r="F428" s="37">
        <v>0</v>
      </c>
      <c r="G428" s="37">
        <v>73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29">
        <v>73</v>
      </c>
    </row>
    <row r="429" spans="1:13" x14ac:dyDescent="0.25">
      <c r="A429" s="5">
        <v>422</v>
      </c>
      <c r="B429" s="4" t="s">
        <v>469</v>
      </c>
      <c r="C429" s="4" t="s">
        <v>27</v>
      </c>
      <c r="D429" s="38">
        <v>13</v>
      </c>
      <c r="E429" s="38">
        <v>0</v>
      </c>
      <c r="F429" s="38">
        <v>0</v>
      </c>
      <c r="G429" s="38">
        <v>7904</v>
      </c>
      <c r="H429" s="38">
        <v>0</v>
      </c>
      <c r="I429" s="38">
        <v>0</v>
      </c>
      <c r="J429" s="38">
        <v>12</v>
      </c>
      <c r="K429" s="38">
        <v>0</v>
      </c>
      <c r="L429" s="38">
        <v>0</v>
      </c>
      <c r="M429" s="30">
        <v>7929</v>
      </c>
    </row>
    <row r="430" spans="1:13" x14ac:dyDescent="0.25">
      <c r="A430" s="27">
        <v>423</v>
      </c>
      <c r="B430" s="28" t="s">
        <v>470</v>
      </c>
      <c r="C430" s="28" t="s">
        <v>32</v>
      </c>
      <c r="D430" s="37">
        <v>0</v>
      </c>
      <c r="E430" s="37">
        <v>0</v>
      </c>
      <c r="F430" s="37">
        <v>0</v>
      </c>
      <c r="G430" s="37">
        <v>141</v>
      </c>
      <c r="H430" s="37">
        <v>0</v>
      </c>
      <c r="I430" s="37">
        <v>0</v>
      </c>
      <c r="J430" s="37">
        <v>1</v>
      </c>
      <c r="K430" s="37">
        <v>0</v>
      </c>
      <c r="L430" s="37">
        <v>0</v>
      </c>
      <c r="M430" s="29">
        <v>142</v>
      </c>
    </row>
    <row r="431" spans="1:13" x14ac:dyDescent="0.25">
      <c r="A431" s="5">
        <v>424</v>
      </c>
      <c r="B431" s="4" t="s">
        <v>471</v>
      </c>
      <c r="C431" s="4" t="s">
        <v>28</v>
      </c>
      <c r="D431" s="38">
        <v>22</v>
      </c>
      <c r="E431" s="38">
        <v>0</v>
      </c>
      <c r="F431" s="38">
        <v>0</v>
      </c>
      <c r="G431" s="38">
        <v>8758</v>
      </c>
      <c r="H431" s="38">
        <v>0</v>
      </c>
      <c r="I431" s="38">
        <v>0</v>
      </c>
      <c r="J431" s="38">
        <v>2</v>
      </c>
      <c r="K431" s="38">
        <v>4</v>
      </c>
      <c r="L431" s="38">
        <v>0</v>
      </c>
      <c r="M431" s="30">
        <v>8786</v>
      </c>
    </row>
    <row r="432" spans="1:13" x14ac:dyDescent="0.25">
      <c r="A432" s="27">
        <v>425</v>
      </c>
      <c r="B432" s="28" t="s">
        <v>472</v>
      </c>
      <c r="C432" s="28" t="s">
        <v>41</v>
      </c>
      <c r="D432" s="37">
        <v>0</v>
      </c>
      <c r="E432" s="37">
        <v>0</v>
      </c>
      <c r="F432" s="37">
        <v>0</v>
      </c>
      <c r="G432" s="37">
        <v>129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29">
        <v>129</v>
      </c>
    </row>
    <row r="433" spans="1:13" x14ac:dyDescent="0.25">
      <c r="A433" s="5">
        <v>426</v>
      </c>
      <c r="B433" s="4" t="s">
        <v>473</v>
      </c>
      <c r="C433" s="4" t="s">
        <v>41</v>
      </c>
      <c r="D433" s="38">
        <v>0</v>
      </c>
      <c r="E433" s="38">
        <v>0</v>
      </c>
      <c r="F433" s="38">
        <v>0</v>
      </c>
      <c r="G433" s="38">
        <v>72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0">
        <v>72</v>
      </c>
    </row>
    <row r="434" spans="1:13" x14ac:dyDescent="0.25">
      <c r="A434" s="27">
        <v>427</v>
      </c>
      <c r="B434" s="28" t="s">
        <v>474</v>
      </c>
      <c r="C434" s="28" t="s">
        <v>41</v>
      </c>
      <c r="D434" s="37">
        <v>0</v>
      </c>
      <c r="E434" s="37">
        <v>0</v>
      </c>
      <c r="F434" s="37">
        <v>0</v>
      </c>
      <c r="G434" s="37">
        <v>44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29">
        <v>44</v>
      </c>
    </row>
    <row r="435" spans="1:13" x14ac:dyDescent="0.25">
      <c r="A435" s="5">
        <v>428</v>
      </c>
      <c r="B435" s="4" t="s">
        <v>475</v>
      </c>
      <c r="C435" s="4" t="s">
        <v>41</v>
      </c>
      <c r="D435" s="38">
        <v>0</v>
      </c>
      <c r="E435" s="38">
        <v>0</v>
      </c>
      <c r="F435" s="38">
        <v>0</v>
      </c>
      <c r="G435" s="38">
        <v>312</v>
      </c>
      <c r="H435" s="38">
        <v>0</v>
      </c>
      <c r="I435" s="38">
        <v>0</v>
      </c>
      <c r="J435" s="38">
        <v>1</v>
      </c>
      <c r="K435" s="38">
        <v>0</v>
      </c>
      <c r="L435" s="38">
        <v>0</v>
      </c>
      <c r="M435" s="30">
        <v>313</v>
      </c>
    </row>
    <row r="436" spans="1:13" x14ac:dyDescent="0.25">
      <c r="A436" s="27">
        <v>429</v>
      </c>
      <c r="B436" s="28" t="s">
        <v>476</v>
      </c>
      <c r="C436" s="28" t="s">
        <v>40</v>
      </c>
      <c r="D436" s="37">
        <v>3</v>
      </c>
      <c r="E436" s="37">
        <v>0</v>
      </c>
      <c r="F436" s="37">
        <v>0</v>
      </c>
      <c r="G436" s="37">
        <v>850</v>
      </c>
      <c r="H436" s="37">
        <v>0</v>
      </c>
      <c r="I436" s="37">
        <v>0</v>
      </c>
      <c r="J436" s="37">
        <v>1</v>
      </c>
      <c r="K436" s="37">
        <v>0</v>
      </c>
      <c r="L436" s="37">
        <v>0</v>
      </c>
      <c r="M436" s="29">
        <v>854</v>
      </c>
    </row>
    <row r="437" spans="1:13" x14ac:dyDescent="0.25">
      <c r="A437" s="5">
        <v>430</v>
      </c>
      <c r="B437" s="4" t="s">
        <v>477</v>
      </c>
      <c r="C437" s="4" t="s">
        <v>40</v>
      </c>
      <c r="D437" s="38">
        <v>1</v>
      </c>
      <c r="E437" s="38">
        <v>0</v>
      </c>
      <c r="F437" s="38">
        <v>0</v>
      </c>
      <c r="G437" s="38">
        <v>256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0">
        <v>257</v>
      </c>
    </row>
    <row r="438" spans="1:13" x14ac:dyDescent="0.25">
      <c r="A438" s="27">
        <v>431</v>
      </c>
      <c r="B438" s="28" t="s">
        <v>478</v>
      </c>
      <c r="C438" s="28" t="s">
        <v>27</v>
      </c>
      <c r="D438" s="37">
        <v>3</v>
      </c>
      <c r="E438" s="37">
        <v>0</v>
      </c>
      <c r="F438" s="37">
        <v>0</v>
      </c>
      <c r="G438" s="37">
        <v>2751</v>
      </c>
      <c r="H438" s="37">
        <v>0</v>
      </c>
      <c r="I438" s="37">
        <v>0</v>
      </c>
      <c r="J438" s="37">
        <v>1</v>
      </c>
      <c r="K438" s="37">
        <v>0</v>
      </c>
      <c r="L438" s="37">
        <v>0</v>
      </c>
      <c r="M438" s="29">
        <v>2755</v>
      </c>
    </row>
    <row r="439" spans="1:13" x14ac:dyDescent="0.25">
      <c r="A439" s="5">
        <v>432</v>
      </c>
      <c r="B439" s="4" t="s">
        <v>479</v>
      </c>
      <c r="C439" s="4" t="s">
        <v>29</v>
      </c>
      <c r="D439" s="38">
        <v>9</v>
      </c>
      <c r="E439" s="38">
        <v>0</v>
      </c>
      <c r="F439" s="38">
        <v>0</v>
      </c>
      <c r="G439" s="38">
        <v>2192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0">
        <v>2201</v>
      </c>
    </row>
    <row r="440" spans="1:13" x14ac:dyDescent="0.25">
      <c r="A440" s="27">
        <v>433</v>
      </c>
      <c r="B440" s="28" t="s">
        <v>480</v>
      </c>
      <c r="C440" s="28" t="s">
        <v>26</v>
      </c>
      <c r="D440" s="37">
        <v>0</v>
      </c>
      <c r="E440" s="37">
        <v>0</v>
      </c>
      <c r="F440" s="37">
        <v>0</v>
      </c>
      <c r="G440" s="37">
        <v>311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29">
        <v>311</v>
      </c>
    </row>
    <row r="441" spans="1:13" x14ac:dyDescent="0.25">
      <c r="A441" s="5">
        <v>434</v>
      </c>
      <c r="B441" s="4" t="s">
        <v>481</v>
      </c>
      <c r="C441" s="4" t="s">
        <v>42</v>
      </c>
      <c r="D441" s="38">
        <v>0</v>
      </c>
      <c r="E441" s="38">
        <v>0</v>
      </c>
      <c r="F441" s="38">
        <v>0</v>
      </c>
      <c r="G441" s="38">
        <v>12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0">
        <v>12</v>
      </c>
    </row>
    <row r="442" spans="1:13" x14ac:dyDescent="0.25">
      <c r="A442" s="27">
        <v>435</v>
      </c>
      <c r="B442" s="28" t="s">
        <v>482</v>
      </c>
      <c r="C442" s="28" t="s">
        <v>29</v>
      </c>
      <c r="D442" s="37">
        <v>449</v>
      </c>
      <c r="E442" s="37">
        <v>45</v>
      </c>
      <c r="F442" s="37">
        <v>8</v>
      </c>
      <c r="G442" s="37">
        <v>88590</v>
      </c>
      <c r="H442" s="37">
        <v>4</v>
      </c>
      <c r="I442" s="37">
        <v>2</v>
      </c>
      <c r="J442" s="37">
        <v>129</v>
      </c>
      <c r="K442" s="37">
        <v>30</v>
      </c>
      <c r="L442" s="37">
        <v>3</v>
      </c>
      <c r="M442" s="29">
        <v>89260</v>
      </c>
    </row>
    <row r="443" spans="1:13" x14ac:dyDescent="0.25">
      <c r="A443" s="5">
        <v>436</v>
      </c>
      <c r="B443" s="4" t="s">
        <v>483</v>
      </c>
      <c r="C443" s="4" t="s">
        <v>28</v>
      </c>
      <c r="D443" s="38">
        <v>41</v>
      </c>
      <c r="E443" s="38">
        <v>3</v>
      </c>
      <c r="F443" s="38">
        <v>0</v>
      </c>
      <c r="G443" s="38">
        <v>13717</v>
      </c>
      <c r="H443" s="38">
        <v>0</v>
      </c>
      <c r="I443" s="38">
        <v>0</v>
      </c>
      <c r="J443" s="38">
        <v>5</v>
      </c>
      <c r="K443" s="38">
        <v>1</v>
      </c>
      <c r="L443" s="38">
        <v>0</v>
      </c>
      <c r="M443" s="30">
        <v>13767</v>
      </c>
    </row>
    <row r="444" spans="1:13" x14ac:dyDescent="0.25">
      <c r="A444" s="27">
        <v>437</v>
      </c>
      <c r="B444" s="28" t="s">
        <v>484</v>
      </c>
      <c r="C444" s="28" t="s">
        <v>31</v>
      </c>
      <c r="D444" s="37">
        <v>1</v>
      </c>
      <c r="E444" s="37">
        <v>0</v>
      </c>
      <c r="F444" s="37">
        <v>0</v>
      </c>
      <c r="G444" s="37">
        <v>816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29">
        <v>817</v>
      </c>
    </row>
    <row r="445" spans="1:13" x14ac:dyDescent="0.25">
      <c r="A445" s="5">
        <v>438</v>
      </c>
      <c r="B445" s="4" t="s">
        <v>485</v>
      </c>
      <c r="C445" s="4" t="s">
        <v>21</v>
      </c>
      <c r="D445" s="38">
        <v>1</v>
      </c>
      <c r="E445" s="38">
        <v>0</v>
      </c>
      <c r="F445" s="38">
        <v>0</v>
      </c>
      <c r="G445" s="38">
        <v>2312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0">
        <v>2313</v>
      </c>
    </row>
    <row r="446" spans="1:13" x14ac:dyDescent="0.25">
      <c r="A446" s="27">
        <v>439</v>
      </c>
      <c r="B446" s="28" t="s">
        <v>486</v>
      </c>
      <c r="C446" s="28" t="s">
        <v>46</v>
      </c>
      <c r="D446" s="37">
        <v>0</v>
      </c>
      <c r="E446" s="37">
        <v>0</v>
      </c>
      <c r="F446" s="37">
        <v>0</v>
      </c>
      <c r="G446" s="37">
        <v>291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29">
        <v>291</v>
      </c>
    </row>
    <row r="447" spans="1:13" x14ac:dyDescent="0.25">
      <c r="A447" s="5">
        <v>440</v>
      </c>
      <c r="B447" s="4" t="s">
        <v>487</v>
      </c>
      <c r="C447" s="4" t="s">
        <v>43</v>
      </c>
      <c r="D447" s="38">
        <v>0</v>
      </c>
      <c r="E447" s="38">
        <v>0</v>
      </c>
      <c r="F447" s="38">
        <v>0</v>
      </c>
      <c r="G447" s="38">
        <v>8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0">
        <v>8</v>
      </c>
    </row>
    <row r="448" spans="1:13" x14ac:dyDescent="0.25">
      <c r="A448" s="27">
        <v>441</v>
      </c>
      <c r="B448" s="28" t="s">
        <v>488</v>
      </c>
      <c r="C448" s="28" t="s">
        <v>34</v>
      </c>
      <c r="D448" s="37">
        <v>0</v>
      </c>
      <c r="E448" s="37">
        <v>0</v>
      </c>
      <c r="F448" s="37">
        <v>0</v>
      </c>
      <c r="G448" s="37">
        <v>104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29">
        <v>104</v>
      </c>
    </row>
    <row r="449" spans="1:13" x14ac:dyDescent="0.25">
      <c r="A449" s="5">
        <v>442</v>
      </c>
      <c r="B449" s="4" t="s">
        <v>489</v>
      </c>
      <c r="C449" s="4" t="s">
        <v>46</v>
      </c>
      <c r="D449" s="38">
        <v>1</v>
      </c>
      <c r="E449" s="38">
        <v>0</v>
      </c>
      <c r="F449" s="38">
        <v>0</v>
      </c>
      <c r="G449" s="38">
        <v>470</v>
      </c>
      <c r="H449" s="38">
        <v>0</v>
      </c>
      <c r="I449" s="38">
        <v>0</v>
      </c>
      <c r="J449" s="38">
        <v>1</v>
      </c>
      <c r="K449" s="38">
        <v>0</v>
      </c>
      <c r="L449" s="38">
        <v>0</v>
      </c>
      <c r="M449" s="30">
        <v>472</v>
      </c>
    </row>
    <row r="450" spans="1:13" x14ac:dyDescent="0.25">
      <c r="A450" s="27">
        <v>443</v>
      </c>
      <c r="B450" s="28" t="s">
        <v>490</v>
      </c>
      <c r="C450" s="28" t="s">
        <v>31</v>
      </c>
      <c r="D450" s="37">
        <v>0</v>
      </c>
      <c r="E450" s="37">
        <v>0</v>
      </c>
      <c r="F450" s="37">
        <v>0</v>
      </c>
      <c r="G450" s="37">
        <v>815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29">
        <v>815</v>
      </c>
    </row>
    <row r="451" spans="1:13" x14ac:dyDescent="0.25">
      <c r="A451" s="5">
        <v>444</v>
      </c>
      <c r="B451" s="4" t="s">
        <v>491</v>
      </c>
      <c r="C451" s="4" t="s">
        <v>50</v>
      </c>
      <c r="D451" s="38">
        <v>0</v>
      </c>
      <c r="E451" s="38">
        <v>0</v>
      </c>
      <c r="F451" s="38">
        <v>0</v>
      </c>
      <c r="G451" s="38">
        <v>1467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0">
        <v>1467</v>
      </c>
    </row>
    <row r="452" spans="1:13" x14ac:dyDescent="0.25">
      <c r="A452" s="27">
        <v>445</v>
      </c>
      <c r="B452" s="28" t="s">
        <v>492</v>
      </c>
      <c r="C452" s="28" t="s">
        <v>31</v>
      </c>
      <c r="D452" s="37">
        <v>1</v>
      </c>
      <c r="E452" s="37">
        <v>0</v>
      </c>
      <c r="F452" s="37">
        <v>0</v>
      </c>
      <c r="G452" s="37">
        <v>789</v>
      </c>
      <c r="H452" s="37">
        <v>0</v>
      </c>
      <c r="I452" s="37">
        <v>0</v>
      </c>
      <c r="J452" s="37">
        <v>1</v>
      </c>
      <c r="K452" s="37">
        <v>0</v>
      </c>
      <c r="L452" s="37">
        <v>0</v>
      </c>
      <c r="M452" s="29">
        <v>791</v>
      </c>
    </row>
    <row r="453" spans="1:13" x14ac:dyDescent="0.25">
      <c r="A453" s="5">
        <v>446</v>
      </c>
      <c r="B453" s="4" t="s">
        <v>493</v>
      </c>
      <c r="C453" s="4" t="s">
        <v>22</v>
      </c>
      <c r="D453" s="38">
        <v>352</v>
      </c>
      <c r="E453" s="38">
        <v>10</v>
      </c>
      <c r="F453" s="38">
        <v>3</v>
      </c>
      <c r="G453" s="38">
        <v>76215</v>
      </c>
      <c r="H453" s="38">
        <v>1</v>
      </c>
      <c r="I453" s="38">
        <v>10</v>
      </c>
      <c r="J453" s="38">
        <v>46</v>
      </c>
      <c r="K453" s="38">
        <v>3</v>
      </c>
      <c r="L453" s="38">
        <v>2</v>
      </c>
      <c r="M453" s="30">
        <v>76642</v>
      </c>
    </row>
    <row r="454" spans="1:13" x14ac:dyDescent="0.25">
      <c r="A454" s="27">
        <v>447</v>
      </c>
      <c r="B454" s="28" t="s">
        <v>494</v>
      </c>
      <c r="C454" s="28" t="s">
        <v>22</v>
      </c>
      <c r="D454" s="37">
        <v>52</v>
      </c>
      <c r="E454" s="37">
        <v>4</v>
      </c>
      <c r="F454" s="37">
        <v>0</v>
      </c>
      <c r="G454" s="37">
        <v>30525</v>
      </c>
      <c r="H454" s="37">
        <v>0</v>
      </c>
      <c r="I454" s="37">
        <v>1</v>
      </c>
      <c r="J454" s="37">
        <v>5</v>
      </c>
      <c r="K454" s="37">
        <v>1</v>
      </c>
      <c r="L454" s="37">
        <v>1</v>
      </c>
      <c r="M454" s="29">
        <v>30589</v>
      </c>
    </row>
    <row r="455" spans="1:13" x14ac:dyDescent="0.25">
      <c r="A455" s="5">
        <v>448</v>
      </c>
      <c r="B455" s="4" t="s">
        <v>495</v>
      </c>
      <c r="C455" s="4" t="s">
        <v>37</v>
      </c>
      <c r="D455" s="38">
        <v>0</v>
      </c>
      <c r="E455" s="38">
        <v>0</v>
      </c>
      <c r="F455" s="38">
        <v>0</v>
      </c>
      <c r="G455" s="38">
        <v>716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0">
        <v>716</v>
      </c>
    </row>
    <row r="456" spans="1:13" x14ac:dyDescent="0.25">
      <c r="A456" s="27">
        <v>449</v>
      </c>
      <c r="B456" s="28" t="s">
        <v>496</v>
      </c>
      <c r="C456" s="28" t="s">
        <v>52</v>
      </c>
      <c r="D456" s="37">
        <v>0</v>
      </c>
      <c r="E456" s="37">
        <v>0</v>
      </c>
      <c r="F456" s="37">
        <v>0</v>
      </c>
      <c r="G456" s="37">
        <v>1161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29">
        <v>1161</v>
      </c>
    </row>
    <row r="457" spans="1:13" x14ac:dyDescent="0.25">
      <c r="A457" s="5">
        <v>450</v>
      </c>
      <c r="B457" s="4" t="s">
        <v>497</v>
      </c>
      <c r="C457" s="4" t="s">
        <v>26</v>
      </c>
      <c r="D457" s="38">
        <v>0</v>
      </c>
      <c r="E457" s="38">
        <v>0</v>
      </c>
      <c r="F457" s="38">
        <v>0</v>
      </c>
      <c r="G457" s="38">
        <v>454</v>
      </c>
      <c r="H457" s="38">
        <v>0</v>
      </c>
      <c r="I457" s="38">
        <v>0</v>
      </c>
      <c r="J457" s="38">
        <v>1</v>
      </c>
      <c r="K457" s="38">
        <v>0</v>
      </c>
      <c r="L457" s="38">
        <v>0</v>
      </c>
      <c r="M457" s="30">
        <v>455</v>
      </c>
    </row>
    <row r="458" spans="1:13" x14ac:dyDescent="0.25">
      <c r="A458" s="27">
        <v>451</v>
      </c>
      <c r="B458" s="28" t="s">
        <v>498</v>
      </c>
      <c r="C458" s="28" t="s">
        <v>26</v>
      </c>
      <c r="D458" s="37">
        <v>0</v>
      </c>
      <c r="E458" s="37">
        <v>0</v>
      </c>
      <c r="F458" s="37">
        <v>0</v>
      </c>
      <c r="G458" s="37">
        <v>306</v>
      </c>
      <c r="H458" s="37">
        <v>0</v>
      </c>
      <c r="I458" s="37">
        <v>0</v>
      </c>
      <c r="J458" s="37">
        <v>1</v>
      </c>
      <c r="K458" s="37">
        <v>0</v>
      </c>
      <c r="L458" s="37">
        <v>0</v>
      </c>
      <c r="M458" s="29">
        <v>307</v>
      </c>
    </row>
    <row r="459" spans="1:13" x14ac:dyDescent="0.25">
      <c r="A459" s="5">
        <v>452</v>
      </c>
      <c r="B459" s="4" t="s">
        <v>499</v>
      </c>
      <c r="C459" s="4" t="s">
        <v>37</v>
      </c>
      <c r="D459" s="38">
        <v>0</v>
      </c>
      <c r="E459" s="38">
        <v>0</v>
      </c>
      <c r="F459" s="38">
        <v>0</v>
      </c>
      <c r="G459" s="38">
        <v>1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0">
        <v>1</v>
      </c>
    </row>
    <row r="460" spans="1:13" x14ac:dyDescent="0.25">
      <c r="A460" s="27">
        <v>453</v>
      </c>
      <c r="B460" s="28" t="s">
        <v>500</v>
      </c>
      <c r="C460" s="28" t="s">
        <v>36</v>
      </c>
      <c r="D460" s="37">
        <v>3</v>
      </c>
      <c r="E460" s="37">
        <v>0</v>
      </c>
      <c r="F460" s="37">
        <v>0</v>
      </c>
      <c r="G460" s="37">
        <v>2636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29">
        <v>2639</v>
      </c>
    </row>
    <row r="461" spans="1:13" x14ac:dyDescent="0.25">
      <c r="A461" s="5">
        <v>454</v>
      </c>
      <c r="B461" s="4" t="s">
        <v>501</v>
      </c>
      <c r="C461" s="4" t="s">
        <v>52</v>
      </c>
      <c r="D461" s="38">
        <v>0</v>
      </c>
      <c r="E461" s="38">
        <v>0</v>
      </c>
      <c r="F461" s="38">
        <v>0</v>
      </c>
      <c r="G461" s="38">
        <v>278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0">
        <v>278</v>
      </c>
    </row>
    <row r="462" spans="1:13" x14ac:dyDescent="0.25">
      <c r="A462" s="27">
        <v>455</v>
      </c>
      <c r="B462" s="28" t="s">
        <v>502</v>
      </c>
      <c r="C462" s="28" t="s">
        <v>52</v>
      </c>
      <c r="D462" s="37">
        <v>0</v>
      </c>
      <c r="E462" s="37">
        <v>0</v>
      </c>
      <c r="F462" s="37">
        <v>0</v>
      </c>
      <c r="G462" s="37">
        <v>340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29">
        <v>340</v>
      </c>
    </row>
    <row r="463" spans="1:13" x14ac:dyDescent="0.25">
      <c r="A463" s="5">
        <v>456</v>
      </c>
      <c r="B463" s="4" t="s">
        <v>503</v>
      </c>
      <c r="C463" s="4" t="s">
        <v>52</v>
      </c>
      <c r="D463" s="38">
        <v>0</v>
      </c>
      <c r="E463" s="38">
        <v>0</v>
      </c>
      <c r="F463" s="38">
        <v>0</v>
      </c>
      <c r="G463" s="38">
        <v>448</v>
      </c>
      <c r="H463" s="38">
        <v>0</v>
      </c>
      <c r="I463" s="38">
        <v>0</v>
      </c>
      <c r="J463" s="38">
        <v>1</v>
      </c>
      <c r="K463" s="38">
        <v>0</v>
      </c>
      <c r="L463" s="38">
        <v>0</v>
      </c>
      <c r="M463" s="30">
        <v>449</v>
      </c>
    </row>
    <row r="464" spans="1:13" x14ac:dyDescent="0.25">
      <c r="A464" s="27">
        <v>457</v>
      </c>
      <c r="B464" s="28" t="s">
        <v>504</v>
      </c>
      <c r="C464" s="28" t="s">
        <v>31</v>
      </c>
      <c r="D464" s="37">
        <v>0</v>
      </c>
      <c r="E464" s="37">
        <v>0</v>
      </c>
      <c r="F464" s="37">
        <v>0</v>
      </c>
      <c r="G464" s="37">
        <v>345</v>
      </c>
      <c r="H464" s="37">
        <v>0</v>
      </c>
      <c r="I464" s="37">
        <v>0</v>
      </c>
      <c r="J464" s="37">
        <v>0</v>
      </c>
      <c r="K464" s="37">
        <v>1</v>
      </c>
      <c r="L464" s="37">
        <v>0</v>
      </c>
      <c r="M464" s="29">
        <v>346</v>
      </c>
    </row>
    <row r="465" spans="1:13" x14ac:dyDescent="0.25">
      <c r="A465" s="5">
        <v>458</v>
      </c>
      <c r="B465" s="4" t="s">
        <v>505</v>
      </c>
      <c r="C465" s="4" t="s">
        <v>34</v>
      </c>
      <c r="D465" s="38">
        <v>1</v>
      </c>
      <c r="E465" s="38">
        <v>0</v>
      </c>
      <c r="F465" s="38">
        <v>0</v>
      </c>
      <c r="G465" s="38">
        <v>1470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0">
        <v>1471</v>
      </c>
    </row>
    <row r="466" spans="1:13" x14ac:dyDescent="0.25">
      <c r="A466" s="27">
        <v>459</v>
      </c>
      <c r="B466" s="28" t="s">
        <v>506</v>
      </c>
      <c r="C466" s="28" t="s">
        <v>27</v>
      </c>
      <c r="D466" s="37">
        <v>22</v>
      </c>
      <c r="E466" s="37">
        <v>1</v>
      </c>
      <c r="F466" s="37">
        <v>0</v>
      </c>
      <c r="G466" s="37">
        <v>7087</v>
      </c>
      <c r="H466" s="37">
        <v>0</v>
      </c>
      <c r="I466" s="37">
        <v>0</v>
      </c>
      <c r="J466" s="37">
        <v>3</v>
      </c>
      <c r="K466" s="37">
        <v>1</v>
      </c>
      <c r="L466" s="37">
        <v>0</v>
      </c>
      <c r="M466" s="29">
        <v>7114</v>
      </c>
    </row>
    <row r="467" spans="1:13" x14ac:dyDescent="0.25">
      <c r="A467" s="5">
        <v>460</v>
      </c>
      <c r="B467" s="4" t="s">
        <v>507</v>
      </c>
      <c r="C467" s="4" t="s">
        <v>52</v>
      </c>
      <c r="D467" s="38">
        <v>1</v>
      </c>
      <c r="E467" s="38">
        <v>0</v>
      </c>
      <c r="F467" s="38">
        <v>0</v>
      </c>
      <c r="G467" s="38">
        <v>1837</v>
      </c>
      <c r="H467" s="38">
        <v>0</v>
      </c>
      <c r="I467" s="38">
        <v>0</v>
      </c>
      <c r="J467" s="38">
        <v>1</v>
      </c>
      <c r="K467" s="38">
        <v>0</v>
      </c>
      <c r="L467" s="38">
        <v>0</v>
      </c>
      <c r="M467" s="30">
        <v>1839</v>
      </c>
    </row>
    <row r="468" spans="1:13" x14ac:dyDescent="0.25">
      <c r="A468" s="27">
        <v>461</v>
      </c>
      <c r="B468" s="28" t="s">
        <v>508</v>
      </c>
      <c r="C468" s="28" t="s">
        <v>26</v>
      </c>
      <c r="D468" s="37">
        <v>0</v>
      </c>
      <c r="E468" s="37">
        <v>0</v>
      </c>
      <c r="F468" s="37">
        <v>0</v>
      </c>
      <c r="G468" s="37">
        <v>584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29">
        <v>584</v>
      </c>
    </row>
    <row r="469" spans="1:13" x14ac:dyDescent="0.25">
      <c r="A469" s="5">
        <v>462</v>
      </c>
      <c r="B469" s="4" t="s">
        <v>509</v>
      </c>
      <c r="C469" s="4" t="s">
        <v>28</v>
      </c>
      <c r="D469" s="38">
        <v>23</v>
      </c>
      <c r="E469" s="38">
        <v>1</v>
      </c>
      <c r="F469" s="38">
        <v>0</v>
      </c>
      <c r="G469" s="38">
        <v>6615</v>
      </c>
      <c r="H469" s="38">
        <v>0</v>
      </c>
      <c r="I469" s="38">
        <v>0</v>
      </c>
      <c r="J469" s="38">
        <v>2</v>
      </c>
      <c r="K469" s="38">
        <v>0</v>
      </c>
      <c r="L469" s="38">
        <v>0</v>
      </c>
      <c r="M469" s="30">
        <v>6641</v>
      </c>
    </row>
    <row r="470" spans="1:13" x14ac:dyDescent="0.25">
      <c r="A470" s="27">
        <v>463</v>
      </c>
      <c r="B470" s="28" t="s">
        <v>510</v>
      </c>
      <c r="C470" s="28" t="s">
        <v>43</v>
      </c>
      <c r="D470" s="37">
        <v>0</v>
      </c>
      <c r="E470" s="37">
        <v>0</v>
      </c>
      <c r="F470" s="37">
        <v>0</v>
      </c>
      <c r="G470" s="37">
        <v>84</v>
      </c>
      <c r="H470" s="37">
        <v>0</v>
      </c>
      <c r="I470" s="37">
        <v>0</v>
      </c>
      <c r="J470" s="37">
        <v>1</v>
      </c>
      <c r="K470" s="37">
        <v>0</v>
      </c>
      <c r="L470" s="37">
        <v>0</v>
      </c>
      <c r="M470" s="29">
        <v>85</v>
      </c>
    </row>
    <row r="471" spans="1:13" x14ac:dyDescent="0.25">
      <c r="A471" s="5">
        <v>464</v>
      </c>
      <c r="B471" s="4" t="s">
        <v>511</v>
      </c>
      <c r="C471" s="4" t="s">
        <v>43</v>
      </c>
      <c r="D471" s="38">
        <v>0</v>
      </c>
      <c r="E471" s="38">
        <v>0</v>
      </c>
      <c r="F471" s="38">
        <v>0</v>
      </c>
      <c r="G471" s="38">
        <v>35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0">
        <v>35</v>
      </c>
    </row>
    <row r="472" spans="1:13" x14ac:dyDescent="0.25">
      <c r="A472" s="27">
        <v>465</v>
      </c>
      <c r="B472" s="28" t="s">
        <v>512</v>
      </c>
      <c r="C472" s="28" t="s">
        <v>28</v>
      </c>
      <c r="D472" s="37">
        <v>0</v>
      </c>
      <c r="E472" s="37">
        <v>0</v>
      </c>
      <c r="F472" s="37">
        <v>0</v>
      </c>
      <c r="G472" s="37">
        <v>2285</v>
      </c>
      <c r="H472" s="37">
        <v>0</v>
      </c>
      <c r="I472" s="37">
        <v>0</v>
      </c>
      <c r="J472" s="37">
        <v>1</v>
      </c>
      <c r="K472" s="37">
        <v>0</v>
      </c>
      <c r="L472" s="37">
        <v>0</v>
      </c>
      <c r="M472" s="29">
        <v>2286</v>
      </c>
    </row>
    <row r="473" spans="1:13" x14ac:dyDescent="0.25">
      <c r="A473" s="5">
        <v>466</v>
      </c>
      <c r="B473" s="4" t="s">
        <v>513</v>
      </c>
      <c r="C473" s="4" t="s">
        <v>39</v>
      </c>
      <c r="D473" s="38">
        <v>1</v>
      </c>
      <c r="E473" s="38">
        <v>0</v>
      </c>
      <c r="F473" s="38">
        <v>0</v>
      </c>
      <c r="G473" s="38">
        <v>1147</v>
      </c>
      <c r="H473" s="38">
        <v>0</v>
      </c>
      <c r="I473" s="38">
        <v>0</v>
      </c>
      <c r="J473" s="38">
        <v>1</v>
      </c>
      <c r="K473" s="38">
        <v>0</v>
      </c>
      <c r="L473" s="38">
        <v>0</v>
      </c>
      <c r="M473" s="30">
        <v>1149</v>
      </c>
    </row>
    <row r="474" spans="1:13" x14ac:dyDescent="0.25">
      <c r="A474" s="27">
        <v>467</v>
      </c>
      <c r="B474" s="28" t="s">
        <v>514</v>
      </c>
      <c r="C474" s="28" t="s">
        <v>39</v>
      </c>
      <c r="D474" s="37">
        <v>0</v>
      </c>
      <c r="E474" s="37">
        <v>0</v>
      </c>
      <c r="F474" s="37">
        <v>0</v>
      </c>
      <c r="G474" s="37">
        <v>147</v>
      </c>
      <c r="H474" s="37">
        <v>0</v>
      </c>
      <c r="I474" s="37">
        <v>0</v>
      </c>
      <c r="J474" s="37">
        <v>1</v>
      </c>
      <c r="K474" s="37">
        <v>0</v>
      </c>
      <c r="L474" s="37">
        <v>0</v>
      </c>
      <c r="M474" s="29">
        <v>148</v>
      </c>
    </row>
    <row r="475" spans="1:13" x14ac:dyDescent="0.25">
      <c r="A475" s="5">
        <v>468</v>
      </c>
      <c r="B475" s="4" t="s">
        <v>515</v>
      </c>
      <c r="C475" s="4" t="s">
        <v>41</v>
      </c>
      <c r="D475" s="38">
        <v>0</v>
      </c>
      <c r="E475" s="38">
        <v>0</v>
      </c>
      <c r="F475" s="38">
        <v>0</v>
      </c>
      <c r="G475" s="38">
        <v>264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0">
        <v>264</v>
      </c>
    </row>
    <row r="476" spans="1:13" x14ac:dyDescent="0.25">
      <c r="A476" s="27">
        <v>469</v>
      </c>
      <c r="B476" s="28" t="s">
        <v>516</v>
      </c>
      <c r="C476" s="28" t="s">
        <v>41</v>
      </c>
      <c r="D476" s="37">
        <v>1</v>
      </c>
      <c r="E476" s="37">
        <v>0</v>
      </c>
      <c r="F476" s="37">
        <v>0</v>
      </c>
      <c r="G476" s="37">
        <v>213</v>
      </c>
      <c r="H476" s="37">
        <v>0</v>
      </c>
      <c r="I476" s="37">
        <v>0</v>
      </c>
      <c r="J476" s="37">
        <v>0</v>
      </c>
      <c r="K476" s="37">
        <v>1</v>
      </c>
      <c r="L476" s="37">
        <v>0</v>
      </c>
      <c r="M476" s="29">
        <v>215</v>
      </c>
    </row>
    <row r="477" spans="1:13" x14ac:dyDescent="0.25">
      <c r="A477" s="5">
        <v>470</v>
      </c>
      <c r="B477" s="4" t="s">
        <v>517</v>
      </c>
      <c r="C477" s="4" t="s">
        <v>52</v>
      </c>
      <c r="D477" s="38">
        <v>0</v>
      </c>
      <c r="E477" s="38">
        <v>0</v>
      </c>
      <c r="F477" s="38">
        <v>0</v>
      </c>
      <c r="G477" s="38">
        <v>2022</v>
      </c>
      <c r="H477" s="38">
        <v>0</v>
      </c>
      <c r="I477" s="38">
        <v>0</v>
      </c>
      <c r="J477" s="38">
        <v>2</v>
      </c>
      <c r="K477" s="38">
        <v>0</v>
      </c>
      <c r="L477" s="38">
        <v>0</v>
      </c>
      <c r="M477" s="30">
        <v>2024</v>
      </c>
    </row>
    <row r="478" spans="1:13" x14ac:dyDescent="0.25">
      <c r="A478" s="27">
        <v>471</v>
      </c>
      <c r="B478" s="28" t="s">
        <v>518</v>
      </c>
      <c r="C478" s="28" t="s">
        <v>47</v>
      </c>
      <c r="D478" s="37">
        <v>0</v>
      </c>
      <c r="E478" s="37">
        <v>0</v>
      </c>
      <c r="F478" s="37">
        <v>0</v>
      </c>
      <c r="G478" s="37">
        <v>83</v>
      </c>
      <c r="H478" s="37">
        <v>0</v>
      </c>
      <c r="I478" s="37">
        <v>0</v>
      </c>
      <c r="J478" s="37">
        <v>1</v>
      </c>
      <c r="K478" s="37">
        <v>0</v>
      </c>
      <c r="L478" s="37">
        <v>0</v>
      </c>
      <c r="M478" s="29">
        <v>84</v>
      </c>
    </row>
    <row r="479" spans="1:13" x14ac:dyDescent="0.25">
      <c r="A479" s="5">
        <v>472</v>
      </c>
      <c r="B479" s="4" t="s">
        <v>519</v>
      </c>
      <c r="C479" s="4" t="s">
        <v>42</v>
      </c>
      <c r="D479" s="38">
        <v>0</v>
      </c>
      <c r="E479" s="38">
        <v>0</v>
      </c>
      <c r="F479" s="38">
        <v>0</v>
      </c>
      <c r="G479" s="38">
        <v>22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0">
        <v>22</v>
      </c>
    </row>
    <row r="480" spans="1:13" x14ac:dyDescent="0.25">
      <c r="A480" s="27">
        <v>473</v>
      </c>
      <c r="B480" s="28" t="s">
        <v>520</v>
      </c>
      <c r="C480" s="28" t="s">
        <v>47</v>
      </c>
      <c r="D480" s="37">
        <v>0</v>
      </c>
      <c r="E480" s="37">
        <v>0</v>
      </c>
      <c r="F480" s="37">
        <v>0</v>
      </c>
      <c r="G480" s="37">
        <v>332</v>
      </c>
      <c r="H480" s="37">
        <v>0</v>
      </c>
      <c r="I480" s="37">
        <v>0</v>
      </c>
      <c r="J480" s="37">
        <v>1</v>
      </c>
      <c r="K480" s="37">
        <v>0</v>
      </c>
      <c r="L480" s="37">
        <v>0</v>
      </c>
      <c r="M480" s="29">
        <v>333</v>
      </c>
    </row>
    <row r="481" spans="1:13" x14ac:dyDescent="0.25">
      <c r="A481" s="5">
        <v>474</v>
      </c>
      <c r="B481" s="4" t="s">
        <v>521</v>
      </c>
      <c r="C481" s="4" t="s">
        <v>49</v>
      </c>
      <c r="D481" s="38">
        <v>0</v>
      </c>
      <c r="E481" s="38">
        <v>0</v>
      </c>
      <c r="F481" s="38">
        <v>0</v>
      </c>
      <c r="G481" s="38">
        <v>666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0">
        <v>666</v>
      </c>
    </row>
    <row r="482" spans="1:13" x14ac:dyDescent="0.25">
      <c r="A482" s="27">
        <v>475</v>
      </c>
      <c r="B482" s="28" t="s">
        <v>522</v>
      </c>
      <c r="C482" s="28" t="s">
        <v>46</v>
      </c>
      <c r="D482" s="37">
        <v>0</v>
      </c>
      <c r="E482" s="37">
        <v>0</v>
      </c>
      <c r="F482" s="37">
        <v>0</v>
      </c>
      <c r="G482" s="37">
        <v>216</v>
      </c>
      <c r="H482" s="37">
        <v>0</v>
      </c>
      <c r="I482" s="37">
        <v>0</v>
      </c>
      <c r="J482" s="37">
        <v>1</v>
      </c>
      <c r="K482" s="37">
        <v>0</v>
      </c>
      <c r="L482" s="37">
        <v>0</v>
      </c>
      <c r="M482" s="29">
        <v>217</v>
      </c>
    </row>
    <row r="483" spans="1:13" x14ac:dyDescent="0.25">
      <c r="A483" s="5">
        <v>476</v>
      </c>
      <c r="B483" s="4" t="s">
        <v>523</v>
      </c>
      <c r="C483" s="4" t="s">
        <v>29</v>
      </c>
      <c r="D483" s="38">
        <v>0</v>
      </c>
      <c r="E483" s="38">
        <v>0</v>
      </c>
      <c r="F483" s="38">
        <v>0</v>
      </c>
      <c r="G483" s="38">
        <v>1399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0">
        <v>1399</v>
      </c>
    </row>
    <row r="484" spans="1:13" x14ac:dyDescent="0.25">
      <c r="A484" s="27">
        <v>477</v>
      </c>
      <c r="B484" s="28" t="s">
        <v>524</v>
      </c>
      <c r="C484" s="28" t="s">
        <v>38</v>
      </c>
      <c r="D484" s="37">
        <v>0</v>
      </c>
      <c r="E484" s="37">
        <v>0</v>
      </c>
      <c r="F484" s="37">
        <v>0</v>
      </c>
      <c r="G484" s="37">
        <v>84</v>
      </c>
      <c r="H484" s="37">
        <v>0</v>
      </c>
      <c r="I484" s="37">
        <v>0</v>
      </c>
      <c r="J484" s="37">
        <v>1</v>
      </c>
      <c r="K484" s="37">
        <v>0</v>
      </c>
      <c r="L484" s="37">
        <v>0</v>
      </c>
      <c r="M484" s="29">
        <v>85</v>
      </c>
    </row>
    <row r="485" spans="1:13" x14ac:dyDescent="0.25">
      <c r="A485" s="5">
        <v>478</v>
      </c>
      <c r="B485" s="4" t="s">
        <v>525</v>
      </c>
      <c r="C485" s="4" t="s">
        <v>29</v>
      </c>
      <c r="D485" s="38">
        <v>0</v>
      </c>
      <c r="E485" s="38">
        <v>0</v>
      </c>
      <c r="F485" s="38">
        <v>0</v>
      </c>
      <c r="G485" s="38">
        <v>2568</v>
      </c>
      <c r="H485" s="38">
        <v>0</v>
      </c>
      <c r="I485" s="38">
        <v>0</v>
      </c>
      <c r="J485" s="38">
        <v>1</v>
      </c>
      <c r="K485" s="38">
        <v>0</v>
      </c>
      <c r="L485" s="38">
        <v>0</v>
      </c>
      <c r="M485" s="30">
        <v>2569</v>
      </c>
    </row>
    <row r="486" spans="1:13" x14ac:dyDescent="0.25">
      <c r="A486" s="27">
        <v>479</v>
      </c>
      <c r="B486" s="28" t="s">
        <v>526</v>
      </c>
      <c r="C486" s="28" t="s">
        <v>37</v>
      </c>
      <c r="D486" s="37">
        <v>0</v>
      </c>
      <c r="E486" s="37">
        <v>0</v>
      </c>
      <c r="F486" s="37">
        <v>0</v>
      </c>
      <c r="G486" s="37">
        <v>982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29">
        <v>982</v>
      </c>
    </row>
    <row r="487" spans="1:13" x14ac:dyDescent="0.25">
      <c r="A487" s="5">
        <v>480</v>
      </c>
      <c r="B487" s="4" t="s">
        <v>527</v>
      </c>
      <c r="C487" s="4" t="s">
        <v>37</v>
      </c>
      <c r="D487" s="38">
        <v>0</v>
      </c>
      <c r="E487" s="38">
        <v>0</v>
      </c>
      <c r="F487" s="38">
        <v>0</v>
      </c>
      <c r="G487" s="38">
        <v>220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0">
        <v>220</v>
      </c>
    </row>
    <row r="488" spans="1:13" x14ac:dyDescent="0.25">
      <c r="A488" s="27">
        <v>481</v>
      </c>
      <c r="B488" s="28" t="s">
        <v>528</v>
      </c>
      <c r="C488" s="28" t="s">
        <v>29</v>
      </c>
      <c r="D488" s="37">
        <v>0</v>
      </c>
      <c r="E488" s="37">
        <v>0</v>
      </c>
      <c r="F488" s="37">
        <v>0</v>
      </c>
      <c r="G488" s="37">
        <v>3957</v>
      </c>
      <c r="H488" s="37">
        <v>0</v>
      </c>
      <c r="I488" s="37">
        <v>0</v>
      </c>
      <c r="J488" s="37">
        <v>2</v>
      </c>
      <c r="K488" s="37">
        <v>0</v>
      </c>
      <c r="L488" s="37">
        <v>0</v>
      </c>
      <c r="M488" s="29">
        <v>3959</v>
      </c>
    </row>
    <row r="489" spans="1:13" x14ac:dyDescent="0.25">
      <c r="A489" s="5">
        <v>482</v>
      </c>
      <c r="B489" s="4" t="s">
        <v>529</v>
      </c>
      <c r="C489" s="4" t="s">
        <v>46</v>
      </c>
      <c r="D489" s="38">
        <v>0</v>
      </c>
      <c r="E489" s="38">
        <v>0</v>
      </c>
      <c r="F489" s="38">
        <v>0</v>
      </c>
      <c r="G489" s="38">
        <v>466</v>
      </c>
      <c r="H489" s="38">
        <v>0</v>
      </c>
      <c r="I489" s="38">
        <v>0</v>
      </c>
      <c r="J489" s="38">
        <v>1</v>
      </c>
      <c r="K489" s="38">
        <v>0</v>
      </c>
      <c r="L489" s="38">
        <v>0</v>
      </c>
      <c r="M489" s="30">
        <v>467</v>
      </c>
    </row>
    <row r="490" spans="1:13" x14ac:dyDescent="0.25">
      <c r="A490" s="27">
        <v>483</v>
      </c>
      <c r="B490" s="28" t="s">
        <v>530</v>
      </c>
      <c r="C490" s="28" t="s">
        <v>48</v>
      </c>
      <c r="D490" s="37">
        <v>0</v>
      </c>
      <c r="E490" s="37">
        <v>0</v>
      </c>
      <c r="F490" s="37">
        <v>0</v>
      </c>
      <c r="G490" s="37">
        <v>87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29">
        <v>87</v>
      </c>
    </row>
    <row r="491" spans="1:13" x14ac:dyDescent="0.25">
      <c r="A491" s="5">
        <v>484</v>
      </c>
      <c r="B491" s="4" t="s">
        <v>531</v>
      </c>
      <c r="C491" s="4" t="s">
        <v>42</v>
      </c>
      <c r="D491" s="38">
        <v>0</v>
      </c>
      <c r="E491" s="38">
        <v>0</v>
      </c>
      <c r="F491" s="38">
        <v>0</v>
      </c>
      <c r="G491" s="38">
        <v>14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0">
        <v>14</v>
      </c>
    </row>
    <row r="492" spans="1:13" x14ac:dyDescent="0.25">
      <c r="A492" s="27">
        <v>485</v>
      </c>
      <c r="B492" s="28" t="s">
        <v>532</v>
      </c>
      <c r="C492" s="28" t="s">
        <v>37</v>
      </c>
      <c r="D492" s="37">
        <v>0</v>
      </c>
      <c r="E492" s="37">
        <v>0</v>
      </c>
      <c r="F492" s="37">
        <v>0</v>
      </c>
      <c r="G492" s="37">
        <v>312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29">
        <v>312</v>
      </c>
    </row>
    <row r="493" spans="1:13" x14ac:dyDescent="0.25">
      <c r="A493" s="5">
        <v>486</v>
      </c>
      <c r="B493" s="4" t="s">
        <v>533</v>
      </c>
      <c r="C493" s="4" t="s">
        <v>28</v>
      </c>
      <c r="D493" s="38">
        <v>0</v>
      </c>
      <c r="E493" s="38">
        <v>0</v>
      </c>
      <c r="F493" s="38">
        <v>0</v>
      </c>
      <c r="G493" s="38">
        <v>3186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0">
        <v>3186</v>
      </c>
    </row>
    <row r="494" spans="1:13" x14ac:dyDescent="0.25">
      <c r="A494" s="27">
        <v>487</v>
      </c>
      <c r="B494" s="28" t="s">
        <v>534</v>
      </c>
      <c r="C494" s="28" t="s">
        <v>28</v>
      </c>
      <c r="D494" s="37">
        <v>0</v>
      </c>
      <c r="E494" s="37">
        <v>0</v>
      </c>
      <c r="F494" s="37">
        <v>0</v>
      </c>
      <c r="G494" s="37">
        <v>1942</v>
      </c>
      <c r="H494" s="37">
        <v>0</v>
      </c>
      <c r="I494" s="37">
        <v>0</v>
      </c>
      <c r="J494" s="37">
        <v>0</v>
      </c>
      <c r="K494" s="37">
        <v>3</v>
      </c>
      <c r="L494" s="37">
        <v>0</v>
      </c>
      <c r="M494" s="29">
        <v>1945</v>
      </c>
    </row>
    <row r="495" spans="1:13" x14ac:dyDescent="0.25">
      <c r="A495" s="5">
        <v>488</v>
      </c>
      <c r="B495" s="4" t="s">
        <v>535</v>
      </c>
      <c r="C495" s="4" t="s">
        <v>42</v>
      </c>
      <c r="D495" s="38">
        <v>0</v>
      </c>
      <c r="E495" s="38">
        <v>0</v>
      </c>
      <c r="F495" s="38">
        <v>0</v>
      </c>
      <c r="G495" s="38">
        <v>13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0">
        <v>13</v>
      </c>
    </row>
    <row r="496" spans="1:13" x14ac:dyDescent="0.25">
      <c r="A496" s="27">
        <v>489</v>
      </c>
      <c r="B496" s="28" t="s">
        <v>536</v>
      </c>
      <c r="C496" s="28" t="s">
        <v>42</v>
      </c>
      <c r="D496" s="37">
        <v>0</v>
      </c>
      <c r="E496" s="37">
        <v>0</v>
      </c>
      <c r="F496" s="37">
        <v>0</v>
      </c>
      <c r="G496" s="37">
        <v>11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29">
        <v>11</v>
      </c>
    </row>
    <row r="497" spans="1:13" x14ac:dyDescent="0.25">
      <c r="A497" s="5">
        <v>490</v>
      </c>
      <c r="B497" s="4" t="s">
        <v>537</v>
      </c>
      <c r="C497" s="4" t="s">
        <v>24</v>
      </c>
      <c r="D497" s="38">
        <v>24</v>
      </c>
      <c r="E497" s="38">
        <v>21</v>
      </c>
      <c r="F497" s="38">
        <v>1</v>
      </c>
      <c r="G497" s="38">
        <v>12260</v>
      </c>
      <c r="H497" s="38">
        <v>0</v>
      </c>
      <c r="I497" s="38">
        <v>0</v>
      </c>
      <c r="J497" s="38">
        <v>7</v>
      </c>
      <c r="K497" s="38">
        <v>16</v>
      </c>
      <c r="L497" s="38">
        <v>0</v>
      </c>
      <c r="M497" s="30">
        <v>12329</v>
      </c>
    </row>
    <row r="498" spans="1:13" x14ac:dyDescent="0.25">
      <c r="A498" s="27">
        <v>33</v>
      </c>
      <c r="B498" s="28" t="s">
        <v>629</v>
      </c>
      <c r="C498" s="28" t="s">
        <v>27</v>
      </c>
      <c r="D498" s="37">
        <v>6</v>
      </c>
      <c r="E498" s="37">
        <v>0</v>
      </c>
      <c r="F498" s="37">
        <v>0</v>
      </c>
      <c r="G498" s="37">
        <v>1019</v>
      </c>
      <c r="H498" s="37">
        <v>0</v>
      </c>
      <c r="I498" s="37">
        <v>0</v>
      </c>
      <c r="J498" s="37">
        <v>1</v>
      </c>
      <c r="K498" s="37">
        <v>0</v>
      </c>
      <c r="L498" s="37">
        <v>0</v>
      </c>
      <c r="M498" s="29">
        <v>1026</v>
      </c>
    </row>
    <row r="499" spans="1:13" customFormat="1" x14ac:dyDescent="0.25">
      <c r="A499" s="230" t="s">
        <v>9</v>
      </c>
      <c r="B499" s="231"/>
      <c r="C499" s="45"/>
      <c r="D499" s="45">
        <v>8143</v>
      </c>
      <c r="E499" s="45">
        <v>598</v>
      </c>
      <c r="F499" s="45">
        <v>266</v>
      </c>
      <c r="G499" s="45">
        <v>1766927</v>
      </c>
      <c r="H499" s="45">
        <v>421</v>
      </c>
      <c r="I499" s="45">
        <v>2610</v>
      </c>
      <c r="J499" s="45">
        <v>1404</v>
      </c>
      <c r="K499" s="45">
        <v>650</v>
      </c>
      <c r="L499" s="45">
        <v>183</v>
      </c>
      <c r="M499" s="45">
        <v>1781202</v>
      </c>
    </row>
  </sheetData>
  <mergeCells count="6">
    <mergeCell ref="A499:B499"/>
    <mergeCell ref="B6:B7"/>
    <mergeCell ref="A6:A7"/>
    <mergeCell ref="M6:M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0"/>
  <sheetViews>
    <sheetView showGridLines="0" zoomScale="90" zoomScaleNormal="90" workbookViewId="0">
      <pane ySplit="1" topLeftCell="A12" activePane="bottomLeft" state="frozen"/>
      <selection pane="bottomLeft" activeCell="L42" sqref="L42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757</v>
      </c>
    </row>
    <row r="2" spans="1:12" ht="6.75" customHeight="1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24" t="s">
        <v>12</v>
      </c>
      <c r="B6" s="226" t="s">
        <v>11</v>
      </c>
      <c r="C6" s="228" t="s">
        <v>10</v>
      </c>
      <c r="D6" s="228"/>
      <c r="E6" s="228"/>
      <c r="F6" s="228"/>
      <c r="G6" s="228"/>
      <c r="H6" s="228"/>
      <c r="I6" s="228"/>
      <c r="J6" s="228"/>
      <c r="K6" s="228"/>
      <c r="L6" s="229" t="s">
        <v>14</v>
      </c>
    </row>
    <row r="7" spans="1:12" x14ac:dyDescent="0.25">
      <c r="A7" s="225"/>
      <c r="B7" s="227"/>
      <c r="C7" s="40" t="s">
        <v>0</v>
      </c>
      <c r="D7" s="40" t="s">
        <v>1</v>
      </c>
      <c r="E7" s="40" t="s">
        <v>2</v>
      </c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40" t="s">
        <v>8</v>
      </c>
      <c r="L7" s="229"/>
    </row>
    <row r="8" spans="1:12" x14ac:dyDescent="0.25">
      <c r="A8" s="24">
        <v>1</v>
      </c>
      <c r="B8" s="25" t="s">
        <v>20</v>
      </c>
      <c r="C8" s="42">
        <v>0</v>
      </c>
      <c r="D8" s="42">
        <v>1</v>
      </c>
      <c r="E8" s="42">
        <v>1</v>
      </c>
      <c r="F8" s="42">
        <v>8732</v>
      </c>
      <c r="G8" s="42">
        <v>0</v>
      </c>
      <c r="H8" s="42">
        <v>0</v>
      </c>
      <c r="I8" s="42">
        <v>3</v>
      </c>
      <c r="J8" s="42">
        <v>1</v>
      </c>
      <c r="K8" s="42">
        <v>0</v>
      </c>
      <c r="L8" s="26">
        <v>8738</v>
      </c>
    </row>
    <row r="9" spans="1:12" x14ac:dyDescent="0.25">
      <c r="A9" s="16">
        <v>2</v>
      </c>
      <c r="B9" s="22" t="s">
        <v>21</v>
      </c>
      <c r="C9" s="43">
        <v>22</v>
      </c>
      <c r="D9" s="43">
        <v>1</v>
      </c>
      <c r="E9" s="43">
        <v>2</v>
      </c>
      <c r="F9" s="43">
        <v>17890</v>
      </c>
      <c r="G9" s="43">
        <v>0</v>
      </c>
      <c r="H9" s="43">
        <v>0</v>
      </c>
      <c r="I9" s="43">
        <v>3</v>
      </c>
      <c r="J9" s="43">
        <v>1</v>
      </c>
      <c r="K9" s="43">
        <v>0</v>
      </c>
      <c r="L9" s="23">
        <v>17919</v>
      </c>
    </row>
    <row r="10" spans="1:12" x14ac:dyDescent="0.25">
      <c r="A10" s="24">
        <v>3</v>
      </c>
      <c r="B10" s="25" t="s">
        <v>22</v>
      </c>
      <c r="C10" s="42">
        <v>168</v>
      </c>
      <c r="D10" s="42">
        <v>7</v>
      </c>
      <c r="E10" s="42">
        <v>0</v>
      </c>
      <c r="F10" s="42">
        <v>60991</v>
      </c>
      <c r="G10" s="42">
        <v>1</v>
      </c>
      <c r="H10" s="42">
        <v>7</v>
      </c>
      <c r="I10" s="42">
        <v>14</v>
      </c>
      <c r="J10" s="42">
        <v>6</v>
      </c>
      <c r="K10" s="42">
        <v>2</v>
      </c>
      <c r="L10" s="26">
        <v>61196</v>
      </c>
    </row>
    <row r="11" spans="1:12" x14ac:dyDescent="0.25">
      <c r="A11" s="16">
        <v>4</v>
      </c>
      <c r="B11" s="22" t="s">
        <v>23</v>
      </c>
      <c r="C11" s="43">
        <v>1</v>
      </c>
      <c r="D11" s="43">
        <v>0</v>
      </c>
      <c r="E11" s="43">
        <v>0</v>
      </c>
      <c r="F11" s="43">
        <v>4080</v>
      </c>
      <c r="G11" s="43">
        <v>0</v>
      </c>
      <c r="H11" s="43">
        <v>0</v>
      </c>
      <c r="I11" s="43">
        <v>3</v>
      </c>
      <c r="J11" s="43">
        <v>1</v>
      </c>
      <c r="K11" s="43">
        <v>0</v>
      </c>
      <c r="L11" s="23">
        <v>4085</v>
      </c>
    </row>
    <row r="12" spans="1:12" x14ac:dyDescent="0.25">
      <c r="A12" s="24">
        <v>5</v>
      </c>
      <c r="B12" s="25" t="s">
        <v>24</v>
      </c>
      <c r="C12" s="42">
        <v>16</v>
      </c>
      <c r="D12" s="42">
        <v>10</v>
      </c>
      <c r="E12" s="42">
        <v>1</v>
      </c>
      <c r="F12" s="42">
        <v>20396</v>
      </c>
      <c r="G12" s="42">
        <v>0</v>
      </c>
      <c r="H12" s="42">
        <v>0</v>
      </c>
      <c r="I12" s="42">
        <v>1</v>
      </c>
      <c r="J12" s="42">
        <v>9</v>
      </c>
      <c r="K12" s="42">
        <v>0</v>
      </c>
      <c r="L12" s="26">
        <v>20433</v>
      </c>
    </row>
    <row r="13" spans="1:12" x14ac:dyDescent="0.25">
      <c r="A13" s="16">
        <v>6</v>
      </c>
      <c r="B13" s="22" t="s">
        <v>25</v>
      </c>
      <c r="C13" s="43">
        <v>3187</v>
      </c>
      <c r="D13" s="43">
        <v>125</v>
      </c>
      <c r="E13" s="43">
        <v>94</v>
      </c>
      <c r="F13" s="43">
        <v>221791</v>
      </c>
      <c r="G13" s="43">
        <v>196</v>
      </c>
      <c r="H13" s="43">
        <v>1936</v>
      </c>
      <c r="I13" s="43">
        <v>120</v>
      </c>
      <c r="J13" s="43">
        <v>196</v>
      </c>
      <c r="K13" s="43">
        <v>141</v>
      </c>
      <c r="L13" s="23">
        <v>227786</v>
      </c>
    </row>
    <row r="14" spans="1:12" x14ac:dyDescent="0.25">
      <c r="A14" s="24">
        <v>7</v>
      </c>
      <c r="B14" s="25" t="s">
        <v>19</v>
      </c>
      <c r="C14" s="42">
        <v>0</v>
      </c>
      <c r="D14" s="42">
        <v>0</v>
      </c>
      <c r="E14" s="42">
        <v>0</v>
      </c>
      <c r="F14" s="42">
        <v>1315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6">
        <v>1315</v>
      </c>
    </row>
    <row r="15" spans="1:12" x14ac:dyDescent="0.25">
      <c r="A15" s="16">
        <v>8</v>
      </c>
      <c r="B15" s="22" t="s">
        <v>26</v>
      </c>
      <c r="C15" s="43">
        <v>7</v>
      </c>
      <c r="D15" s="43">
        <v>0</v>
      </c>
      <c r="E15" s="43">
        <v>1</v>
      </c>
      <c r="F15" s="43">
        <v>8615</v>
      </c>
      <c r="G15" s="43">
        <v>0</v>
      </c>
      <c r="H15" s="43">
        <v>0</v>
      </c>
      <c r="I15" s="43">
        <v>0</v>
      </c>
      <c r="J15" s="43">
        <v>1</v>
      </c>
      <c r="K15" s="43">
        <v>0</v>
      </c>
      <c r="L15" s="23">
        <v>8624</v>
      </c>
    </row>
    <row r="16" spans="1:12" x14ac:dyDescent="0.25">
      <c r="A16" s="24">
        <v>9</v>
      </c>
      <c r="B16" s="25" t="s">
        <v>27</v>
      </c>
      <c r="C16" s="42">
        <v>220</v>
      </c>
      <c r="D16" s="42">
        <v>19</v>
      </c>
      <c r="E16" s="42">
        <v>5</v>
      </c>
      <c r="F16" s="42">
        <v>147801</v>
      </c>
      <c r="G16" s="42">
        <v>0</v>
      </c>
      <c r="H16" s="42">
        <v>0</v>
      </c>
      <c r="I16" s="42">
        <v>45</v>
      </c>
      <c r="J16" s="42">
        <v>24</v>
      </c>
      <c r="K16" s="42">
        <v>2</v>
      </c>
      <c r="L16" s="26">
        <v>148116</v>
      </c>
    </row>
    <row r="17" spans="1:12" x14ac:dyDescent="0.25">
      <c r="A17" s="16">
        <v>10</v>
      </c>
      <c r="B17" s="22" t="s">
        <v>28</v>
      </c>
      <c r="C17" s="43">
        <v>69</v>
      </c>
      <c r="D17" s="43">
        <v>14</v>
      </c>
      <c r="E17" s="43">
        <v>1</v>
      </c>
      <c r="F17" s="43">
        <v>90929</v>
      </c>
      <c r="G17" s="43">
        <v>0</v>
      </c>
      <c r="H17" s="43">
        <v>0</v>
      </c>
      <c r="I17" s="43">
        <v>12</v>
      </c>
      <c r="J17" s="43">
        <v>17</v>
      </c>
      <c r="K17" s="43">
        <v>0</v>
      </c>
      <c r="L17" s="23">
        <v>91042</v>
      </c>
    </row>
    <row r="18" spans="1:12" x14ac:dyDescent="0.25">
      <c r="A18" s="24">
        <v>11</v>
      </c>
      <c r="B18" s="25" t="s">
        <v>29</v>
      </c>
      <c r="C18" s="42">
        <v>272</v>
      </c>
      <c r="D18" s="42">
        <v>25</v>
      </c>
      <c r="E18" s="42">
        <v>5</v>
      </c>
      <c r="F18" s="42">
        <v>116208</v>
      </c>
      <c r="G18" s="42">
        <v>0</v>
      </c>
      <c r="H18" s="42">
        <v>0</v>
      </c>
      <c r="I18" s="42">
        <v>45</v>
      </c>
      <c r="J18" s="42">
        <v>25</v>
      </c>
      <c r="K18" s="42">
        <v>1</v>
      </c>
      <c r="L18" s="26">
        <v>116581</v>
      </c>
    </row>
    <row r="19" spans="1:12" x14ac:dyDescent="0.25">
      <c r="A19" s="16">
        <v>12</v>
      </c>
      <c r="B19" s="22" t="s">
        <v>30</v>
      </c>
      <c r="C19" s="43">
        <v>6</v>
      </c>
      <c r="D19" s="43">
        <v>1</v>
      </c>
      <c r="E19" s="43">
        <v>1</v>
      </c>
      <c r="F19" s="43">
        <v>13266</v>
      </c>
      <c r="G19" s="43">
        <v>0</v>
      </c>
      <c r="H19" s="43">
        <v>0</v>
      </c>
      <c r="I19" s="43">
        <v>1</v>
      </c>
      <c r="J19" s="43">
        <v>1</v>
      </c>
      <c r="K19" s="43">
        <v>0</v>
      </c>
      <c r="L19" s="23">
        <v>13276</v>
      </c>
    </row>
    <row r="20" spans="1:12" x14ac:dyDescent="0.25">
      <c r="A20" s="24">
        <v>13</v>
      </c>
      <c r="B20" s="25" t="s">
        <v>31</v>
      </c>
      <c r="C20" s="42">
        <v>10</v>
      </c>
      <c r="D20" s="42">
        <v>1</v>
      </c>
      <c r="E20" s="42">
        <v>1</v>
      </c>
      <c r="F20" s="42">
        <v>9348</v>
      </c>
      <c r="G20" s="42">
        <v>1</v>
      </c>
      <c r="H20" s="42">
        <v>0</v>
      </c>
      <c r="I20" s="42">
        <v>1</v>
      </c>
      <c r="J20" s="42">
        <v>1</v>
      </c>
      <c r="K20" s="42">
        <v>0</v>
      </c>
      <c r="L20" s="26">
        <v>9363</v>
      </c>
    </row>
    <row r="21" spans="1:12" x14ac:dyDescent="0.25">
      <c r="A21" s="16">
        <v>14</v>
      </c>
      <c r="B21" s="22" t="s">
        <v>32</v>
      </c>
      <c r="C21" s="43">
        <v>9</v>
      </c>
      <c r="D21" s="43">
        <v>0</v>
      </c>
      <c r="E21" s="43">
        <v>1</v>
      </c>
      <c r="F21" s="43">
        <v>4912</v>
      </c>
      <c r="G21" s="43">
        <v>0</v>
      </c>
      <c r="H21" s="43">
        <v>0</v>
      </c>
      <c r="I21" s="43">
        <v>1</v>
      </c>
      <c r="J21" s="43">
        <v>1</v>
      </c>
      <c r="K21" s="43">
        <v>0</v>
      </c>
      <c r="L21" s="23">
        <v>4924</v>
      </c>
    </row>
    <row r="22" spans="1:12" x14ac:dyDescent="0.25">
      <c r="A22" s="24">
        <v>15</v>
      </c>
      <c r="B22" s="25" t="s">
        <v>33</v>
      </c>
      <c r="C22" s="42">
        <v>22</v>
      </c>
      <c r="D22" s="42">
        <v>3</v>
      </c>
      <c r="E22" s="42">
        <v>1</v>
      </c>
      <c r="F22" s="42">
        <v>13936</v>
      </c>
      <c r="G22" s="42">
        <v>0</v>
      </c>
      <c r="H22" s="42">
        <v>0</v>
      </c>
      <c r="I22" s="42">
        <v>2</v>
      </c>
      <c r="J22" s="42">
        <v>2</v>
      </c>
      <c r="K22" s="42">
        <v>0</v>
      </c>
      <c r="L22" s="26">
        <v>13966</v>
      </c>
    </row>
    <row r="23" spans="1:12" x14ac:dyDescent="0.25">
      <c r="A23" s="16">
        <v>16</v>
      </c>
      <c r="B23" s="22" t="s">
        <v>34</v>
      </c>
      <c r="C23" s="43">
        <v>0</v>
      </c>
      <c r="D23" s="43">
        <v>0</v>
      </c>
      <c r="E23" s="43">
        <v>0</v>
      </c>
      <c r="F23" s="43">
        <v>953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3">
        <v>953</v>
      </c>
    </row>
    <row r="24" spans="1:12" x14ac:dyDescent="0.25">
      <c r="A24" s="24">
        <v>17</v>
      </c>
      <c r="B24" s="25" t="s">
        <v>35</v>
      </c>
      <c r="C24" s="42">
        <v>6</v>
      </c>
      <c r="D24" s="42">
        <v>0</v>
      </c>
      <c r="E24" s="42">
        <v>0</v>
      </c>
      <c r="F24" s="42">
        <v>4139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26">
        <v>4145</v>
      </c>
    </row>
    <row r="25" spans="1:12" x14ac:dyDescent="0.25">
      <c r="A25" s="16">
        <v>18</v>
      </c>
      <c r="B25" s="22" t="s">
        <v>36</v>
      </c>
      <c r="C25" s="43">
        <v>14</v>
      </c>
      <c r="D25" s="43">
        <v>0</v>
      </c>
      <c r="E25" s="43">
        <v>0</v>
      </c>
      <c r="F25" s="43">
        <v>9756</v>
      </c>
      <c r="G25" s="43">
        <v>0</v>
      </c>
      <c r="H25" s="43">
        <v>0</v>
      </c>
      <c r="I25" s="43">
        <v>1</v>
      </c>
      <c r="J25" s="43">
        <v>1</v>
      </c>
      <c r="K25" s="43">
        <v>0</v>
      </c>
      <c r="L25" s="23">
        <v>9772</v>
      </c>
    </row>
    <row r="26" spans="1:12" x14ac:dyDescent="0.25">
      <c r="A26" s="24">
        <v>19</v>
      </c>
      <c r="B26" s="25" t="s">
        <v>37</v>
      </c>
      <c r="C26" s="42">
        <v>9</v>
      </c>
      <c r="D26" s="42">
        <v>0</v>
      </c>
      <c r="E26" s="42">
        <v>0</v>
      </c>
      <c r="F26" s="42">
        <v>9968</v>
      </c>
      <c r="G26" s="42">
        <v>0</v>
      </c>
      <c r="H26" s="42">
        <v>0</v>
      </c>
      <c r="I26" s="42">
        <v>1</v>
      </c>
      <c r="J26" s="42">
        <v>2</v>
      </c>
      <c r="K26" s="42">
        <v>0</v>
      </c>
      <c r="L26" s="26">
        <v>9980</v>
      </c>
    </row>
    <row r="27" spans="1:12" x14ac:dyDescent="0.25">
      <c r="A27" s="16">
        <v>20</v>
      </c>
      <c r="B27" s="22" t="s">
        <v>38</v>
      </c>
      <c r="C27" s="43">
        <v>1</v>
      </c>
      <c r="D27" s="43">
        <v>0</v>
      </c>
      <c r="E27" s="43">
        <v>1</v>
      </c>
      <c r="F27" s="43">
        <v>1821</v>
      </c>
      <c r="G27" s="43">
        <v>0</v>
      </c>
      <c r="H27" s="43">
        <v>0</v>
      </c>
      <c r="I27" s="43">
        <v>1</v>
      </c>
      <c r="J27" s="43">
        <v>1</v>
      </c>
      <c r="K27" s="43">
        <v>0</v>
      </c>
      <c r="L27" s="23">
        <v>1825</v>
      </c>
    </row>
    <row r="28" spans="1:12" x14ac:dyDescent="0.25">
      <c r="A28" s="24">
        <v>21</v>
      </c>
      <c r="B28" s="25" t="s">
        <v>39</v>
      </c>
      <c r="C28" s="42">
        <v>0</v>
      </c>
      <c r="D28" s="42">
        <v>0</v>
      </c>
      <c r="E28" s="42">
        <v>0</v>
      </c>
      <c r="F28" s="42">
        <v>1018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26">
        <v>1018</v>
      </c>
    </row>
    <row r="29" spans="1:12" x14ac:dyDescent="0.25">
      <c r="A29" s="16">
        <v>22</v>
      </c>
      <c r="B29" s="22" t="s">
        <v>40</v>
      </c>
      <c r="C29" s="43">
        <v>1</v>
      </c>
      <c r="D29" s="43">
        <v>0</v>
      </c>
      <c r="E29" s="43">
        <v>1</v>
      </c>
      <c r="F29" s="43">
        <v>5145</v>
      </c>
      <c r="G29" s="43">
        <v>0</v>
      </c>
      <c r="H29" s="43">
        <v>0</v>
      </c>
      <c r="I29" s="43">
        <v>0</v>
      </c>
      <c r="J29" s="43">
        <v>1</v>
      </c>
      <c r="K29" s="43">
        <v>0</v>
      </c>
      <c r="L29" s="23">
        <v>5148</v>
      </c>
    </row>
    <row r="30" spans="1:12" x14ac:dyDescent="0.25">
      <c r="A30" s="24">
        <v>23</v>
      </c>
      <c r="B30" s="25" t="s">
        <v>41</v>
      </c>
      <c r="C30" s="42">
        <v>1</v>
      </c>
      <c r="D30" s="42">
        <v>1</v>
      </c>
      <c r="E30" s="42">
        <v>1</v>
      </c>
      <c r="F30" s="42">
        <v>4488</v>
      </c>
      <c r="G30" s="42">
        <v>0</v>
      </c>
      <c r="H30" s="42">
        <v>0</v>
      </c>
      <c r="I30" s="42">
        <v>1</v>
      </c>
      <c r="J30" s="42">
        <v>1</v>
      </c>
      <c r="K30" s="42">
        <v>0</v>
      </c>
      <c r="L30" s="26">
        <v>4493</v>
      </c>
    </row>
    <row r="31" spans="1:12" x14ac:dyDescent="0.25">
      <c r="A31" s="16">
        <v>24</v>
      </c>
      <c r="B31" s="22" t="s">
        <v>42</v>
      </c>
      <c r="C31" s="43">
        <v>4</v>
      </c>
      <c r="D31" s="43">
        <v>0</v>
      </c>
      <c r="E31" s="43">
        <v>1</v>
      </c>
      <c r="F31" s="43">
        <v>6330</v>
      </c>
      <c r="G31" s="43">
        <v>0</v>
      </c>
      <c r="H31" s="43">
        <v>0</v>
      </c>
      <c r="I31" s="43">
        <v>0</v>
      </c>
      <c r="J31" s="43">
        <v>2</v>
      </c>
      <c r="K31" s="43">
        <v>0</v>
      </c>
      <c r="L31" s="23">
        <v>6337</v>
      </c>
    </row>
    <row r="32" spans="1:12" x14ac:dyDescent="0.25">
      <c r="A32" s="24">
        <v>25</v>
      </c>
      <c r="B32" s="25" t="s">
        <v>43</v>
      </c>
      <c r="C32" s="42">
        <v>0</v>
      </c>
      <c r="D32" s="42">
        <v>0</v>
      </c>
      <c r="E32" s="42">
        <v>0</v>
      </c>
      <c r="F32" s="42">
        <v>1696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26">
        <v>1696</v>
      </c>
    </row>
    <row r="33" spans="1:12" x14ac:dyDescent="0.25">
      <c r="A33" s="16">
        <v>26</v>
      </c>
      <c r="B33" s="22" t="s">
        <v>44</v>
      </c>
      <c r="C33" s="43">
        <v>12</v>
      </c>
      <c r="D33" s="43">
        <v>0</v>
      </c>
      <c r="E33" s="43">
        <v>1</v>
      </c>
      <c r="F33" s="43">
        <v>16617</v>
      </c>
      <c r="G33" s="43">
        <v>0</v>
      </c>
      <c r="H33" s="43">
        <v>0</v>
      </c>
      <c r="I33" s="43">
        <v>4</v>
      </c>
      <c r="J33" s="43">
        <v>1</v>
      </c>
      <c r="K33" s="43">
        <v>0</v>
      </c>
      <c r="L33" s="23">
        <v>16635</v>
      </c>
    </row>
    <row r="34" spans="1:12" x14ac:dyDescent="0.25">
      <c r="A34" s="24">
        <v>27</v>
      </c>
      <c r="B34" s="25" t="s">
        <v>45</v>
      </c>
      <c r="C34" s="42">
        <v>0</v>
      </c>
      <c r="D34" s="42">
        <v>0</v>
      </c>
      <c r="E34" s="42">
        <v>0</v>
      </c>
      <c r="F34" s="42">
        <v>494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v>494</v>
      </c>
    </row>
    <row r="35" spans="1:12" x14ac:dyDescent="0.25">
      <c r="A35" s="16">
        <v>28</v>
      </c>
      <c r="B35" s="22" t="s">
        <v>46</v>
      </c>
      <c r="C35" s="43">
        <v>14</v>
      </c>
      <c r="D35" s="43">
        <v>1</v>
      </c>
      <c r="E35" s="43">
        <v>1</v>
      </c>
      <c r="F35" s="43">
        <v>15435</v>
      </c>
      <c r="G35" s="43">
        <v>0</v>
      </c>
      <c r="H35" s="43">
        <v>0</v>
      </c>
      <c r="I35" s="43">
        <v>1</v>
      </c>
      <c r="J35" s="43">
        <v>2</v>
      </c>
      <c r="K35" s="43">
        <v>0</v>
      </c>
      <c r="L35" s="23">
        <v>15454</v>
      </c>
    </row>
    <row r="36" spans="1:12" x14ac:dyDescent="0.25">
      <c r="A36" s="24">
        <v>29</v>
      </c>
      <c r="B36" s="25" t="s">
        <v>47</v>
      </c>
      <c r="C36" s="42">
        <v>0</v>
      </c>
      <c r="D36" s="42">
        <v>0</v>
      </c>
      <c r="E36" s="42">
        <v>2</v>
      </c>
      <c r="F36" s="42">
        <v>2205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26">
        <v>2208</v>
      </c>
    </row>
    <row r="37" spans="1:12" x14ac:dyDescent="0.25">
      <c r="A37" s="16">
        <v>30</v>
      </c>
      <c r="B37" s="22" t="s">
        <v>48</v>
      </c>
      <c r="C37" s="43">
        <v>2</v>
      </c>
      <c r="D37" s="43">
        <v>0</v>
      </c>
      <c r="E37" s="43">
        <v>1</v>
      </c>
      <c r="F37" s="43">
        <v>3072</v>
      </c>
      <c r="G37" s="43">
        <v>0</v>
      </c>
      <c r="H37" s="43">
        <v>0</v>
      </c>
      <c r="I37" s="43">
        <v>0</v>
      </c>
      <c r="J37" s="43">
        <v>1</v>
      </c>
      <c r="K37" s="43">
        <v>0</v>
      </c>
      <c r="L37" s="23">
        <v>3076</v>
      </c>
    </row>
    <row r="38" spans="1:12" x14ac:dyDescent="0.25">
      <c r="A38" s="24">
        <v>31</v>
      </c>
      <c r="B38" s="25" t="s">
        <v>49</v>
      </c>
      <c r="C38" s="42">
        <v>6</v>
      </c>
      <c r="D38" s="42">
        <v>1</v>
      </c>
      <c r="E38" s="42">
        <v>1</v>
      </c>
      <c r="F38" s="42">
        <v>9466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26">
        <v>9476</v>
      </c>
    </row>
    <row r="39" spans="1:12" x14ac:dyDescent="0.25">
      <c r="A39" s="16">
        <v>32</v>
      </c>
      <c r="B39" s="22" t="s">
        <v>50</v>
      </c>
      <c r="C39" s="43">
        <v>5</v>
      </c>
      <c r="D39" s="43">
        <v>0</v>
      </c>
      <c r="E39" s="43">
        <v>1</v>
      </c>
      <c r="F39" s="43">
        <v>14733</v>
      </c>
      <c r="G39" s="43">
        <v>0</v>
      </c>
      <c r="H39" s="43">
        <v>0</v>
      </c>
      <c r="I39" s="43">
        <v>2</v>
      </c>
      <c r="J39" s="43">
        <v>5</v>
      </c>
      <c r="K39" s="43">
        <v>0</v>
      </c>
      <c r="L39" s="23">
        <v>14746</v>
      </c>
    </row>
    <row r="40" spans="1:12" x14ac:dyDescent="0.25">
      <c r="A40" s="24">
        <v>33</v>
      </c>
      <c r="B40" s="25" t="s">
        <v>51</v>
      </c>
      <c r="C40" s="42">
        <v>13</v>
      </c>
      <c r="D40" s="42">
        <v>2</v>
      </c>
      <c r="E40" s="42">
        <v>1</v>
      </c>
      <c r="F40" s="42">
        <v>16365</v>
      </c>
      <c r="G40" s="42">
        <v>0</v>
      </c>
      <c r="H40" s="42">
        <v>0</v>
      </c>
      <c r="I40" s="42">
        <v>2</v>
      </c>
      <c r="J40" s="42">
        <v>6</v>
      </c>
      <c r="K40" s="42">
        <v>0</v>
      </c>
      <c r="L40" s="26">
        <v>16389</v>
      </c>
    </row>
    <row r="41" spans="1:12" x14ac:dyDescent="0.25">
      <c r="A41" s="16">
        <v>34</v>
      </c>
      <c r="B41" s="22" t="s">
        <v>52</v>
      </c>
      <c r="C41" s="43">
        <v>33</v>
      </c>
      <c r="D41" s="43">
        <v>0</v>
      </c>
      <c r="E41" s="43">
        <v>3</v>
      </c>
      <c r="F41" s="43">
        <v>41848</v>
      </c>
      <c r="G41" s="43">
        <v>0</v>
      </c>
      <c r="H41" s="43">
        <v>0</v>
      </c>
      <c r="I41" s="43">
        <v>3</v>
      </c>
      <c r="J41" s="43">
        <v>5</v>
      </c>
      <c r="K41" s="43">
        <v>0</v>
      </c>
      <c r="L41" s="23">
        <v>41892</v>
      </c>
    </row>
    <row r="42" spans="1:12" x14ac:dyDescent="0.25">
      <c r="A42" s="222" t="s">
        <v>9</v>
      </c>
      <c r="B42" s="223"/>
      <c r="C42" s="36">
        <v>4130</v>
      </c>
      <c r="D42" s="36">
        <v>212</v>
      </c>
      <c r="E42" s="36">
        <v>129</v>
      </c>
      <c r="F42" s="36">
        <v>905759</v>
      </c>
      <c r="G42" s="36">
        <v>198</v>
      </c>
      <c r="H42" s="36">
        <v>1943</v>
      </c>
      <c r="I42" s="36">
        <v>267</v>
      </c>
      <c r="J42" s="36">
        <v>317</v>
      </c>
      <c r="K42" s="36">
        <v>146</v>
      </c>
      <c r="L42" s="36">
        <v>913101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2FB676-6E3D-4172-A66E-EA6ACBBBEAC8}"/>
</file>

<file path=customXml/itemProps2.xml><?xml version="1.0" encoding="utf-8"?>
<ds:datastoreItem xmlns:ds="http://schemas.openxmlformats.org/officeDocument/2006/customXml" ds:itemID="{5DE3B042-BE1C-4E42-BA0F-35A209785329}"/>
</file>

<file path=customXml/itemProps3.xml><?xml version="1.0" encoding="utf-8"?>
<ds:datastoreItem xmlns:ds="http://schemas.openxmlformats.org/officeDocument/2006/customXml" ds:itemID="{2D03DF2B-282F-483D-BB5E-D66657434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34</vt:i4>
      </vt:variant>
    </vt:vector>
  </HeadingPairs>
  <TitlesOfParts>
    <vt:vector size="56" baseType="lpstr">
      <vt:lpstr>Menu</vt:lpstr>
      <vt:lpstr>Cover</vt:lpstr>
      <vt:lpstr>Disclaimer</vt:lpstr>
      <vt:lpstr>Daftar Isi</vt:lpstr>
      <vt:lpstr>i. Summary</vt:lpstr>
      <vt:lpstr>I. Diagram Venn</vt:lpstr>
      <vt:lpstr>II a.1. SID Total Prov</vt:lpstr>
      <vt:lpstr>II a.2. SID Total Kota</vt:lpstr>
      <vt:lpstr>II b.1. SID Saham Prov</vt:lpstr>
      <vt:lpstr>II b.2. SID Saham Kota</vt:lpstr>
      <vt:lpstr>II c.1. SID EBAE Prov</vt:lpstr>
      <vt:lpstr>II c.2. SID EBAE Kota</vt:lpstr>
      <vt:lpstr>II d.1. SID SBN Prov</vt:lpstr>
      <vt:lpstr>II d.2. SID SBN Kota</vt:lpstr>
      <vt:lpstr>II e.1. SID RD Prov</vt:lpstr>
      <vt:lpstr>II e.2. SID RD Kota</vt:lpstr>
      <vt:lpstr>III a. Transaksi Prov</vt:lpstr>
      <vt:lpstr>III b. Transaksi Kota</vt:lpstr>
      <vt:lpstr>IV a. Kepemilikan Prov</vt:lpstr>
      <vt:lpstr>IV b. Kepemilikan Kota</vt:lpstr>
      <vt:lpstr>V. Data APERD per Kota</vt:lpstr>
      <vt:lpstr>VI. Glossary</vt:lpstr>
      <vt:lpstr>Cover!Print_Area</vt:lpstr>
      <vt:lpstr>'I. Diagram Venn'!Print_Area</vt:lpstr>
      <vt:lpstr>'i. Summary'!Print_Area</vt:lpstr>
      <vt:lpstr>'II a.1. SID Total Prov'!Print_Area</vt:lpstr>
      <vt:lpstr>'II a.2. SID Total Kota'!Print_Area</vt:lpstr>
      <vt:lpstr>'II b.1. SID Saham Prov'!Print_Area</vt:lpstr>
      <vt:lpstr>'II b.2. SID Saham Kota'!Print_Area</vt:lpstr>
      <vt:lpstr>'II c.1. SID EBAE Prov'!Print_Area</vt:lpstr>
      <vt:lpstr>'II c.2. SID EBAE Kota'!Print_Area</vt:lpstr>
      <vt:lpstr>'II d.1. SID SBN Prov'!Print_Area</vt:lpstr>
      <vt:lpstr>'II d.2. SID SBN Kota'!Print_Area</vt:lpstr>
      <vt:lpstr>'II e.1. SID RD Prov'!Print_Area</vt:lpstr>
      <vt:lpstr>'II e.2. SID RD Kota'!Print_Area</vt:lpstr>
      <vt:lpstr>'III a. Transaksi Prov'!Print_Area</vt:lpstr>
      <vt:lpstr>'III b. Transaksi Kota'!Print_Area</vt:lpstr>
      <vt:lpstr>'IV a. Kepemilikan Prov'!Print_Area</vt:lpstr>
      <vt:lpstr>'IV b. Kepemilikan Kota'!Print_Area</vt:lpstr>
      <vt:lpstr>Menu!Print_Area</vt:lpstr>
      <vt:lpstr>'V. Data APERD per Kota'!Print_Area</vt:lpstr>
      <vt:lpstr>'II a.1. SID Total Prov'!Print_Titles</vt:lpstr>
      <vt:lpstr>'II a.2. SID Total Kota'!Print_Titles</vt:lpstr>
      <vt:lpstr>'II b.1. SID Saham Prov'!Print_Titles</vt:lpstr>
      <vt:lpstr>'II b.2. SID Saham Kota'!Print_Titles</vt:lpstr>
      <vt:lpstr>'II c.1. SID EBAE Prov'!Print_Titles</vt:lpstr>
      <vt:lpstr>'II c.2. SID EBAE Kota'!Print_Titles</vt:lpstr>
      <vt:lpstr>'II d.1. SID SBN Prov'!Print_Titles</vt:lpstr>
      <vt:lpstr>'II d.2. SID SBN Kota'!Print_Titles</vt:lpstr>
      <vt:lpstr>'II e.1. SID RD Prov'!Print_Titles</vt:lpstr>
      <vt:lpstr>'II e.2. SID RD Kota'!Print_Titles</vt:lpstr>
      <vt:lpstr>'III a. Transaksi Prov'!Print_Titles</vt:lpstr>
      <vt:lpstr>'III b. Transaksi Kota'!Print_Titles</vt:lpstr>
      <vt:lpstr>'IV a. Kepemilikan Prov'!Print_Titles</vt:lpstr>
      <vt:lpstr>'IV b. Kepemilikan Kota'!Print_Titles</vt:lpstr>
      <vt:lpstr>'V. Data APERD per Kota'!Print_Titles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2018-11-27T08:06:52Z</cp:lastPrinted>
  <dcterms:created xsi:type="dcterms:W3CDTF">2017-03-02T06:26:00Z</dcterms:created>
  <dcterms:modified xsi:type="dcterms:W3CDTF">2019-05-27T09:24:08Z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