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PDS\Laporan Statistik Mingguan Pasar Modal\18. Februari 2025\4. 24 - 28 Februari 2025\"/>
    </mc:Choice>
  </mc:AlternateContent>
  <xr:revisionPtr revIDLastSave="0" documentId="13_ncr:1_{05CE04C5-2891-48BF-B1C5-FB7B7086BF8C}" xr6:coauthVersionLast="36" xr6:coauthVersionMax="36" xr10:uidLastSave="{00000000-0000-0000-0000-000000000000}"/>
  <bookViews>
    <workbookView xWindow="0" yWindow="0" windowWidth="19200" windowHeight="6760" firstSheet="34" activeTab="40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34" r:id="rId18"/>
    <sheet name="Page 6-en" sheetId="35" r:id="rId19"/>
    <sheet name="Hal 7-id" sheetId="24" r:id="rId20"/>
    <sheet name="Page 7-en" sheetId="25" r:id="rId21"/>
    <sheet name="Hal 8-id" sheetId="14" r:id="rId22"/>
    <sheet name="Page 8-en" sheetId="15" r:id="rId23"/>
    <sheet name="Hal 9-id" sheetId="36" r:id="rId24"/>
    <sheet name="Page 9-en" sheetId="37" r:id="rId25"/>
    <sheet name="Hal 10-id" sheetId="26" r:id="rId26"/>
    <sheet name="Page 10-en" sheetId="2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20" r:id="rId36"/>
    <sheet name="Page 15-en" sheetId="21" r:id="rId37"/>
    <sheet name="Hal 16-id" sheetId="38" r:id="rId38"/>
    <sheet name="Page 16-en" sheetId="39" r:id="rId39"/>
    <sheet name="Hal 17-id" sheetId="40" r:id="rId40"/>
    <sheet name="Page 17-en" sheetId="41" r:id="rId41"/>
  </sheets>
  <externalReferences>
    <externalReference r:id="rId42"/>
  </externalReferences>
  <definedNames>
    <definedName name="_xlnm._FilterDatabase" localSheetId="33" hidden="1">'Hal 14-id'!$B$26:$U$32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11-id'!$A$1:$K$61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14-id'!$A$1:$U$44</definedName>
    <definedName name="_xlnm.Print_Area" localSheetId="35">'Hal 15-id'!$A$1:$U$34</definedName>
    <definedName name="_xlnm.Print_Area" localSheetId="37">'Hal 16-id'!$A$1:$U$25</definedName>
    <definedName name="_xlnm.Print_Area" localSheetId="39">'Hal 17-id'!$A$1:$U$82</definedName>
    <definedName name="_xlnm.Print_Area" localSheetId="7">'Hal 1-id'!$A$1:$K$56</definedName>
    <definedName name="_xlnm.Print_Area" localSheetId="9">'Hal 2-id'!$A$1:$L$56</definedName>
    <definedName name="_xlnm.Print_Area" localSheetId="11">'Hal 3-id'!$A$1:$T$56</definedName>
    <definedName name="_xlnm.Print_Area" localSheetId="13">'Hal 4-id'!$A$1:$J$69</definedName>
    <definedName name="_xlnm.Print_Area" localSheetId="15">'Hal 5-id'!$B$1:$Q$43</definedName>
    <definedName name="_xlnm.Print_Area" localSheetId="17">'Hal 6-id'!$A$1:$P$43</definedName>
    <definedName name="_xlnm.Print_Area" localSheetId="19">'Hal 7-id'!$A$1:$J$43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11-en'!$A$1:$K$60</definedName>
    <definedName name="_xlnm.Print_Area" localSheetId="34">'Page 14-en'!$A$1:$U$43</definedName>
    <definedName name="_xlnm.Print_Area" localSheetId="36">'Page 15-en'!$A$1:$U$35</definedName>
    <definedName name="_xlnm.Print_Area" localSheetId="38">'Page 16-en'!$A$1:$U$23</definedName>
    <definedName name="_xlnm.Print_Area" localSheetId="40">'Page 17-en'!$A$1:$U$82</definedName>
    <definedName name="_xlnm.Print_Area" localSheetId="8">'Page 1-en'!$A$1:$K$62</definedName>
    <definedName name="_xlnm.Print_Area" localSheetId="10">'Page 2-en'!$A$1:$L$62</definedName>
    <definedName name="_xlnm.Print_Area" localSheetId="12">'Page 3-en'!$A$1:$T$62</definedName>
    <definedName name="_xlnm.Print_Area" localSheetId="14">'Page 4-en'!$A$1:$J$69</definedName>
    <definedName name="_xlnm.Print_Area" localSheetId="16">'Page 5-en'!$B$1:$Q$43</definedName>
    <definedName name="_xlnm.Print_Area" localSheetId="18">'Page 6-en'!$A$1:$P$43</definedName>
    <definedName name="_xlnm.Print_Area" localSheetId="20">'Page 7-en'!$A$1:$J$43</definedName>
    <definedName name="_xlnm.Print_Area" localSheetId="22">'Page 8-en'!$A$1:$J$84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1" l="1"/>
  <c r="F39" i="11"/>
  <c r="C39" i="11"/>
  <c r="G38" i="11"/>
  <c r="G37" i="11"/>
  <c r="F37" i="11"/>
  <c r="E37" i="11"/>
  <c r="G36" i="11"/>
  <c r="E36" i="11"/>
  <c r="D36" i="11"/>
  <c r="C36" i="11"/>
  <c r="G35" i="11"/>
  <c r="C35" i="11"/>
  <c r="G34" i="11"/>
  <c r="D34" i="11"/>
  <c r="G33" i="11"/>
  <c r="F33" i="11"/>
  <c r="G32" i="11"/>
  <c r="F32" i="11"/>
  <c r="E32" i="11"/>
  <c r="D32" i="11"/>
  <c r="G31" i="11"/>
  <c r="F31" i="11"/>
  <c r="C31" i="11"/>
  <c r="G30" i="11"/>
  <c r="G29" i="11"/>
  <c r="F29" i="11"/>
  <c r="E29" i="11"/>
  <c r="G28" i="11"/>
  <c r="D20" i="11"/>
  <c r="C20" i="11"/>
  <c r="C19" i="11"/>
  <c r="C18" i="11"/>
  <c r="C17" i="11"/>
  <c r="C16" i="11"/>
  <c r="C15" i="11"/>
  <c r="E14" i="11"/>
  <c r="C14" i="11"/>
  <c r="C13" i="11"/>
  <c r="D12" i="11"/>
  <c r="C12" i="11"/>
  <c r="C11" i="11"/>
  <c r="C10" i="11"/>
  <c r="H9" i="11"/>
  <c r="C9" i="11"/>
  <c r="D8" i="11"/>
  <c r="E39" i="11"/>
  <c r="D39" i="11"/>
  <c r="E38" i="11"/>
  <c r="D38" i="11"/>
  <c r="C38" i="11"/>
  <c r="D37" i="11"/>
  <c r="C37" i="11"/>
  <c r="F36" i="11"/>
  <c r="F35" i="11"/>
  <c r="E35" i="11"/>
  <c r="D35" i="11"/>
  <c r="F34" i="11"/>
  <c r="E34" i="11"/>
  <c r="C34" i="11"/>
  <c r="E33" i="11"/>
  <c r="D33" i="11"/>
  <c r="C33" i="11"/>
  <c r="C32" i="11"/>
  <c r="E31" i="11"/>
  <c r="D31" i="11"/>
  <c r="E30" i="11"/>
  <c r="D30" i="11"/>
  <c r="C30" i="11"/>
  <c r="D29" i="11"/>
  <c r="G20" i="11"/>
  <c r="E20" i="11"/>
  <c r="H19" i="11"/>
  <c r="I19" i="11"/>
  <c r="E19" i="11"/>
  <c r="D19" i="11"/>
  <c r="H18" i="11"/>
  <c r="E18" i="11"/>
  <c r="D18" i="11"/>
  <c r="I17" i="11"/>
  <c r="E17" i="11"/>
  <c r="D17" i="11"/>
  <c r="I16" i="11"/>
  <c r="F16" i="11"/>
  <c r="E16" i="11"/>
  <c r="D16" i="11"/>
  <c r="E15" i="11"/>
  <c r="D15" i="11"/>
  <c r="D14" i="11"/>
  <c r="E13" i="11"/>
  <c r="D13" i="11"/>
  <c r="G12" i="11"/>
  <c r="E12" i="11"/>
  <c r="G11" i="11"/>
  <c r="I11" i="11"/>
  <c r="E11" i="11"/>
  <c r="D11" i="11"/>
  <c r="H10" i="11"/>
  <c r="E10" i="11"/>
  <c r="D10" i="11"/>
  <c r="I9" i="11"/>
  <c r="F9" i="11"/>
  <c r="E9" i="11"/>
  <c r="D9" i="11"/>
  <c r="F8" i="11"/>
  <c r="E8" i="1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  <c r="H17" i="11" l="1"/>
  <c r="F17" i="11"/>
  <c r="G17" i="11"/>
  <c r="F14" i="11"/>
  <c r="I14" i="11"/>
  <c r="H14" i="11"/>
  <c r="G14" i="11"/>
  <c r="G10" i="11"/>
  <c r="F10" i="11"/>
  <c r="H11" i="11"/>
  <c r="H20" i="11"/>
  <c r="F20" i="11"/>
  <c r="I20" i="11"/>
  <c r="I10" i="11"/>
  <c r="G19" i="11"/>
  <c r="H38" i="11"/>
  <c r="F30" i="11"/>
  <c r="F13" i="11"/>
  <c r="G13" i="11"/>
  <c r="I13" i="11"/>
  <c r="H13" i="11"/>
  <c r="G18" i="11"/>
  <c r="F18" i="11"/>
  <c r="C29" i="11"/>
  <c r="C28" i="11"/>
  <c r="I15" i="11"/>
  <c r="H15" i="11"/>
  <c r="G15" i="11"/>
  <c r="H12" i="11"/>
  <c r="F12" i="11"/>
  <c r="I12" i="11"/>
  <c r="I18" i="11"/>
  <c r="E28" i="11"/>
  <c r="F15" i="11"/>
  <c r="H35" i="11"/>
  <c r="F11" i="11"/>
  <c r="F19" i="11"/>
  <c r="G16" i="11"/>
  <c r="D28" i="11"/>
  <c r="G9" i="11"/>
  <c r="H16" i="11"/>
  <c r="F38" i="11"/>
  <c r="F28" i="11" l="1"/>
  <c r="H39" i="11"/>
  <c r="H31" i="11"/>
  <c r="H32" i="11"/>
  <c r="H36" i="11"/>
  <c r="H28" i="11"/>
  <c r="H37" i="11"/>
  <c r="H30" i="11"/>
  <c r="H33" i="11"/>
  <c r="H34" i="11"/>
  <c r="H29" i="11"/>
</calcChain>
</file>

<file path=xl/sharedStrings.xml><?xml version="1.0" encoding="utf-8"?>
<sst xmlns="http://schemas.openxmlformats.org/spreadsheetml/2006/main" count="1769" uniqueCount="700">
  <si>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</si>
  <si>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</si>
  <si>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</si>
  <si>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</si>
  <si>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</si>
  <si>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</si>
  <si>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</si>
  <si>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</si>
  <si>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</si>
  <si>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</si>
  <si>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</si>
  <si>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</si>
  <si>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</si>
  <si>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</si>
  <si>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</si>
  <si>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</si>
  <si>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</si>
  <si>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</si>
  <si>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</si>
  <si>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</si>
  <si>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</si>
  <si>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</si>
  <si>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</si>
  <si>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</si>
  <si>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</si>
  <si>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</si>
  <si>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</si>
  <si>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</si>
  <si>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</si>
  <si>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</si>
  <si>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</si>
  <si>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</si>
  <si>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</si>
  <si>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</si>
  <si>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</si>
  <si>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</si>
  <si>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</si>
  <si>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</si>
  <si>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</si>
  <si>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28 Februari 2025 Rp16.431,-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</si>
  <si>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</si>
  <si>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</si>
  <si>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</si>
  <si>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</si>
  <si>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</si>
  <si>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</si>
  <si>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</si>
  <si>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</si>
  <si>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</si>
  <si>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</si>
  <si>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</si>
  <si>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</si>
  <si>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</si>
  <si>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</si>
  <si>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</si>
  <si>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</si>
  <si>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</si>
  <si>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</si>
  <si>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</si>
  <si>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</si>
  <si>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</si>
  <si>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</si>
  <si>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</si>
  <si>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</si>
  <si>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</si>
  <si>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</si>
  <si>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</si>
  <si>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</si>
  <si>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</si>
  <si>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</si>
  <si>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</si>
  <si>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</si>
  <si>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</si>
  <si>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</si>
  <si>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</si>
  <si>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</si>
  <si>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</si>
  <si>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</si>
  <si>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February 28, 2025 Rp16.431,-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</si>
  <si>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</si>
  <si>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</si>
  <si>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</si>
  <si>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</si>
  <si>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</si>
  <si>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</si>
  <si>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</si>
  <si>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</si>
  <si>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</si>
  <si>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</si>
  <si>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</si>
  <si>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</si>
  <si>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</si>
  <si>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</si>
  <si>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</si>
  <si>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</si>
  <si>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</si>
  <si>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</si>
  <si>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</si>
  <si>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</si>
  <si>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</si>
  <si>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</si>
  <si>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</si>
  <si>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</si>
  <si>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</si>
  <si>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</si>
  <si>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</si>
  <si>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</si>
  <si>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</si>
  <si>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</si>
  <si>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</si>
  <si>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</si>
  <si>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</si>
  <si>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</si>
  <si>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</si>
  <si>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</si>
  <si>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</si>
  <si>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</si>
  <si>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</si>
  <si>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</si>
  <si>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</si>
  <si>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</si>
  <si>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</si>
  <si>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</si>
  <si>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</si>
  <si>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</si>
  <si>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</si>
  <si>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</si>
  <si>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</si>
  <si>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</si>
  <si>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</si>
  <si>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</si>
  <si>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</si>
  <si>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</si>
  <si>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</si>
  <si>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</si>
  <si>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</si>
  <si>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</si>
  <si>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</si>
  <si>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</si>
  <si>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</si>
  <si>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</si>
  <si>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</si>
  <si>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</si>
  <si>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</si>
  <si>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</si>
  <si>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</si>
  <si>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</si>
  <si>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</si>
  <si>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</si>
  <si>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</si>
  <si>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</si>
  <si>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</si>
  <si>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</si>
  <si>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</si>
  <si>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</si>
  <si>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</si>
  <si>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</si>
  <si>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</si>
  <si>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</si>
  <si>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</si>
  <si>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</si>
  <si>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</si>
  <si>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</si>
  <si>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</si>
  <si>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</si>
  <si>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</si>
  <si>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</si>
  <si>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</si>
  <si>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</si>
  <si>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</si>
  <si>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</si>
  <si>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</si>
  <si>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</si>
  <si>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</si>
  <si>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</si>
  <si>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</si>
  <si>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</si>
  <si>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</si>
  <si>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</si>
  <si>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</si>
  <si>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</si>
  <si>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</si>
  <si>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</si>
  <si>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</si>
  <si>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</si>
  <si>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</si>
  <si>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</si>
  <si>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</si>
  <si>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</si>
  <si>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</si>
  <si>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</si>
  <si>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</si>
  <si>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</si>
  <si>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</si>
  <si>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</si>
  <si>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</si>
  <si>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</si>
  <si>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</si>
  <si>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</si>
  <si>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</si>
  <si>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</si>
  <si>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</si>
  <si>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</si>
  <si>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</si>
  <si>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</si>
  <si>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</si>
  <si>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</si>
  <si>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</si>
  <si>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</si>
  <si>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</si>
  <si>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</si>
  <si>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</si>
  <si>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</si>
  <si>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</si>
  <si>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</si>
  <si>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</si>
  <si>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</si>
  <si>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</si>
  <si>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</si>
  <si>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</si>
  <si>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</si>
  <si>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</si>
  <si>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</si>
  <si>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</si>
  <si>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</si>
  <si>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</si>
  <si>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</si>
  <si>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</si>
  <si>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</si>
  <si>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</si>
  <si>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</si>
  <si>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</si>
  <si>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</si>
  <si>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</si>
  <si>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</si>
  <si>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</si>
  <si>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</si>
  <si>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</si>
  <si>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</si>
  <si>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</si>
  <si>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</si>
  <si>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</si>
  <si>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</si>
  <si>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</si>
  <si>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</si>
  <si>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</si>
  <si>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</si>
  <si>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</si>
  <si>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</si>
  <si>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</si>
  <si>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</si>
  <si>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</si>
  <si>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</si>
  <si>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</si>
  <si>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</si>
  <si>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</si>
  <si>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</si>
  <si>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</si>
  <si>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</si>
  <si>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</si>
  <si>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</si>
  <si>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</si>
  <si>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</si>
  <si>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</si>
  <si>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</si>
  <si>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</si>
  <si>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</si>
  <si>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</si>
  <si>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</si>
  <si>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</si>
  <si>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</si>
  <si>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</si>
  <si>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</si>
  <si>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</si>
  <si>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</si>
  <si>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</si>
  <si>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</si>
  <si>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</si>
  <si>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</si>
  <si>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</si>
  <si>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</si>
  <si>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</si>
  <si>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</si>
  <si>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</si>
  <si>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</si>
  <si>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</si>
  <si>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</si>
  <si>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</si>
  <si>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</si>
  <si>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</si>
  <si>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</si>
  <si>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</si>
  <si>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</si>
  <si>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</si>
  <si>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</si>
  <si>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</si>
  <si>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</si>
  <si>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</si>
  <si>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</si>
  <si>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</si>
  <si>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</si>
  <si>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</si>
  <si>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</si>
  <si>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</si>
  <si>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</si>
  <si>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</si>
  <si>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</si>
  <si>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</si>
  <si>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</si>
  <si>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</si>
  <si>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</si>
  <si>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</si>
  <si>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</si>
  <si>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</si>
  <si>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</si>
  <si>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</si>
  <si>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</si>
  <si>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</si>
  <si>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</si>
  <si>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</si>
  <si>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</si>
  <si>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</si>
  <si>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</si>
  <si>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</si>
  <si>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</si>
  <si>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</si>
  <si>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</si>
  <si>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</si>
  <si>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</si>
  <si>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</si>
  <si>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</si>
  <si>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</si>
  <si>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</si>
  <si>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</si>
  <si>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</si>
  <si>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</si>
  <si>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</si>
  <si>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</si>
  <si>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</si>
  <si>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</si>
  <si>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</si>
  <si>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</si>
  <si>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</si>
  <si>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</si>
  <si>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</si>
  <si>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</si>
  <si>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</si>
  <si>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</si>
  <si>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</si>
  <si>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</si>
  <si>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</si>
  <si>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</si>
  <si>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</si>
  <si>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</si>
  <si>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</si>
  <si>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</si>
  <si>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</si>
  <si>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</si>
  <si>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</si>
  <si>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</si>
  <si>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</si>
  <si>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</si>
  <si>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</si>
  <si>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</si>
  <si>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</si>
  <si>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</si>
  <si>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</si>
  <si>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</si>
  <si>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</si>
  <si>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</si>
  <si>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</si>
  <si>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</si>
  <si>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</si>
  <si>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</si>
  <si>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</si>
  <si>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</si>
  <si>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</si>
  <si>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</si>
  <si>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</si>
  <si>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</si>
  <si>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</si>
  <si>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</si>
  <si>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</si>
  <si>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</si>
  <si>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</si>
  <si>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</si>
  <si>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</si>
  <si>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</si>
  <si>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</si>
  <si>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</si>
  <si>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</si>
  <si>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</si>
  <si>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</si>
  <si>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</si>
  <si>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</si>
  <si>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</si>
  <si>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</si>
  <si>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</si>
  <si>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</si>
  <si>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</si>
  <si>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</si>
  <si>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28 Februari 2025 terdapat PE yang memiliki izin PPE &amp; PEE, PPE &amp; MI, dan PPE &amp; PEE &amp; MI sebanyak 82</t>
  </si>
  <si>
    <t>EQ-S</t>
  </si>
  <si>
    <t>**per tanggal 28 Februari 2025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</si>
  <si>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</si>
  <si>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</si>
  <si>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</si>
  <si>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</si>
  <si>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</si>
  <si>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</si>
  <si>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</si>
  <si>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</si>
  <si>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</si>
  <si>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</si>
  <si>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</si>
  <si>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</si>
  <si>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</si>
  <si>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</si>
  <si>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</si>
  <si>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</si>
  <si>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</si>
  <si>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</si>
  <si>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</si>
  <si>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</si>
  <si>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</si>
  <si>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</si>
  <si>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</si>
  <si>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</si>
  <si>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</si>
  <si>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</si>
  <si>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</si>
  <si>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</si>
  <si>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</si>
  <si>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</si>
  <si>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</si>
  <si>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</si>
  <si>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</si>
  <si>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</si>
  <si>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</si>
  <si>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</si>
  <si>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</si>
  <si>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</si>
  <si>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</si>
  <si>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</si>
  <si>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</si>
  <si>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</si>
  <si>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</si>
  <si>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</si>
  <si>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</si>
  <si>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</si>
  <si>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</si>
  <si>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</si>
  <si>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</si>
  <si>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</si>
  <si>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</si>
  <si>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</si>
  <si>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</si>
  <si>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</si>
  <si>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</si>
  <si>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</si>
  <si>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</si>
  <si>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</si>
  <si>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</si>
  <si>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</si>
  <si>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</si>
  <si>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</si>
  <si>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</si>
  <si>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</si>
  <si>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</si>
  <si>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February 28, 2025, there are 82 Securities Companies holding Broker-Dealer &amp; Underwriter, Broker-Dealer &amp; Investment Manager, and Broker-Dealer, Underwriter &amp; Investment Manager licenses</t>
  </si>
  <si>
    <t>Global Funds</t>
  </si>
  <si>
    <t>**as of February 28, 2025,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</si>
  <si>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</si>
  <si>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</si>
  <si>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</si>
  <si>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</si>
  <si>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</si>
  <si>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</si>
  <si>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(28 FEBRUARI 2025)</t>
  </si>
  <si>
    <t>(dalam Rp Miliar)</t>
  </si>
  <si>
    <t>KOMPOSISI KEPEMILIKAN EFEK USD YANG TERCATAT DI KSEI (28 FEBRUARI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</si>
  <si>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</si>
  <si>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</si>
  <si>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</si>
  <si>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</si>
  <si>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</si>
  <si>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</si>
  <si>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</si>
  <si>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</si>
  <si>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</si>
  <si>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</si>
  <si>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</si>
  <si>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</si>
  <si>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</si>
  <si>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</si>
  <si>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</si>
  <si>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</si>
  <si>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</si>
  <si>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</si>
  <si>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</si>
  <si>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</si>
  <si>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</si>
  <si>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</si>
  <si>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</si>
  <si>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</si>
  <si>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</si>
  <si>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</si>
  <si>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</si>
  <si>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</si>
  <si>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</si>
  <si>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</si>
  <si>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</si>
  <si>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</si>
  <si>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</si>
  <si>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FEBRUARY 28, 2025)</t>
  </si>
  <si>
    <t>(in IDR Billion)</t>
  </si>
  <si>
    <t>USD SECURITIES OWNERSHIP COMPOSITION LISTED ON THE INDONESIA CENTRAL SECURITIES DEPOSITORY (FEBRUARY 28,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</si>
  <si>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</si>
  <si>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</si>
  <si>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</si>
  <si>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</si>
  <si>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</si>
  <si>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</si>
  <si>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</si>
  <si>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</si>
  <si>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</si>
  <si>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</si>
  <si>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</si>
  <si>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</si>
  <si>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</si>
  <si>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</si>
  <si>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</si>
  <si>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</si>
  <si>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</si>
  <si>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</si>
  <si>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</si>
  <si>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</si>
  <si>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</si>
  <si>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</si>
  <si>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</si>
  <si>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</si>
  <si>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</si>
  <si>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</si>
  <si>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</si>
  <si>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</si>
  <si>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</si>
  <si>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</si>
  <si>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</si>
  <si>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</si>
  <si>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</si>
  <si>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</si>
  <si>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</si>
  <si>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</si>
  <si>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</si>
  <si>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</si>
  <si>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</si>
  <si>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</si>
  <si>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</si>
  <si>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</si>
  <si>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Perusahaan yang melakukan Penawaran Umum EBUS tahun 2025</t>
  </si>
  <si>
    <t>Keterangan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</si>
  <si>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</si>
  <si>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</si>
  <si>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</si>
  <si>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</si>
  <si>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</si>
  <si>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</si>
  <si>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</si>
  <si>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</si>
  <si>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</si>
  <si>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</si>
  <si>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</si>
  <si>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</si>
  <si>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</si>
  <si>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 xml:space="preserve">Financials 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</si>
  <si>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</si>
  <si>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</si>
  <si>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</si>
  <si>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</si>
  <si>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</si>
  <si>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</si>
  <si>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</si>
  <si>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</si>
  <si>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</si>
  <si>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Infrastructures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</si>
  <si>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</si>
  <si>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</si>
  <si>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</si>
  <si>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</si>
  <si>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</si>
  <si>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</si>
  <si>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</si>
  <si>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</si>
  <si>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</si>
  <si>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</si>
  <si>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</si>
  <si>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</si>
  <si>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</si>
  <si>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</si>
  <si>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</si>
  <si>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</si>
  <si>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</si>
  <si>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</si>
  <si>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Consumer Non-Cyclicals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</si>
  <si>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</si>
  <si>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</si>
  <si>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</si>
  <si>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</si>
  <si>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</si>
  <si>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</si>
  <si>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</si>
  <si>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</si>
  <si>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</si>
  <si>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</si>
  <si>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</si>
  <si>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</si>
  <si>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</si>
  <si>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</si>
  <si>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</si>
  <si>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Hal 16</t>
  </si>
  <si>
    <t>PERKEMBANGAN PENAWARAN UMUM</t>
  </si>
  <si>
    <t xml:space="preserve">Jml. PU </t>
  </si>
  <si>
    <t>Nilai *</t>
  </si>
  <si>
    <t>Industrials</t>
  </si>
  <si>
    <t>Healthcare</t>
  </si>
  <si>
    <t>Properties &amp; Real Estate</t>
  </si>
  <si>
    <t>Technology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</si>
  <si>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</si>
  <si>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</si>
  <si>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</si>
  <si>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</si>
  <si>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</si>
  <si>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</si>
  <si>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</si>
  <si>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</si>
  <si>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</si>
  <si>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</si>
  <si>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</si>
  <si>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</si>
  <si>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</si>
  <si>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</si>
  <si>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</si>
  <si>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</si>
  <si>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</si>
  <si>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</si>
  <si>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</si>
  <si>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</si>
  <si>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</si>
  <si>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</si>
  <si>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</si>
  <si>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</si>
  <si>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</si>
  <si>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</si>
  <si>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</si>
  <si>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</si>
  <si>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</si>
  <si>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</si>
  <si>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</si>
  <si>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</si>
  <si>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</si>
  <si>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</si>
  <si>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</si>
  <si>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</si>
  <si>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</si>
  <si>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</si>
  <si>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</si>
  <si>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</si>
  <si>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</si>
  <si>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</si>
  <si>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</si>
  <si>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</si>
  <si>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</si>
  <si>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</si>
  <si>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</si>
  <si>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</si>
  <si>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</si>
  <si>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</si>
  <si>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</si>
  <si>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</si>
  <si>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</si>
  <si>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</si>
  <si>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</si>
  <si>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</si>
  <si>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</si>
  <si>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</si>
  <si>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</si>
  <si>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</si>
  <si>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</si>
  <si>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</si>
  <si>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</si>
  <si>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</si>
  <si>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3 - 7 Feb</t>
  </si>
  <si>
    <t>10 - 14 Feb</t>
  </si>
  <si>
    <t>17 - 21 Feb</t>
  </si>
  <si>
    <t>24 - 28 Feb</t>
  </si>
  <si>
    <t>24 Feb</t>
  </si>
  <si>
    <t>25 Feb</t>
  </si>
  <si>
    <t>26 Feb</t>
  </si>
  <si>
    <t>27 Feb</t>
  </si>
  <si>
    <t>28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</si>
</sst>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0_);_(* \(#,##0.000000\);_(* &quot;-&quot;??_);_(@_)"/>
    <numFmt numFmtId="171" formatCode="_(* #,##0.00000_);_(* \(#,##0.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0_);_(* \(#,##0.00000000\);_(* &quot;-&quot;??_);_(@_)"/>
    <numFmt numFmtId="177" formatCode="_(* #,##0.0000000_);_(* \(#,##0.0000000\);_(* &quot;-&quot;??_);_(@_)"/>
    <numFmt numFmtId="178" formatCode="_(* #,##0.000000000_);_(* \(#,##0.00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59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70" fontId="31" fillId="5" borderId="0" xfId="0" applyNumberFormat="1" applyFont="1" applyFill="1"/>
    <xf numFmtId="169" fontId="31" fillId="5" borderId="0" xfId="0" applyNumberFormat="1" applyFont="1" applyFill="1"/>
    <xf numFmtId="171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1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16" fontId="31" fillId="0" borderId="0" xfId="0" applyNumberFormat="1" applyFont="1" applyFill="1" applyAlignment="1">
      <alignment horizontal="center"/>
    </xf>
    <xf numFmtId="0" fontId="56" fillId="9" borderId="0" xfId="0" applyFont="1" applyFill="1"/>
    <xf numFmtId="43" fontId="5" fillId="9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7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43" fontId="60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2" fillId="9" borderId="0" xfId="0" applyNumberFormat="1" applyFont="1" applyFill="1"/>
    <xf numFmtId="2" fontId="62" fillId="9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9" borderId="0" xfId="0" applyNumberFormat="1" applyFont="1" applyFill="1"/>
    <xf numFmtId="2" fontId="61" fillId="9" borderId="0" xfId="0" applyNumberFormat="1" applyFont="1" applyFill="1"/>
    <xf numFmtId="43" fontId="57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1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43" fontId="35" fillId="0" borderId="0" xfId="1" applyNumberFormat="1" applyFont="1" applyFill="1"/>
    <xf numFmtId="177" fontId="35" fillId="0" borderId="0" xfId="1" applyNumberFormat="1" applyFont="1" applyFill="1"/>
    <xf numFmtId="170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178" fontId="35" fillId="0" borderId="0" xfId="1" applyNumberFormat="1" applyFont="1" applyFill="1"/>
    <xf numFmtId="0" fontId="64" fillId="0" borderId="0" xfId="0" applyFont="1" applyAlignment="1">
      <alignment horizontal="left"/>
    </xf>
    <xf numFmtId="43" fontId="64" fillId="0" borderId="0" xfId="1" applyFont="1" applyFill="1"/>
    <xf numFmtId="168" fontId="64" fillId="0" borderId="0" xfId="1" applyNumberFormat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68" fontId="31" fillId="0" borderId="0" xfId="1" applyNumberFormat="1" applyFont="1" applyFill="1"/>
    <xf numFmtId="178" fontId="31" fillId="0" borderId="0" xfId="1" applyNumberFormat="1" applyFont="1" applyFill="1"/>
    <xf numFmtId="171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2" fontId="6" fillId="0" borderId="0" xfId="0" applyNumberFormat="1" applyFont="1"/>
    <xf numFmtId="179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5" fontId="68" fillId="0" borderId="0" xfId="1" applyNumberFormat="1" applyFont="1" applyFill="1" applyAlignment="1">
      <alignment horizontal="center" vertical="top" wrapText="1"/>
    </xf>
    <xf numFmtId="43" fontId="70" fillId="0" borderId="0" xfId="1" applyFont="1" applyFill="1" applyAlignment="1">
      <alignment horizont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top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41" fontId="72" fillId="0" borderId="0" xfId="1" applyNumberFormat="1" applyFont="1" applyFill="1" applyBorder="1" applyAlignment="1">
      <alignment horizontal="left"/>
    </xf>
    <xf numFmtId="14" fontId="6" fillId="0" borderId="0" xfId="0" applyNumberFormat="1" applyFont="1"/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15" fontId="68" fillId="0" borderId="0" xfId="1" applyNumberFormat="1" applyFont="1" applyFill="1" applyBorder="1" applyAlignment="1"/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1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1" fontId="61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3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1" fontId="68" fillId="0" borderId="0" xfId="1" applyNumberFormat="1" applyFont="1" applyFill="1" applyBorder="1" applyAlignment="1"/>
    <xf numFmtId="1" fontId="9" fillId="9" borderId="0" xfId="1" applyNumberFormat="1" applyFont="1" applyFill="1" applyAlignment="1"/>
    <xf numFmtId="174" fontId="9" fillId="9" borderId="0" xfId="1" applyNumberFormat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59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43" fontId="48" fillId="0" borderId="0" xfId="1" applyFont="1" applyFill="1" applyBorder="1" applyAlignment="1">
      <alignment horizontal="center"/>
    </xf>
    <xf numFmtId="43" fontId="48" fillId="0" borderId="32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173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43" fontId="9" fillId="14" borderId="0" xfId="1" applyFont="1" applyFill="1" applyAlignment="1">
      <alignment horizontal="center"/>
    </xf>
    <xf numFmtId="43" fontId="70" fillId="14" borderId="0" xfId="1" applyFont="1" applyFill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74" fontId="6" fillId="0" borderId="0" xfId="1" applyNumberFormat="1" applyFont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 wrapText="1"/>
    </xf>
    <xf numFmtId="15" fontId="75" fillId="0" borderId="0" xfId="0" applyNumberFormat="1" applyFont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 wrapText="1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5" fontId="6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329119</xdr:colOff>
      <xdr:row>42</xdr:row>
      <xdr:rowOff>222749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1869" cy="8268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425660</xdr:colOff>
      <xdr:row>43</xdr:row>
      <xdr:rowOff>1355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18410" cy="8230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184151</xdr:colOff>
      <xdr:row>3</xdr:row>
      <xdr:rowOff>47346</xdr:rowOff>
    </xdr:from>
    <xdr:to>
      <xdr:col>7</xdr:col>
      <xdr:colOff>393701</xdr:colOff>
      <xdr:row>15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151" y="479146"/>
          <a:ext cx="4800600" cy="2314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368301</xdr:colOff>
      <xdr:row>3</xdr:row>
      <xdr:rowOff>45558</xdr:rowOff>
    </xdr:from>
    <xdr:to>
      <xdr:col>7</xdr:col>
      <xdr:colOff>171451</xdr:colOff>
      <xdr:row>16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1" y="477358"/>
          <a:ext cx="4768850" cy="22658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820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052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820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3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94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820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37368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182744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865350" y="14820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181808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view="pageBreakPreview" zoomScale="122" zoomScaleNormal="55" zoomScaleSheetLayoutView="100" workbookViewId="0">
      <selection activeCell="S176" sqref="S17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40"/>
      <c r="I2" s="440"/>
      <c r="J2" s="440"/>
      <c r="K2" s="440"/>
    </row>
    <row r="3" spans="1:11" ht="7.5" customHeight="1"/>
    <row r="5" spans="1:11" ht="6.75" customHeight="1">
      <c r="A5" s="441"/>
      <c r="B5" s="441"/>
      <c r="C5" s="441"/>
      <c r="D5" s="441"/>
      <c r="E5" s="441"/>
      <c r="F5" s="441"/>
      <c r="G5" s="441"/>
      <c r="H5" s="441"/>
      <c r="I5" s="441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2">
        <v>8</v>
      </c>
      <c r="C10" s="442"/>
      <c r="D10" s="443"/>
      <c r="E10" s="444"/>
      <c r="F10" s="442"/>
      <c r="G10" s="442"/>
      <c r="H10" s="442"/>
      <c r="I10" s="442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67" zoomScaleNormal="55" zoomScaleSheetLayoutView="100" workbookViewId="0">
      <selection activeCell="S176" sqref="S17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40"/>
      <c r="I2" s="440"/>
      <c r="J2" s="440"/>
      <c r="K2" s="440"/>
    </row>
    <row r="3" spans="1:11" ht="7.5" customHeight="1"/>
    <row r="5" spans="1:11" ht="6.75" customHeight="1">
      <c r="A5" s="441"/>
      <c r="B5" s="441"/>
      <c r="C5" s="441"/>
      <c r="D5" s="441"/>
      <c r="E5" s="441"/>
      <c r="F5" s="441"/>
      <c r="G5" s="441"/>
      <c r="H5" s="441"/>
      <c r="I5" s="441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2"/>
      <c r="C10" s="442"/>
      <c r="D10" s="443"/>
      <c r="E10" s="444"/>
      <c r="F10" s="442"/>
      <c r="G10" s="442"/>
      <c r="H10" s="442"/>
      <c r="I10" s="442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zoomScaleNormal="55" zoomScaleSheetLayoutView="100" workbookViewId="0">
      <selection activeCell="F21" sqref="F2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topLeftCell="B40" zoomScaleNormal="145" zoomScaleSheetLayoutView="100" workbookViewId="0">
      <selection activeCell="G46" sqref="G46:G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9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41"/>
      <c r="M2" s="441"/>
      <c r="N2" s="441"/>
      <c r="O2" s="441"/>
      <c r="P2" s="441"/>
      <c r="Q2" s="441"/>
      <c r="R2" s="441"/>
      <c r="S2" s="441"/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41"/>
      <c r="M3" s="441"/>
      <c r="N3" s="441"/>
      <c r="O3" s="441"/>
      <c r="P3" s="441"/>
      <c r="Q3" s="441"/>
      <c r="R3" s="441"/>
      <c r="S3" s="441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  <c r="V9" s="19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  <c r="V10" s="19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  <c r="V11" s="19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  <c r="V12" s="19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57" t="s">
        <v>2</v>
      </c>
      <c r="D17" s="441"/>
      <c r="E17" s="441"/>
      <c r="F17" s="441"/>
      <c r="G17" s="441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58"/>
      <c r="D19" s="459"/>
      <c r="E19" s="460"/>
      <c r="F19" s="63">
        <v>2024</v>
      </c>
      <c r="G19" s="64">
        <v>2025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61" t="s">
        <v>3</v>
      </c>
      <c r="D20" s="462"/>
      <c r="E20" s="463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48" t="s">
        <v>4</v>
      </c>
      <c r="D21" s="449"/>
      <c r="E21" s="450"/>
      <c r="F21" s="68">
        <v>7079.9049999999997</v>
      </c>
      <c r="G21" s="68">
        <v>6270.5969999999998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48" t="s">
        <v>5</v>
      </c>
      <c r="D22" s="449"/>
      <c r="E22" s="450"/>
      <c r="F22" s="69">
        <v>943</v>
      </c>
      <c r="G22" s="69">
        <v>951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48" t="s">
        <v>6</v>
      </c>
      <c r="D23" s="449"/>
      <c r="E23" s="450"/>
      <c r="F23" s="69">
        <v>41</v>
      </c>
      <c r="G23" s="69">
        <v>8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48" t="s">
        <v>7</v>
      </c>
      <c r="D24" s="449"/>
      <c r="E24" s="450"/>
      <c r="F24" s="69">
        <v>1</v>
      </c>
      <c r="G24" s="69">
        <v>0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48" t="s">
        <v>8</v>
      </c>
      <c r="D25" s="449"/>
      <c r="E25" s="450"/>
      <c r="F25" s="68">
        <v>12335.832712686501</v>
      </c>
      <c r="G25" s="68">
        <v>10879.864276554499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48" t="s">
        <v>9</v>
      </c>
      <c r="D26" s="449"/>
      <c r="E26" s="450"/>
      <c r="F26" s="68">
        <v>759.78274899522671</v>
      </c>
      <c r="G26" s="68">
        <v>662.15492589185851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48" t="s">
        <v>10</v>
      </c>
      <c r="D27" s="449"/>
      <c r="E27" s="450"/>
      <c r="F27" s="68">
        <v>4718.9086376060004</v>
      </c>
      <c r="G27" s="68">
        <v>723.87278722600001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48" t="s">
        <v>11</v>
      </c>
      <c r="D28" s="449"/>
      <c r="E28" s="450"/>
      <c r="F28" s="68">
        <v>3045.6860091014942</v>
      </c>
      <c r="G28" s="68">
        <v>452.40256820173192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>
      <c r="C29" s="448" t="s">
        <v>12</v>
      </c>
      <c r="D29" s="449"/>
      <c r="E29" s="450"/>
      <c r="F29" s="68">
        <v>268224.71099999995</v>
      </c>
      <c r="G29" s="68">
        <v>47352.423999999992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48" t="s">
        <v>13</v>
      </c>
      <c r="D30" s="449"/>
      <c r="E30" s="450"/>
      <c r="F30" s="69">
        <v>237</v>
      </c>
      <c r="G30" s="69">
        <v>39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45" t="s">
        <v>14</v>
      </c>
      <c r="D31" s="446"/>
      <c r="E31" s="447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48" t="s">
        <v>15</v>
      </c>
      <c r="D32" s="449"/>
      <c r="E32" s="450"/>
      <c r="F32" s="68">
        <v>20875.917842388186</v>
      </c>
      <c r="G32" s="73">
        <v>19301.705932974357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48" t="s">
        <v>16</v>
      </c>
      <c r="D33" s="449"/>
      <c r="E33" s="450"/>
      <c r="F33" s="68">
        <v>12869.514097932519</v>
      </c>
      <c r="G33" s="73">
        <v>11612.387541068871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48" t="s">
        <v>17</v>
      </c>
      <c r="D34" s="449"/>
      <c r="E34" s="450"/>
      <c r="F34" s="68">
        <v>1154.1271434599157</v>
      </c>
      <c r="G34" s="73">
        <v>1230.6068717948717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45" t="s">
        <v>18</v>
      </c>
      <c r="D35" s="446"/>
      <c r="E35" s="447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45" t="s">
        <v>20</v>
      </c>
      <c r="D36" s="446"/>
      <c r="E36" s="447"/>
      <c r="F36" s="68">
        <v>6601.6662898887835</v>
      </c>
      <c r="G36" s="68">
        <v>6657.2417309800685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48" t="s">
        <v>21</v>
      </c>
      <c r="D37" s="449"/>
      <c r="E37" s="450"/>
      <c r="F37" s="68">
        <v>6114.4103050000003</v>
      </c>
      <c r="G37" s="68">
        <v>6178.3344900000002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48" t="s">
        <v>22</v>
      </c>
      <c r="D38" s="449"/>
      <c r="E38" s="450"/>
      <c r="F38" s="68">
        <v>487.25598488878296</v>
      </c>
      <c r="G38" s="68">
        <v>478.90724098006802</v>
      </c>
      <c r="H38" s="75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45" t="s">
        <v>23</v>
      </c>
      <c r="D39" s="446"/>
      <c r="E39" s="447"/>
      <c r="F39" s="68">
        <v>588.11529999999993</v>
      </c>
      <c r="G39" s="68">
        <v>587.80430000000001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48" t="s">
        <v>21</v>
      </c>
      <c r="D40" s="449"/>
      <c r="E40" s="450"/>
      <c r="F40" s="68">
        <v>502.09899999999999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48" t="s">
        <v>22</v>
      </c>
      <c r="D41" s="449"/>
      <c r="E41" s="450"/>
      <c r="F41" s="68">
        <v>86.016300000000001</v>
      </c>
      <c r="G41" s="68">
        <v>85.705299999999994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45" t="s">
        <v>24</v>
      </c>
      <c r="D42" s="446"/>
      <c r="E42" s="447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45" t="s">
        <v>25</v>
      </c>
      <c r="D43" s="446"/>
      <c r="E43" s="447"/>
      <c r="F43" s="68">
        <v>53.501586029087989</v>
      </c>
      <c r="G43" s="68">
        <v>1.4574432773070001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48" t="s">
        <v>26</v>
      </c>
      <c r="D44" s="449"/>
      <c r="E44" s="450"/>
      <c r="F44" s="68">
        <v>16.682280479599999</v>
      </c>
      <c r="G44" s="68">
        <v>0.18543570479999999</v>
      </c>
      <c r="H44" s="65"/>
      <c r="I44" s="65"/>
      <c r="L44" s="19"/>
      <c r="N44" s="19"/>
      <c r="O44" s="8"/>
      <c r="P44" s="19"/>
      <c r="Q44" s="39"/>
      <c r="R44" s="19"/>
      <c r="S44" s="20"/>
      <c r="T44" s="19"/>
    </row>
    <row r="45" spans="3:24">
      <c r="C45" s="448" t="s">
        <v>27</v>
      </c>
      <c r="D45" s="449"/>
      <c r="E45" s="450"/>
      <c r="F45" s="68">
        <v>36.819305549487993</v>
      </c>
      <c r="G45" s="68">
        <v>1.2720075725070001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45" t="s">
        <v>28</v>
      </c>
      <c r="D46" s="446"/>
      <c r="E46" s="447"/>
      <c r="F46" s="68">
        <v>929.93432899999993</v>
      </c>
      <c r="G46" s="68">
        <v>171.72274299999998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45" t="s">
        <v>29</v>
      </c>
      <c r="D47" s="446"/>
      <c r="E47" s="447"/>
      <c r="F47" s="68"/>
      <c r="G47" s="79"/>
      <c r="H47" s="65"/>
      <c r="I47" s="65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48" t="s">
        <v>30</v>
      </c>
      <c r="D48" s="449"/>
      <c r="E48" s="450"/>
      <c r="F48" s="68">
        <v>768.29899999999998</v>
      </c>
      <c r="G48" s="80">
        <v>152.19999999999999</v>
      </c>
      <c r="H48" s="65"/>
      <c r="I48" s="65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45" t="s">
        <v>31</v>
      </c>
      <c r="D49" s="446"/>
      <c r="E49" s="447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48" t="s">
        <v>32</v>
      </c>
      <c r="D50" s="449"/>
      <c r="E50" s="450"/>
      <c r="F50" s="68">
        <v>139.23165899999995</v>
      </c>
      <c r="G50" s="81">
        <v>15.922743000000002</v>
      </c>
      <c r="H50" s="65"/>
      <c r="I50" s="72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54" t="s">
        <v>33</v>
      </c>
      <c r="D51" s="455"/>
      <c r="E51" s="456"/>
      <c r="F51" s="68">
        <v>22.403670000000002</v>
      </c>
      <c r="G51" s="81">
        <v>3.6</v>
      </c>
      <c r="H51" s="65"/>
      <c r="I51" s="65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45" t="s">
        <v>34</v>
      </c>
      <c r="D52" s="446"/>
      <c r="E52" s="447"/>
      <c r="F52" s="68">
        <v>146.67849999999999</v>
      </c>
      <c r="G52" s="80">
        <v>0</v>
      </c>
      <c r="H52" s="65"/>
      <c r="I52" s="65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45" t="s">
        <v>31</v>
      </c>
      <c r="D53" s="446"/>
      <c r="E53" s="447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48" t="s">
        <v>32</v>
      </c>
      <c r="D54" s="449"/>
      <c r="E54" s="450"/>
      <c r="F54" s="68">
        <v>146.67849999999999</v>
      </c>
      <c r="G54" s="81">
        <v>0</v>
      </c>
      <c r="H54" s="65"/>
      <c r="I54" s="65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45" t="s">
        <v>35</v>
      </c>
      <c r="D55" s="446"/>
      <c r="E55" s="447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48" t="s">
        <v>36</v>
      </c>
      <c r="D56" s="449"/>
      <c r="E56" s="450"/>
      <c r="F56" s="69">
        <v>42</v>
      </c>
      <c r="G56" s="82">
        <v>2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51" t="s">
        <v>37</v>
      </c>
      <c r="D57" s="452"/>
      <c r="E57" s="453"/>
      <c r="F57" s="83">
        <v>13</v>
      </c>
      <c r="G57" s="84">
        <v>1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/>
      <c r="N58" s="19"/>
      <c r="O58" s="8"/>
      <c r="P58" s="19"/>
      <c r="Q58" s="39"/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38" t="s">
        <v>39</v>
      </c>
      <c r="D60" s="85"/>
      <c r="E60" s="85"/>
      <c r="F60" s="86"/>
      <c r="G60" s="87"/>
      <c r="H60" s="72"/>
      <c r="I60" s="65"/>
      <c r="L60" s="19"/>
      <c r="N60" s="19"/>
      <c r="O60" s="8"/>
      <c r="P60" s="19"/>
      <c r="S60" s="20"/>
    </row>
    <row r="61" spans="1:21" ht="13.5" customHeight="1">
      <c r="C61" s="88" t="s">
        <v>40</v>
      </c>
      <c r="H61" s="72"/>
      <c r="I61" s="65"/>
      <c r="L61" s="19"/>
      <c r="N61" s="19"/>
      <c r="O61" s="8"/>
      <c r="P61" s="19"/>
      <c r="Q61" s="39"/>
      <c r="S61" s="20"/>
    </row>
    <row r="62" spans="1:21" ht="13.5" customHeight="1">
      <c r="C62" s="88"/>
      <c r="H62" s="65"/>
      <c r="I62" s="65"/>
      <c r="L62" s="19"/>
      <c r="N62" s="19"/>
      <c r="O62" s="8"/>
      <c r="P62" s="19"/>
      <c r="Q62" s="39"/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/>
      <c r="N63" s="19"/>
      <c r="O63" s="8"/>
      <c r="P63" s="19"/>
      <c r="Q63" s="39"/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15" customHeight="1">
      <c r="B67" s="48"/>
      <c r="C67" s="49"/>
      <c r="G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91"/>
      <c r="H72" s="91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3:E53"/>
    <mergeCell ref="C54:E54"/>
    <mergeCell ref="C55:E55"/>
    <mergeCell ref="C56:E56"/>
    <mergeCell ref="C57:E5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A30" zoomScaleNormal="145" zoomScaleSheetLayoutView="100" workbookViewId="0">
      <selection activeCell="G46" sqref="G46:G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41" t="s">
        <v>2</v>
      </c>
      <c r="D17" s="441"/>
      <c r="E17" s="441"/>
      <c r="F17" s="441"/>
      <c r="G17" s="441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58"/>
      <c r="D19" s="459"/>
      <c r="E19" s="460"/>
      <c r="F19" s="64">
        <v>2024</v>
      </c>
      <c r="G19" s="64">
        <v>2025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61" t="s">
        <v>43</v>
      </c>
      <c r="D20" s="462"/>
      <c r="E20" s="463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48" t="s">
        <v>44</v>
      </c>
      <c r="D21" s="449"/>
      <c r="E21" s="450"/>
      <c r="F21" s="68">
        <v>7079.9049999999997</v>
      </c>
      <c r="G21" s="68">
        <v>6270.5969999999998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48" t="s">
        <v>45</v>
      </c>
      <c r="D22" s="449"/>
      <c r="E22" s="450"/>
      <c r="F22" s="69">
        <v>943</v>
      </c>
      <c r="G22" s="69">
        <v>951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48" t="s">
        <v>46</v>
      </c>
      <c r="D23" s="449"/>
      <c r="E23" s="450"/>
      <c r="F23" s="69">
        <v>41</v>
      </c>
      <c r="G23" s="69">
        <v>8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48" t="s">
        <v>47</v>
      </c>
      <c r="D24" s="449"/>
      <c r="E24" s="450"/>
      <c r="F24" s="69">
        <v>1</v>
      </c>
      <c r="G24" s="69">
        <v>0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48" t="s">
        <v>48</v>
      </c>
      <c r="D25" s="449"/>
      <c r="E25" s="450"/>
      <c r="F25" s="68">
        <v>12335.832712686501</v>
      </c>
      <c r="G25" s="68">
        <v>10879.864276554499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48" t="s">
        <v>49</v>
      </c>
      <c r="D26" s="449"/>
      <c r="E26" s="450"/>
      <c r="F26" s="68">
        <v>759.78274899522671</v>
      </c>
      <c r="G26" s="68">
        <v>662.15492589185851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48" t="s">
        <v>50</v>
      </c>
      <c r="D27" s="449"/>
      <c r="E27" s="450"/>
      <c r="F27" s="68">
        <v>4718.9086376060004</v>
      </c>
      <c r="G27" s="68">
        <v>723.87278722600001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48" t="s">
        <v>51</v>
      </c>
      <c r="D28" s="449"/>
      <c r="E28" s="450"/>
      <c r="F28" s="68">
        <v>3045.6860091014942</v>
      </c>
      <c r="G28" s="68">
        <v>452.40256820173192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48" t="s">
        <v>52</v>
      </c>
      <c r="D29" s="449"/>
      <c r="E29" s="450"/>
      <c r="F29" s="68">
        <v>268224.71099999995</v>
      </c>
      <c r="G29" s="68">
        <v>47352.423999999992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48" t="s">
        <v>53</v>
      </c>
      <c r="D30" s="449"/>
      <c r="E30" s="450"/>
      <c r="F30" s="69">
        <v>237</v>
      </c>
      <c r="G30" s="69">
        <v>39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45" t="s">
        <v>54</v>
      </c>
      <c r="D31" s="446"/>
      <c r="E31" s="447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48" t="s">
        <v>55</v>
      </c>
      <c r="D32" s="449"/>
      <c r="E32" s="450"/>
      <c r="F32" s="68">
        <v>20875.917842388186</v>
      </c>
      <c r="G32" s="73">
        <v>19301.705932974357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48" t="s">
        <v>56</v>
      </c>
      <c r="D33" s="449"/>
      <c r="E33" s="450"/>
      <c r="F33" s="68">
        <v>12869.514097932519</v>
      </c>
      <c r="G33" s="73">
        <v>11612.387541068871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48" t="s">
        <v>57</v>
      </c>
      <c r="D34" s="449"/>
      <c r="E34" s="450"/>
      <c r="F34" s="68">
        <v>1154.1271434599157</v>
      </c>
      <c r="G34" s="73">
        <v>1230.6068717948717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45" t="s">
        <v>58</v>
      </c>
      <c r="D35" s="446"/>
      <c r="E35" s="447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45" t="s">
        <v>59</v>
      </c>
      <c r="D36" s="446"/>
      <c r="E36" s="447"/>
      <c r="F36" s="68">
        <v>6601.6662898887835</v>
      </c>
      <c r="G36" s="68">
        <v>6657.2417309800685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48" t="s">
        <v>60</v>
      </c>
      <c r="D37" s="449"/>
      <c r="E37" s="450"/>
      <c r="F37" s="68">
        <v>6114.4103050000003</v>
      </c>
      <c r="G37" s="68">
        <v>6178.3344900000002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48" t="s">
        <v>61</v>
      </c>
      <c r="D38" s="449"/>
      <c r="E38" s="450"/>
      <c r="F38" s="68">
        <v>487.25598488878296</v>
      </c>
      <c r="G38" s="68">
        <v>478.90724098006802</v>
      </c>
      <c r="H38" s="98"/>
      <c r="I38" s="65"/>
      <c r="L38" s="36"/>
      <c r="N38" s="19"/>
      <c r="O38" s="37"/>
      <c r="P38" s="19"/>
      <c r="S38" s="20"/>
    </row>
    <row r="39" spans="3:24">
      <c r="C39" s="445" t="s">
        <v>62</v>
      </c>
      <c r="D39" s="446"/>
      <c r="E39" s="447"/>
      <c r="F39" s="68">
        <v>588.11529999999993</v>
      </c>
      <c r="G39" s="68">
        <v>587.80430000000001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48" t="s">
        <v>60</v>
      </c>
      <c r="D40" s="449"/>
      <c r="E40" s="450"/>
      <c r="F40" s="68">
        <v>502.09899999999999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48" t="s">
        <v>61</v>
      </c>
      <c r="D41" s="449"/>
      <c r="E41" s="450"/>
      <c r="F41" s="68">
        <v>86.016300000000001</v>
      </c>
      <c r="G41" s="68">
        <v>85.705299999999994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45" t="s">
        <v>63</v>
      </c>
      <c r="D42" s="446"/>
      <c r="E42" s="447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45" t="s">
        <v>64</v>
      </c>
      <c r="D43" s="446"/>
      <c r="E43" s="447"/>
      <c r="F43" s="68">
        <v>53.501586029087989</v>
      </c>
      <c r="G43" s="68">
        <v>1.4574432773070001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48" t="s">
        <v>65</v>
      </c>
      <c r="D44" s="449"/>
      <c r="E44" s="450"/>
      <c r="F44" s="68">
        <v>16.682280479599999</v>
      </c>
      <c r="G44" s="68">
        <v>0.18543570479999999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48" t="s">
        <v>66</v>
      </c>
      <c r="D45" s="449"/>
      <c r="E45" s="450"/>
      <c r="F45" s="68">
        <v>36.819305549487993</v>
      </c>
      <c r="G45" s="68">
        <v>1.2720075725070001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45" t="s">
        <v>67</v>
      </c>
      <c r="D46" s="446"/>
      <c r="E46" s="447"/>
      <c r="F46" s="68">
        <v>929.93432899999993</v>
      </c>
      <c r="G46" s="68">
        <v>171.72274299999998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45" t="s">
        <v>68</v>
      </c>
      <c r="D47" s="446"/>
      <c r="E47" s="447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48" t="s">
        <v>69</v>
      </c>
      <c r="D48" s="449"/>
      <c r="E48" s="450"/>
      <c r="F48" s="68">
        <v>768.29899999999998</v>
      </c>
      <c r="G48" s="80">
        <v>152.19999999999999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45" t="s">
        <v>70</v>
      </c>
      <c r="D49" s="446"/>
      <c r="E49" s="447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48" t="s">
        <v>71</v>
      </c>
      <c r="D50" s="449"/>
      <c r="E50" s="450"/>
      <c r="F50" s="68">
        <v>139.23165899999995</v>
      </c>
      <c r="G50" s="81">
        <v>15.922743000000002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54" t="s">
        <v>72</v>
      </c>
      <c r="D51" s="455"/>
      <c r="E51" s="456"/>
      <c r="F51" s="68">
        <v>22.403670000000002</v>
      </c>
      <c r="G51" s="81">
        <v>3.6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45" t="s">
        <v>73</v>
      </c>
      <c r="D52" s="446"/>
      <c r="E52" s="447"/>
      <c r="F52" s="68">
        <v>146.67849999999999</v>
      </c>
      <c r="G52" s="80">
        <v>0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45" t="s">
        <v>70</v>
      </c>
      <c r="D53" s="446"/>
      <c r="E53" s="447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48" t="s">
        <v>71</v>
      </c>
      <c r="D54" s="449"/>
      <c r="E54" s="450"/>
      <c r="F54" s="68">
        <v>146.67849999999999</v>
      </c>
      <c r="G54" s="80">
        <v>0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45" t="s">
        <v>74</v>
      </c>
      <c r="D55" s="446"/>
      <c r="E55" s="447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48" t="s">
        <v>75</v>
      </c>
      <c r="D56" s="449"/>
      <c r="E56" s="450"/>
      <c r="F56" s="69">
        <v>42</v>
      </c>
      <c r="G56" s="82">
        <v>2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51" t="s">
        <v>76</v>
      </c>
      <c r="D57" s="452"/>
      <c r="E57" s="453"/>
      <c r="F57" s="83">
        <v>13</v>
      </c>
      <c r="G57" s="84">
        <v>1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38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zoomScaleNormal="100" zoomScaleSheetLayoutView="100" workbookViewId="0">
      <selection activeCell="S176" sqref="S176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1" t="s">
        <v>81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B1" zoomScaleNormal="100" zoomScaleSheetLayoutView="100" workbookViewId="0">
      <selection activeCell="L25" sqref="L25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1" t="s">
        <v>125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57"/>
  <sheetViews>
    <sheetView view="pageBreakPreview" topLeftCell="A5" zoomScale="92" zoomScaleNormal="130" zoomScaleSheetLayoutView="100" workbookViewId="0">
      <selection activeCell="M16" sqref="M16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64" t="s">
        <v>147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</row>
    <row r="6" spans="1:11">
      <c r="A6" s="123"/>
      <c r="B6" s="123"/>
      <c r="C6" s="123"/>
      <c r="D6" s="123"/>
      <c r="E6" s="123"/>
    </row>
    <row r="7" spans="1:11">
      <c r="A7" s="465" t="s">
        <v>150</v>
      </c>
      <c r="B7" s="467" t="s">
        <v>151</v>
      </c>
      <c r="C7" s="468"/>
      <c r="D7" s="468"/>
      <c r="E7" s="469"/>
      <c r="F7" s="470" t="s">
        <v>152</v>
      </c>
      <c r="G7" s="471"/>
      <c r="H7" s="472"/>
      <c r="I7" s="467" t="s">
        <v>153</v>
      </c>
      <c r="J7" s="468"/>
      <c r="K7" s="469"/>
    </row>
    <row r="8" spans="1:11">
      <c r="A8" s="466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11" s="2" customFormat="1">
      <c r="A20" s="134">
        <v>2025</v>
      </c>
      <c r="B20" s="135">
        <v>7257.1279999999997</v>
      </c>
      <c r="C20" s="135">
        <v>6270.5969999999998</v>
      </c>
      <c r="D20" s="139">
        <v>6270.5969999999998</v>
      </c>
      <c r="E20" s="136">
        <v>-11.431057337633769</v>
      </c>
      <c r="F20" s="139">
        <v>752766.53138599999</v>
      </c>
      <c r="G20" s="139">
        <v>452883.11410168599</v>
      </c>
      <c r="H20" s="139">
        <v>47993.667999999998</v>
      </c>
      <c r="I20" s="139">
        <v>19301.705932974357</v>
      </c>
      <c r="J20" s="139">
        <v>11612.387541068871</v>
      </c>
      <c r="K20" s="139">
        <v>1230.6068717948717</v>
      </c>
    </row>
    <row r="21" spans="1:11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11" s="2" customFormat="1">
      <c r="A22" s="146" t="s">
        <v>170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11" s="2" customFormat="1">
      <c r="A23" s="146" t="s">
        <v>171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11" s="2" customFormat="1">
      <c r="A24" s="144"/>
      <c r="B24" s="145"/>
      <c r="C24" s="145"/>
      <c r="D24" s="145"/>
      <c r="E24" s="144"/>
      <c r="F24" s="144"/>
      <c r="G24" s="144"/>
      <c r="H24" s="144"/>
      <c r="I24" s="144"/>
      <c r="J24" s="144"/>
      <c r="K24" s="144"/>
    </row>
    <row r="25" spans="1:11" s="2" customFormat="1">
      <c r="A25" s="134" t="s">
        <v>691</v>
      </c>
      <c r="B25" s="135">
        <v>7073.4589999999998</v>
      </c>
      <c r="C25" s="135">
        <v>6742.576</v>
      </c>
      <c r="D25" s="139">
        <v>6742.576</v>
      </c>
      <c r="E25" s="136">
        <v>-5.156982589873734</v>
      </c>
      <c r="F25" s="139">
        <v>107155.448057</v>
      </c>
      <c r="G25" s="139">
        <v>60561.805212099003</v>
      </c>
      <c r="H25" s="139">
        <v>6615.2290000000003</v>
      </c>
      <c r="I25" s="139">
        <v>21431.089611399999</v>
      </c>
      <c r="J25" s="139">
        <v>12112.361042419801</v>
      </c>
      <c r="K25" s="139">
        <v>1323.0458000000001</v>
      </c>
    </row>
    <row r="26" spans="1:11" s="2" customFormat="1">
      <c r="A26" s="134" t="s">
        <v>692</v>
      </c>
      <c r="B26" s="135">
        <v>6648.1419999999998</v>
      </c>
      <c r="C26" s="135">
        <v>6531.99</v>
      </c>
      <c r="D26" s="139">
        <v>6638.4589999999998</v>
      </c>
      <c r="E26" s="136">
        <v>-1.5441724349862751</v>
      </c>
      <c r="F26" s="139">
        <v>80528.801141000004</v>
      </c>
      <c r="G26" s="139">
        <v>61228.270715512001</v>
      </c>
      <c r="H26" s="139">
        <v>5860.4</v>
      </c>
      <c r="I26" s="139">
        <v>16105.760228200001</v>
      </c>
      <c r="J26" s="139">
        <v>12245.6541431024</v>
      </c>
      <c r="K26" s="139">
        <v>1172.08</v>
      </c>
    </row>
    <row r="27" spans="1:11" s="2" customFormat="1">
      <c r="A27" s="134" t="s">
        <v>693</v>
      </c>
      <c r="B27" s="135">
        <v>6873.5540000000001</v>
      </c>
      <c r="C27" s="135">
        <v>6788.0420000000004</v>
      </c>
      <c r="D27" s="135">
        <v>6803.0010000000002</v>
      </c>
      <c r="E27" s="136">
        <v>2.4786174020205651</v>
      </c>
      <c r="F27" s="135">
        <v>95467.565931000005</v>
      </c>
      <c r="G27" s="135">
        <v>58940.851534554997</v>
      </c>
      <c r="H27" s="135">
        <v>6233.9979999999996</v>
      </c>
      <c r="I27" s="135">
        <v>19093.513186200002</v>
      </c>
      <c r="J27" s="135">
        <v>11788.170306911001</v>
      </c>
      <c r="K27" s="135">
        <v>1246.7996000000001</v>
      </c>
    </row>
    <row r="28" spans="1:11" s="2" customFormat="1">
      <c r="A28" s="134" t="s">
        <v>694</v>
      </c>
      <c r="B28" s="135">
        <v>6749.6009999999997</v>
      </c>
      <c r="C28" s="135">
        <v>6270.5969999999998</v>
      </c>
      <c r="D28" s="135">
        <v>6270.5969999999998</v>
      </c>
      <c r="E28" s="136">
        <v>-7.8260167828874403</v>
      </c>
      <c r="F28" s="135">
        <v>114978.782313</v>
      </c>
      <c r="G28" s="135">
        <v>68478.840515040007</v>
      </c>
      <c r="H28" s="135">
        <v>5955.5050000000001</v>
      </c>
      <c r="I28" s="135">
        <v>22995.756462600002</v>
      </c>
      <c r="J28" s="135">
        <v>13695.768103008</v>
      </c>
      <c r="K28" s="135">
        <v>1191.1010000000001</v>
      </c>
    </row>
    <row r="29" spans="1:11" s="2" customFormat="1">
      <c r="A29" s="144"/>
      <c r="B29" s="145"/>
      <c r="C29" s="145"/>
      <c r="D29" s="145"/>
      <c r="E29" s="144"/>
      <c r="F29" s="144"/>
      <c r="G29" s="144"/>
      <c r="H29" s="144"/>
      <c r="I29" s="144"/>
      <c r="J29" s="144"/>
      <c r="K29" s="144"/>
    </row>
    <row r="30" spans="1:11" s="2" customFormat="1" ht="14.5" customHeight="1">
      <c r="A30" s="134" t="s">
        <v>695</v>
      </c>
      <c r="B30" s="139">
        <v>6818.7939999999999</v>
      </c>
      <c r="C30" s="139">
        <v>6732.4089999999997</v>
      </c>
      <c r="D30" s="139">
        <v>6749.6009999999997</v>
      </c>
      <c r="E30" s="136">
        <v>-0.78494770175692385</v>
      </c>
      <c r="F30" s="139">
        <v>33686.687279999998</v>
      </c>
      <c r="G30" s="139">
        <v>12181.712181508999</v>
      </c>
      <c r="H30" s="139">
        <v>1219.6310000000001</v>
      </c>
      <c r="I30" s="139">
        <v>33686.687279999998</v>
      </c>
      <c r="J30" s="139">
        <v>12181.712181508999</v>
      </c>
      <c r="K30" s="139">
        <v>1219.6310000000001</v>
      </c>
    </row>
    <row r="31" spans="1:11" s="2" customFormat="1" ht="14.5" customHeight="1">
      <c r="A31" s="134" t="s">
        <v>696</v>
      </c>
      <c r="B31" s="139">
        <v>6772.65</v>
      </c>
      <c r="C31" s="139">
        <v>6576.9690000000001</v>
      </c>
      <c r="D31" s="139">
        <v>6587.0870000000004</v>
      </c>
      <c r="E31" s="136">
        <v>-2.4077571400146351</v>
      </c>
      <c r="F31" s="139">
        <v>21276.752775000001</v>
      </c>
      <c r="G31" s="139">
        <v>11784.51360253</v>
      </c>
      <c r="H31" s="139">
        <v>1251.4090000000001</v>
      </c>
      <c r="I31" s="139">
        <v>21276.752775000001</v>
      </c>
      <c r="J31" s="139">
        <v>11784.51360253</v>
      </c>
      <c r="K31" s="139">
        <v>1251.4090000000001</v>
      </c>
    </row>
    <row r="32" spans="1:11" s="2" customFormat="1" ht="14.5" customHeight="1">
      <c r="A32" s="134" t="s">
        <v>697</v>
      </c>
      <c r="B32" s="135">
        <v>6682.8689999999997</v>
      </c>
      <c r="C32" s="135">
        <v>6547.241</v>
      </c>
      <c r="D32" s="135">
        <v>6606.1779999999999</v>
      </c>
      <c r="E32" s="136">
        <v>0.28982462202183512</v>
      </c>
      <c r="F32" s="135">
        <v>19141.592637000002</v>
      </c>
      <c r="G32" s="135">
        <v>10856.592203843</v>
      </c>
      <c r="H32" s="135">
        <v>1068.519</v>
      </c>
      <c r="I32" s="135">
        <v>19141.592637000002</v>
      </c>
      <c r="J32" s="135">
        <v>10856.592203843</v>
      </c>
      <c r="K32" s="135">
        <v>1068.519</v>
      </c>
    </row>
    <row r="33" spans="1:11" s="2" customFormat="1" ht="14.15" customHeight="1">
      <c r="A33" s="134" t="s">
        <v>698</v>
      </c>
      <c r="B33" s="135">
        <v>6626.26</v>
      </c>
      <c r="C33" s="135">
        <v>6443.22</v>
      </c>
      <c r="D33" s="135">
        <v>6485.4480000000003</v>
      </c>
      <c r="E33" s="136">
        <v>-1.8275317437707488</v>
      </c>
      <c r="F33" s="135">
        <v>18870.134021999998</v>
      </c>
      <c r="G33" s="135">
        <v>12995.549073751999</v>
      </c>
      <c r="H33" s="135">
        <v>1147.932</v>
      </c>
      <c r="I33" s="135">
        <v>18870.134021999998</v>
      </c>
      <c r="J33" s="135">
        <v>12995.549073751999</v>
      </c>
      <c r="K33" s="135">
        <v>1147.932</v>
      </c>
    </row>
    <row r="34" spans="1:11" s="2" customFormat="1">
      <c r="A34" s="134" t="s">
        <v>699</v>
      </c>
      <c r="B34" s="135">
        <v>6447.8829999999998</v>
      </c>
      <c r="C34" s="135">
        <v>6246.2790000000005</v>
      </c>
      <c r="D34" s="135">
        <v>6270.5969999999998</v>
      </c>
      <c r="E34" s="136">
        <v>-3.3128166319427823</v>
      </c>
      <c r="F34" s="135">
        <v>22003.615599000001</v>
      </c>
      <c r="G34" s="135">
        <v>20660.473453406001</v>
      </c>
      <c r="H34" s="135">
        <v>1268.0139999999999</v>
      </c>
      <c r="I34" s="135">
        <v>22003.615599000001</v>
      </c>
      <c r="J34" s="135">
        <v>20660.473453406001</v>
      </c>
      <c r="K34" s="135">
        <v>1268.0139999999999</v>
      </c>
    </row>
    <row r="35" spans="1:11" ht="14.25" customHeight="1">
      <c r="B35" s="156"/>
    </row>
    <row r="36" spans="1:11">
      <c r="A36" s="88" t="s">
        <v>182</v>
      </c>
      <c r="D36" s="156"/>
    </row>
    <row r="37" spans="1:11">
      <c r="A37" s="88" t="s">
        <v>183</v>
      </c>
    </row>
    <row r="38" spans="1:11">
      <c r="A38" s="88" t="s">
        <v>184</v>
      </c>
    </row>
    <row r="40" spans="1:11">
      <c r="C40" s="31"/>
      <c r="D40" s="158"/>
    </row>
    <row r="55" spans="1:11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s="12" customFormat="1">
      <c r="A56" s="43"/>
      <c r="B56" s="43"/>
      <c r="C56" s="43"/>
      <c r="D56" s="159"/>
      <c r="E56" s="159"/>
      <c r="F56" s="159"/>
      <c r="G56" s="160"/>
      <c r="H56" s="159"/>
      <c r="I56" s="159"/>
      <c r="J56" s="159"/>
      <c r="K56" s="161" t="s">
        <v>185</v>
      </c>
    </row>
    <row r="57" spans="1:11">
      <c r="H57" s="8"/>
      <c r="I57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2"/>
  <sheetViews>
    <sheetView view="pageBreakPreview" zoomScaleNormal="55" zoomScaleSheetLayoutView="100" workbookViewId="0">
      <selection activeCell="M2" sqref="M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64" t="s">
        <v>188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</row>
    <row r="6" spans="1:14">
      <c r="A6" s="123"/>
      <c r="B6" s="123"/>
      <c r="C6" s="123"/>
      <c r="D6" s="123"/>
      <c r="E6" s="123"/>
    </row>
    <row r="7" spans="1:14">
      <c r="A7" s="465" t="s">
        <v>191</v>
      </c>
      <c r="B7" s="467" t="s">
        <v>128</v>
      </c>
      <c r="C7" s="468"/>
      <c r="D7" s="468"/>
      <c r="E7" s="469"/>
      <c r="F7" s="470" t="s">
        <v>192</v>
      </c>
      <c r="G7" s="471"/>
      <c r="H7" s="472"/>
      <c r="I7" s="467" t="s">
        <v>193</v>
      </c>
      <c r="J7" s="468"/>
      <c r="K7" s="469"/>
    </row>
    <row r="8" spans="1:14">
      <c r="A8" s="466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57" s="2" customFormat="1">
      <c r="A20" s="134">
        <v>2025</v>
      </c>
      <c r="B20" s="135">
        <v>7257.1279999999997</v>
      </c>
      <c r="C20" s="135">
        <v>6270.5969999999998</v>
      </c>
      <c r="D20" s="139">
        <v>6270.5969999999998</v>
      </c>
      <c r="E20" s="136">
        <v>-11.431057337633769</v>
      </c>
      <c r="F20" s="139">
        <v>752766.53138599999</v>
      </c>
      <c r="G20" s="139">
        <v>452883.11410168599</v>
      </c>
      <c r="H20" s="139">
        <v>47993.667999999998</v>
      </c>
      <c r="I20" s="139">
        <v>19301.705932974357</v>
      </c>
      <c r="J20" s="139">
        <v>11612.387541068871</v>
      </c>
      <c r="K20" s="139">
        <v>1230.6068717948717</v>
      </c>
    </row>
    <row r="21" spans="1:57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57" s="2" customFormat="1">
      <c r="A22" s="146" t="s">
        <v>205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57" s="2" customFormat="1">
      <c r="A23" s="146" t="s">
        <v>206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57" s="2" customFormat="1">
      <c r="A24" s="144"/>
      <c r="B24" s="145"/>
      <c r="C24" s="145"/>
      <c r="D24" s="145"/>
      <c r="E24" s="144"/>
      <c r="F24" s="144"/>
      <c r="G24" s="144"/>
      <c r="H24" s="144"/>
      <c r="I24" s="144"/>
      <c r="J24" s="144"/>
      <c r="K24" s="144"/>
      <c r="O24" s="134"/>
      <c r="P24" s="135"/>
      <c r="Q24" s="135"/>
      <c r="R24" s="139"/>
      <c r="S24" s="136"/>
      <c r="T24" s="139"/>
      <c r="U24" s="139"/>
      <c r="V24" s="139"/>
      <c r="W24" s="139"/>
      <c r="X24" s="139"/>
      <c r="Y24" s="139"/>
      <c r="Z24" s="121"/>
      <c r="AA24" s="134"/>
      <c r="AB24" s="140"/>
      <c r="AC24" s="140"/>
      <c r="AD24" s="140"/>
      <c r="AE24" s="140"/>
      <c r="AF24" s="140"/>
      <c r="AG24" s="140"/>
      <c r="AH24" s="140"/>
      <c r="AI24" s="140"/>
      <c r="AJ24" s="140"/>
      <c r="AM24" s="134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2"/>
      <c r="BA24" s="140"/>
      <c r="BB24" s="140"/>
      <c r="BC24" s="140"/>
      <c r="BD24" s="140"/>
      <c r="BE24" s="140"/>
    </row>
    <row r="25" spans="1:57" s="2" customFormat="1">
      <c r="A25" s="134" t="s">
        <v>691</v>
      </c>
      <c r="B25" s="135">
        <v>7073.4589999999998</v>
      </c>
      <c r="C25" s="135">
        <v>6742.576</v>
      </c>
      <c r="D25" s="139">
        <v>6742.576</v>
      </c>
      <c r="E25" s="136">
        <v>-5.156982589873734</v>
      </c>
      <c r="F25" s="139">
        <v>107155.448057</v>
      </c>
      <c r="G25" s="139">
        <v>60561.805212099003</v>
      </c>
      <c r="H25" s="139">
        <v>6615.2290000000003</v>
      </c>
      <c r="I25" s="139">
        <v>21431.089611399999</v>
      </c>
      <c r="J25" s="139">
        <v>12112.361042419801</v>
      </c>
      <c r="K25" s="139">
        <v>1323.0458000000001</v>
      </c>
      <c r="O25" s="134"/>
      <c r="P25" s="135"/>
      <c r="Q25" s="135"/>
      <c r="R25" s="139"/>
      <c r="S25" s="136"/>
      <c r="T25" s="139"/>
      <c r="U25" s="139"/>
      <c r="V25" s="139"/>
      <c r="W25" s="139"/>
      <c r="X25" s="139"/>
      <c r="Y25" s="139"/>
      <c r="Z25" s="121"/>
      <c r="AA25" s="134"/>
      <c r="AB25" s="140"/>
      <c r="AC25" s="140"/>
      <c r="AD25" s="140"/>
      <c r="AE25" s="140"/>
      <c r="AF25" s="140"/>
      <c r="AG25" s="140"/>
      <c r="AH25" s="140"/>
      <c r="AI25" s="140"/>
      <c r="AJ25" s="140"/>
      <c r="AM25" s="134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2"/>
      <c r="BA25" s="140"/>
      <c r="BB25" s="140"/>
      <c r="BC25" s="140"/>
      <c r="BD25" s="140"/>
      <c r="BE25" s="140"/>
    </row>
    <row r="26" spans="1:57" s="2" customFormat="1">
      <c r="A26" s="134" t="s">
        <v>692</v>
      </c>
      <c r="B26" s="135">
        <v>6648.1419999999998</v>
      </c>
      <c r="C26" s="135">
        <v>6531.99</v>
      </c>
      <c r="D26" s="139">
        <v>6638.4589999999998</v>
      </c>
      <c r="E26" s="136">
        <v>-1.5441724349862751</v>
      </c>
      <c r="F26" s="139">
        <v>80528.801141000004</v>
      </c>
      <c r="G26" s="139">
        <v>61228.270715512001</v>
      </c>
      <c r="H26" s="139">
        <v>5860.4</v>
      </c>
      <c r="I26" s="139">
        <v>16105.760228200001</v>
      </c>
      <c r="J26" s="139">
        <v>12245.6541431024</v>
      </c>
      <c r="K26" s="139">
        <v>1172.08</v>
      </c>
      <c r="O26" s="144"/>
      <c r="P26" s="145"/>
      <c r="Q26" s="145"/>
      <c r="R26" s="145"/>
      <c r="S26" s="144"/>
      <c r="T26" s="144"/>
      <c r="U26" s="144"/>
      <c r="V26" s="144"/>
      <c r="W26" s="144"/>
      <c r="X26" s="144"/>
      <c r="Y26" s="144"/>
      <c r="Z26" s="121"/>
      <c r="AA26" s="144"/>
      <c r="AB26" s="144"/>
      <c r="AC26" s="144"/>
      <c r="AD26" s="144"/>
      <c r="AE26" s="145"/>
      <c r="AF26" s="145"/>
      <c r="AG26" s="145"/>
      <c r="AH26" s="144"/>
      <c r="AI26" s="144"/>
      <c r="AJ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</row>
    <row r="27" spans="1:57" s="2" customFormat="1">
      <c r="A27" s="134" t="s">
        <v>693</v>
      </c>
      <c r="B27" s="135">
        <v>6873.5540000000001</v>
      </c>
      <c r="C27" s="135">
        <v>6788.0420000000004</v>
      </c>
      <c r="D27" s="135">
        <v>6803.0010000000002</v>
      </c>
      <c r="E27" s="136">
        <v>2.4786174020205651</v>
      </c>
      <c r="F27" s="135">
        <v>95467.565931000005</v>
      </c>
      <c r="G27" s="135">
        <v>58940.851534554997</v>
      </c>
      <c r="H27" s="135">
        <v>6233.9979999999996</v>
      </c>
      <c r="I27" s="135">
        <v>19093.513186200002</v>
      </c>
      <c r="J27" s="135">
        <v>11788.170306911001</v>
      </c>
      <c r="K27" s="135">
        <v>1246.7996000000001</v>
      </c>
      <c r="O27" s="146"/>
      <c r="P27" s="135"/>
      <c r="Q27" s="135"/>
      <c r="R27" s="135"/>
      <c r="S27" s="136"/>
      <c r="T27" s="139"/>
      <c r="U27" s="139"/>
      <c r="V27" s="139"/>
      <c r="W27" s="139"/>
      <c r="X27" s="139"/>
      <c r="Y27" s="139"/>
      <c r="Z27" s="121"/>
      <c r="AA27" s="146"/>
      <c r="AB27" s="140"/>
      <c r="AC27" s="140"/>
      <c r="AD27" s="140"/>
      <c r="AE27" s="140"/>
      <c r="AF27" s="140"/>
      <c r="AG27" s="140"/>
      <c r="AH27" s="140"/>
      <c r="AI27" s="140"/>
      <c r="AJ27" s="140"/>
      <c r="AM27" s="146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37"/>
      <c r="AY27" s="137"/>
      <c r="AZ27" s="147"/>
      <c r="BA27" s="137"/>
      <c r="BB27" s="137"/>
      <c r="BC27" s="137"/>
      <c r="BD27" s="137"/>
      <c r="BE27" s="137"/>
    </row>
    <row r="28" spans="1:57" s="2" customFormat="1" ht="14.15" customHeight="1">
      <c r="A28" s="134" t="s">
        <v>694</v>
      </c>
      <c r="B28" s="135">
        <v>6749.6009999999997</v>
      </c>
      <c r="C28" s="135">
        <v>6270.5969999999998</v>
      </c>
      <c r="D28" s="135">
        <v>6270.5969999999998</v>
      </c>
      <c r="E28" s="136">
        <v>-7.8260167828874403</v>
      </c>
      <c r="F28" s="135">
        <v>114978.782313</v>
      </c>
      <c r="G28" s="135">
        <v>68478.840515040007</v>
      </c>
      <c r="H28" s="135">
        <v>5955.5050000000001</v>
      </c>
      <c r="I28" s="135">
        <v>22995.756462600002</v>
      </c>
      <c r="J28" s="135">
        <v>13695.768103008</v>
      </c>
      <c r="K28" s="135">
        <v>1191.1010000000001</v>
      </c>
      <c r="O28" s="146"/>
      <c r="P28" s="135"/>
      <c r="Q28" s="135"/>
      <c r="R28" s="135"/>
      <c r="S28" s="136"/>
      <c r="T28" s="139"/>
      <c r="U28" s="139"/>
      <c r="V28" s="139"/>
      <c r="W28" s="139"/>
      <c r="X28" s="139"/>
      <c r="Y28" s="139"/>
      <c r="Z28" s="121"/>
      <c r="AA28" s="146"/>
      <c r="AB28" s="140"/>
      <c r="AC28" s="140"/>
      <c r="AD28" s="140"/>
      <c r="AE28" s="140"/>
      <c r="AF28" s="140"/>
      <c r="AG28" s="140"/>
      <c r="AH28" s="140"/>
      <c r="AI28" s="140"/>
      <c r="AJ28" s="140"/>
      <c r="AM28" s="146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37"/>
      <c r="AY28" s="137"/>
      <c r="AZ28" s="147"/>
      <c r="BA28" s="137"/>
      <c r="BB28" s="137"/>
      <c r="BC28" s="137"/>
      <c r="BD28" s="137"/>
      <c r="BE28" s="137"/>
    </row>
    <row r="29" spans="1:57" s="2" customFormat="1">
      <c r="A29" s="144"/>
      <c r="B29" s="145"/>
      <c r="C29" s="145"/>
      <c r="D29" s="145"/>
      <c r="E29" s="144"/>
      <c r="F29" s="144"/>
      <c r="G29" s="144"/>
      <c r="H29" s="144"/>
      <c r="I29" s="144"/>
      <c r="J29" s="144"/>
      <c r="K29" s="144"/>
      <c r="O29" s="104"/>
      <c r="P29" s="135"/>
      <c r="Q29" s="135"/>
      <c r="R29" s="135"/>
      <c r="S29" s="136"/>
      <c r="T29" s="135"/>
      <c r="U29" s="135"/>
      <c r="V29" s="135"/>
      <c r="W29" s="139"/>
      <c r="X29" s="135"/>
      <c r="Y29" s="135"/>
      <c r="Z29" s="121"/>
      <c r="AA29" s="104"/>
      <c r="AB29" s="137"/>
      <c r="AC29" s="137"/>
      <c r="AD29" s="137"/>
      <c r="AE29" s="137"/>
      <c r="AF29" s="137"/>
      <c r="AG29" s="137"/>
      <c r="AH29" s="137"/>
      <c r="AI29" s="137"/>
      <c r="AJ29" s="137"/>
      <c r="AM29" s="104"/>
      <c r="AN29" s="137"/>
      <c r="AO29" s="137"/>
      <c r="AP29" s="137"/>
      <c r="AQ29" s="137"/>
      <c r="AR29" s="137"/>
      <c r="AS29" s="137"/>
      <c r="AT29" s="137"/>
      <c r="AU29" s="137"/>
      <c r="AV29" s="137"/>
      <c r="AW29" s="140"/>
      <c r="AX29" s="137"/>
      <c r="AY29" s="137"/>
      <c r="AZ29" s="147"/>
      <c r="BA29" s="137"/>
      <c r="BB29" s="137"/>
      <c r="BC29" s="137"/>
      <c r="BD29" s="137"/>
      <c r="BE29" s="137"/>
    </row>
    <row r="30" spans="1:57" s="2" customFormat="1">
      <c r="A30" s="134" t="s">
        <v>695</v>
      </c>
      <c r="B30" s="139">
        <v>6818.7939999999999</v>
      </c>
      <c r="C30" s="139">
        <v>6732.4089999999997</v>
      </c>
      <c r="D30" s="139">
        <v>6749.6009999999997</v>
      </c>
      <c r="E30" s="136">
        <v>-0.78494770175692385</v>
      </c>
      <c r="F30" s="139">
        <v>33686.687279999998</v>
      </c>
      <c r="G30" s="139">
        <v>12181.712181508999</v>
      </c>
      <c r="H30" s="139">
        <v>1219.6310000000001</v>
      </c>
      <c r="I30" s="139">
        <v>33686.687279999998</v>
      </c>
      <c r="J30" s="139">
        <v>12181.712181508999</v>
      </c>
      <c r="K30" s="139">
        <v>1219.6310000000001</v>
      </c>
      <c r="O30" s="104"/>
      <c r="P30" s="135"/>
      <c r="Q30" s="135"/>
      <c r="R30" s="135"/>
      <c r="S30" s="136"/>
      <c r="T30" s="135"/>
      <c r="U30" s="139"/>
      <c r="V30" s="139"/>
      <c r="W30" s="139"/>
      <c r="X30" s="139"/>
      <c r="Y30" s="139"/>
      <c r="Z30" s="121"/>
      <c r="AA30" s="104"/>
      <c r="AB30" s="140"/>
      <c r="AC30" s="140"/>
      <c r="AD30" s="140"/>
      <c r="AE30" s="140"/>
      <c r="AF30" s="140"/>
      <c r="AG30" s="140"/>
      <c r="AH30" s="140"/>
      <c r="AI30" s="140"/>
      <c r="AJ30" s="140"/>
      <c r="AM30" s="104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37"/>
      <c r="AY30" s="137"/>
      <c r="AZ30" s="147"/>
      <c r="BA30" s="137"/>
      <c r="BB30" s="137"/>
      <c r="BC30" s="137"/>
      <c r="BD30" s="137"/>
      <c r="BE30" s="137"/>
    </row>
    <row r="31" spans="1:57" s="2" customFormat="1">
      <c r="A31" s="134" t="s">
        <v>696</v>
      </c>
      <c r="B31" s="139">
        <v>6772.65</v>
      </c>
      <c r="C31" s="139">
        <v>6576.9690000000001</v>
      </c>
      <c r="D31" s="139">
        <v>6587.0870000000004</v>
      </c>
      <c r="E31" s="136">
        <v>-2.4077571400146351</v>
      </c>
      <c r="F31" s="139">
        <v>21276.752775000001</v>
      </c>
      <c r="G31" s="139">
        <v>11784.51360253</v>
      </c>
      <c r="H31" s="139">
        <v>1251.4090000000001</v>
      </c>
      <c r="I31" s="139">
        <v>21276.752775000001</v>
      </c>
      <c r="J31" s="139">
        <v>11784.51360253</v>
      </c>
      <c r="K31" s="139">
        <v>1251.4090000000001</v>
      </c>
      <c r="O31" s="104"/>
      <c r="P31" s="135"/>
      <c r="Q31" s="135"/>
      <c r="R31" s="135"/>
      <c r="S31" s="136"/>
      <c r="T31" s="135"/>
      <c r="U31" s="139"/>
      <c r="V31" s="139"/>
      <c r="W31" s="139"/>
      <c r="X31" s="139"/>
      <c r="Y31" s="139"/>
      <c r="Z31" s="121"/>
      <c r="AA31" s="104"/>
      <c r="AB31" s="140"/>
      <c r="AC31" s="140"/>
      <c r="AD31" s="140"/>
      <c r="AE31" s="140"/>
      <c r="AF31" s="140"/>
      <c r="AG31" s="140"/>
      <c r="AH31" s="140"/>
      <c r="AI31" s="140"/>
      <c r="AJ31" s="140"/>
      <c r="AM31" s="104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37"/>
      <c r="AY31" s="137"/>
      <c r="AZ31" s="147"/>
      <c r="BA31" s="137"/>
      <c r="BB31" s="137"/>
      <c r="BC31" s="137"/>
      <c r="BD31" s="137"/>
      <c r="BE31" s="137"/>
    </row>
    <row r="32" spans="1:57" s="2" customFormat="1">
      <c r="A32" s="134" t="s">
        <v>697</v>
      </c>
      <c r="B32" s="135">
        <v>6682.8689999999997</v>
      </c>
      <c r="C32" s="135">
        <v>6547.241</v>
      </c>
      <c r="D32" s="135">
        <v>6606.1779999999999</v>
      </c>
      <c r="E32" s="136">
        <v>0.28982462202183512</v>
      </c>
      <c r="F32" s="135">
        <v>19141.592637000002</v>
      </c>
      <c r="G32" s="135">
        <v>10856.592203843</v>
      </c>
      <c r="H32" s="135">
        <v>1068.519</v>
      </c>
      <c r="I32" s="135">
        <v>19141.592637000002</v>
      </c>
      <c r="J32" s="135">
        <v>10856.592203843</v>
      </c>
      <c r="K32" s="135">
        <v>1068.519</v>
      </c>
      <c r="O32" s="104"/>
      <c r="P32" s="135"/>
      <c r="Q32" s="135"/>
      <c r="R32" s="135"/>
      <c r="S32" s="136"/>
      <c r="T32" s="135"/>
      <c r="U32" s="135"/>
      <c r="V32" s="135"/>
      <c r="W32" s="139"/>
      <c r="X32" s="135"/>
      <c r="Y32" s="135"/>
      <c r="Z32" s="121"/>
      <c r="AA32" s="104"/>
      <c r="AB32" s="137"/>
      <c r="AC32" s="137"/>
      <c r="AD32" s="137"/>
      <c r="AE32" s="137"/>
      <c r="AF32" s="137"/>
      <c r="AG32" s="137"/>
      <c r="AH32" s="137"/>
      <c r="AI32" s="137"/>
      <c r="AJ32" s="137"/>
      <c r="AM32" s="104"/>
      <c r="AN32" s="137"/>
      <c r="AO32" s="137"/>
      <c r="AP32" s="137"/>
      <c r="AQ32" s="137"/>
      <c r="AR32" s="137"/>
      <c r="AS32" s="137"/>
      <c r="AT32" s="137"/>
      <c r="AU32" s="137"/>
      <c r="AV32" s="137"/>
      <c r="AW32" s="140"/>
      <c r="AX32" s="137"/>
      <c r="AY32" s="137"/>
      <c r="AZ32" s="147"/>
      <c r="BA32" s="137"/>
      <c r="BB32" s="137"/>
      <c r="BC32" s="137"/>
      <c r="BD32" s="137"/>
      <c r="BE32" s="137"/>
    </row>
    <row r="33" spans="1:57" s="2" customFormat="1">
      <c r="A33" s="134" t="s">
        <v>698</v>
      </c>
      <c r="B33" s="135">
        <v>6626.26</v>
      </c>
      <c r="C33" s="135">
        <v>6443.22</v>
      </c>
      <c r="D33" s="135">
        <v>6485.4480000000003</v>
      </c>
      <c r="E33" s="136">
        <v>-1.8275317437707488</v>
      </c>
      <c r="F33" s="135">
        <v>18870.134021999998</v>
      </c>
      <c r="G33" s="135">
        <v>12995.549073751999</v>
      </c>
      <c r="H33" s="135">
        <v>1147.932</v>
      </c>
      <c r="I33" s="135">
        <v>18870.134021999998</v>
      </c>
      <c r="J33" s="135">
        <v>12995.549073751999</v>
      </c>
      <c r="K33" s="135">
        <v>1147.932</v>
      </c>
      <c r="O33" s="104"/>
      <c r="P33" s="135"/>
      <c r="Q33" s="135"/>
      <c r="R33" s="135"/>
      <c r="S33" s="136"/>
      <c r="T33" s="135"/>
      <c r="U33" s="135"/>
      <c r="V33" s="135"/>
      <c r="W33" s="139"/>
      <c r="X33" s="135"/>
      <c r="Y33" s="135"/>
      <c r="Z33" s="121"/>
      <c r="AA33" s="104"/>
      <c r="AB33" s="137"/>
      <c r="AC33" s="137"/>
      <c r="AD33" s="137"/>
      <c r="AE33" s="148"/>
      <c r="AF33" s="137"/>
      <c r="AG33" s="149"/>
      <c r="AH33" s="137"/>
      <c r="AI33" s="137"/>
      <c r="AJ33" s="137"/>
      <c r="AM33" s="104"/>
      <c r="AN33" s="137"/>
      <c r="AO33" s="137"/>
      <c r="AP33" s="137"/>
      <c r="AQ33" s="137"/>
      <c r="AR33" s="137"/>
      <c r="AS33" s="137"/>
      <c r="AT33" s="137"/>
      <c r="AU33" s="137"/>
      <c r="AV33" s="137"/>
      <c r="AW33" s="140"/>
      <c r="AX33" s="137"/>
      <c r="AY33" s="137"/>
      <c r="AZ33" s="147"/>
      <c r="BA33" s="149"/>
      <c r="BB33" s="149"/>
      <c r="BC33" s="137"/>
      <c r="BD33" s="137"/>
      <c r="BE33" s="137"/>
    </row>
    <row r="34" spans="1:57" s="2" customFormat="1">
      <c r="A34" s="134" t="s">
        <v>699</v>
      </c>
      <c r="B34" s="135">
        <v>6447.8829999999998</v>
      </c>
      <c r="C34" s="135">
        <v>6246.2790000000005</v>
      </c>
      <c r="D34" s="135">
        <v>6270.5969999999998</v>
      </c>
      <c r="E34" s="136">
        <v>-3.3128166319427823</v>
      </c>
      <c r="F34" s="135">
        <v>22003.615599000001</v>
      </c>
      <c r="G34" s="135">
        <v>20660.473453406001</v>
      </c>
      <c r="H34" s="135">
        <v>1268.0139999999999</v>
      </c>
      <c r="I34" s="135">
        <v>22003.615599000001</v>
      </c>
      <c r="J34" s="135">
        <v>20660.473453406001</v>
      </c>
      <c r="K34" s="135">
        <v>1268.0139999999999</v>
      </c>
      <c r="O34" s="104"/>
      <c r="P34" s="135"/>
      <c r="Q34" s="135"/>
      <c r="R34" s="135"/>
      <c r="S34" s="136"/>
      <c r="T34" s="135"/>
      <c r="U34" s="135"/>
      <c r="V34" s="135"/>
      <c r="W34" s="139"/>
      <c r="X34" s="135"/>
      <c r="Y34" s="135"/>
      <c r="Z34" s="121"/>
      <c r="AA34" s="104"/>
      <c r="AB34" s="137"/>
      <c r="AC34" s="137"/>
      <c r="AD34" s="137"/>
      <c r="AE34" s="137"/>
      <c r="AF34" s="137"/>
      <c r="AG34" s="137"/>
      <c r="AH34" s="137"/>
      <c r="AI34" s="137"/>
      <c r="AJ34" s="137"/>
      <c r="AM34" s="104"/>
      <c r="AN34" s="137"/>
      <c r="AO34" s="137"/>
      <c r="AP34" s="137"/>
      <c r="AQ34" s="137"/>
      <c r="AR34" s="137"/>
      <c r="AS34" s="137"/>
      <c r="AT34" s="137"/>
      <c r="AU34" s="137"/>
      <c r="AV34" s="137"/>
      <c r="AW34" s="140"/>
      <c r="AX34" s="137"/>
      <c r="AY34" s="137"/>
      <c r="AZ34" s="147"/>
      <c r="BA34" s="137"/>
      <c r="BB34" s="149"/>
      <c r="BC34" s="137"/>
      <c r="BD34" s="137"/>
      <c r="BE34" s="137"/>
    </row>
    <row r="35" spans="1:57" ht="14.25" customHeight="1">
      <c r="O35" s="104"/>
      <c r="P35" s="135"/>
      <c r="Q35" s="135"/>
      <c r="R35" s="135"/>
      <c r="S35" s="136"/>
      <c r="T35" s="135"/>
      <c r="U35" s="135"/>
      <c r="V35" s="135"/>
      <c r="W35" s="135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K35" s="2"/>
      <c r="AL35" s="2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63"/>
      <c r="BA35" s="149"/>
      <c r="BB35" s="137"/>
      <c r="BC35" s="137"/>
      <c r="BD35" s="137"/>
      <c r="BE35" s="137"/>
    </row>
    <row r="36" spans="1:57">
      <c r="A36" s="88" t="s">
        <v>214</v>
      </c>
      <c r="O36" s="104"/>
      <c r="P36" s="135"/>
      <c r="Q36" s="135"/>
      <c r="R36" s="135"/>
      <c r="S36" s="136"/>
      <c r="T36" s="135"/>
      <c r="U36" s="135"/>
      <c r="V36" s="135"/>
      <c r="W36" s="135"/>
      <c r="X36" s="135"/>
      <c r="Y36" s="135"/>
      <c r="Z36" s="121"/>
      <c r="AA36" s="104"/>
      <c r="AB36" s="137"/>
      <c r="AC36" s="137"/>
      <c r="AD36" s="137"/>
      <c r="AE36" s="137"/>
      <c r="AF36" s="137"/>
      <c r="AG36" s="137"/>
      <c r="AH36" s="137"/>
      <c r="AI36" s="137"/>
      <c r="AJ36" s="137"/>
      <c r="AK36" s="2"/>
      <c r="AL36" s="2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47"/>
      <c r="BA36" s="137"/>
      <c r="BB36" s="137"/>
      <c r="BC36" s="137"/>
      <c r="BD36" s="137"/>
      <c r="BE36" s="137"/>
    </row>
    <row r="37" spans="1:57">
      <c r="A37" s="88" t="s">
        <v>215</v>
      </c>
      <c r="O37" s="104"/>
      <c r="P37" s="135"/>
      <c r="Q37" s="135"/>
      <c r="R37" s="135"/>
      <c r="S37" s="136"/>
      <c r="T37" s="135"/>
      <c r="U37" s="135"/>
      <c r="V37" s="135"/>
      <c r="W37" s="135"/>
      <c r="X37" s="135"/>
      <c r="Y37" s="135"/>
      <c r="Z37" s="121"/>
      <c r="AA37" s="104"/>
      <c r="AB37" s="137"/>
      <c r="AC37" s="137"/>
      <c r="AD37" s="137"/>
      <c r="AE37" s="137"/>
      <c r="AF37" s="137"/>
      <c r="AG37" s="137"/>
      <c r="AH37" s="137"/>
      <c r="AI37" s="137"/>
      <c r="AJ37" s="137"/>
      <c r="AK37" s="2"/>
      <c r="AL37" s="2"/>
      <c r="AM37" s="104"/>
      <c r="AN37" s="137"/>
      <c r="AO37" s="137"/>
      <c r="AP37" s="137"/>
      <c r="AQ37" s="137"/>
      <c r="AR37" s="137"/>
      <c r="AS37" s="137"/>
      <c r="AT37" s="137"/>
      <c r="AU37" s="137"/>
      <c r="AV37" s="137"/>
      <c r="AW37" s="140"/>
      <c r="AX37" s="137"/>
      <c r="AY37" s="137"/>
      <c r="AZ37" s="147"/>
      <c r="BA37" s="137"/>
      <c r="BB37" s="137"/>
      <c r="BC37" s="137"/>
      <c r="BD37" s="137"/>
      <c r="BE37" s="137"/>
    </row>
    <row r="38" spans="1:57">
      <c r="A38" s="88" t="s">
        <v>216</v>
      </c>
      <c r="O38" s="144"/>
      <c r="P38" s="145"/>
      <c r="Q38" s="145"/>
      <c r="R38" s="145"/>
      <c r="S38" s="144"/>
      <c r="T38" s="144"/>
      <c r="U38" s="144"/>
      <c r="V38" s="144"/>
      <c r="W38" s="144"/>
      <c r="X38" s="144"/>
      <c r="Y38" s="144"/>
      <c r="Z38" s="121"/>
      <c r="AA38" s="144"/>
      <c r="AB38" s="144"/>
      <c r="AC38" s="144"/>
      <c r="AD38" s="144"/>
      <c r="AE38" s="145"/>
      <c r="AF38" s="145"/>
      <c r="AG38" s="145"/>
      <c r="AH38" s="144"/>
      <c r="AI38" s="144"/>
      <c r="AJ38" s="144"/>
      <c r="AK38" s="2"/>
      <c r="AL38" s="2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</row>
    <row r="39" spans="1:57">
      <c r="O39" s="134"/>
      <c r="P39" s="135"/>
      <c r="Q39" s="135"/>
      <c r="R39" s="139"/>
      <c r="S39" s="136"/>
      <c r="T39" s="139"/>
      <c r="U39" s="139"/>
      <c r="V39" s="139"/>
      <c r="W39" s="139"/>
      <c r="X39" s="139"/>
      <c r="Y39" s="139"/>
      <c r="Z39" s="121"/>
      <c r="AA39" s="134"/>
      <c r="AB39" s="140"/>
      <c r="AC39" s="140"/>
      <c r="AD39" s="140"/>
      <c r="AE39" s="140"/>
      <c r="AF39" s="140"/>
      <c r="AG39" s="140"/>
      <c r="AH39" s="140"/>
      <c r="AI39" s="140"/>
      <c r="AJ39" s="140"/>
      <c r="AK39" s="2"/>
      <c r="AL39" s="2"/>
      <c r="AM39" s="134"/>
      <c r="AN39" s="140"/>
      <c r="AO39" s="143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54"/>
      <c r="BA39" s="140"/>
      <c r="BB39" s="143"/>
      <c r="BC39" s="140"/>
      <c r="BD39" s="140"/>
      <c r="BE39" s="140"/>
    </row>
    <row r="40" spans="1:57">
      <c r="C40" s="31"/>
      <c r="O40" s="134"/>
      <c r="P40" s="135"/>
      <c r="Q40" s="135"/>
      <c r="R40" s="139"/>
      <c r="S40" s="136"/>
      <c r="T40" s="139"/>
      <c r="U40" s="139"/>
      <c r="V40" s="139"/>
      <c r="W40" s="139"/>
      <c r="X40" s="139"/>
      <c r="Y40" s="139"/>
      <c r="Z40" s="121"/>
      <c r="AA40" s="134"/>
      <c r="AB40" s="140"/>
      <c r="AC40" s="140"/>
      <c r="AD40" s="140"/>
      <c r="AE40" s="140"/>
      <c r="AF40" s="143"/>
      <c r="AG40" s="140"/>
      <c r="AH40" s="140"/>
      <c r="AI40" s="140"/>
      <c r="AJ40" s="140"/>
      <c r="AK40" s="2"/>
      <c r="AL40" s="2"/>
      <c r="AM40" s="134"/>
      <c r="AN40" s="140"/>
      <c r="AO40" s="143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54"/>
      <c r="BA40" s="140"/>
      <c r="BB40" s="141"/>
      <c r="BC40" s="140"/>
      <c r="BD40" s="140"/>
      <c r="BE40" s="140"/>
    </row>
    <row r="41" spans="1:57">
      <c r="O41" s="134"/>
      <c r="P41" s="135"/>
      <c r="Q41" s="135"/>
      <c r="R41" s="135"/>
      <c r="S41" s="136"/>
      <c r="T41" s="135"/>
      <c r="U41" s="135"/>
      <c r="V41" s="135"/>
      <c r="W41" s="135"/>
      <c r="X41" s="135"/>
      <c r="Y41" s="135"/>
      <c r="Z41" s="121"/>
      <c r="AA41" s="134"/>
      <c r="AB41" s="137"/>
      <c r="AC41" s="137"/>
      <c r="AD41" s="137"/>
      <c r="AE41" s="137"/>
      <c r="AF41" s="137"/>
      <c r="AG41" s="137"/>
      <c r="AH41" s="137"/>
      <c r="AI41" s="137"/>
      <c r="AJ41" s="137"/>
      <c r="AK41" s="2"/>
      <c r="AL41" s="2"/>
      <c r="AM41" s="134"/>
      <c r="AN41" s="137"/>
      <c r="AO41" s="149"/>
      <c r="AP41" s="137"/>
      <c r="AQ41" s="137"/>
      <c r="AR41" s="137"/>
      <c r="AS41" s="137"/>
      <c r="AT41" s="137"/>
      <c r="AU41" s="137"/>
      <c r="AV41" s="137"/>
      <c r="AW41" s="140"/>
      <c r="AX41" s="140"/>
      <c r="AY41" s="140"/>
      <c r="AZ41" s="154"/>
      <c r="BA41" s="140"/>
      <c r="BB41" s="141"/>
      <c r="BC41" s="140"/>
      <c r="BD41" s="140"/>
      <c r="BE41" s="140"/>
    </row>
    <row r="42" spans="1:57">
      <c r="O42" s="13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3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34"/>
      <c r="AN42" s="137"/>
      <c r="AO42" s="148"/>
      <c r="AP42" s="137"/>
      <c r="AQ42" s="137"/>
      <c r="AR42" s="137"/>
      <c r="AS42" s="137"/>
      <c r="AT42" s="137"/>
      <c r="AU42" s="137"/>
      <c r="AV42" s="137"/>
      <c r="AW42" s="140"/>
      <c r="AX42" s="140"/>
      <c r="AY42" s="140"/>
      <c r="AZ42" s="154"/>
      <c r="BA42" s="140"/>
      <c r="BB42" s="141"/>
      <c r="BC42" s="140"/>
      <c r="BD42" s="140"/>
      <c r="BE42" s="140"/>
    </row>
    <row r="43" spans="1:57">
      <c r="O43" s="13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3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34"/>
      <c r="AN43" s="137"/>
      <c r="AO43" s="148"/>
      <c r="AP43" s="137"/>
      <c r="AQ43" s="137"/>
      <c r="AR43" s="137"/>
      <c r="AS43" s="137"/>
      <c r="AT43" s="137"/>
      <c r="AU43" s="137"/>
      <c r="AV43" s="137"/>
      <c r="AW43" s="140"/>
      <c r="AX43" s="140"/>
      <c r="AY43" s="140"/>
      <c r="AZ43" s="154"/>
      <c r="BA43" s="143"/>
      <c r="BB43" s="141"/>
      <c r="BC43" s="140"/>
      <c r="BD43" s="140"/>
      <c r="BE43" s="140"/>
    </row>
    <row r="44" spans="1:57">
      <c r="O44" s="144"/>
      <c r="P44" s="145"/>
      <c r="Q44" s="145"/>
      <c r="R44" s="145"/>
      <c r="S44" s="144"/>
      <c r="T44" s="144"/>
      <c r="U44" s="144"/>
      <c r="V44" s="144"/>
      <c r="W44" s="144"/>
      <c r="X44" s="144"/>
      <c r="Y44" s="144"/>
      <c r="Z44" s="121"/>
      <c r="AA44" s="144"/>
      <c r="AB44" s="144"/>
      <c r="AC44" s="144"/>
      <c r="AD44" s="144"/>
      <c r="AE44" s="145"/>
      <c r="AF44" s="145"/>
      <c r="AG44" s="145"/>
      <c r="AH44" s="144"/>
      <c r="AI44" s="144"/>
      <c r="AJ44" s="144"/>
      <c r="AK44" s="2"/>
      <c r="AL44" s="2"/>
      <c r="AM44" s="144"/>
      <c r="AN44" s="144"/>
      <c r="AO44" s="151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53"/>
      <c r="BA44" s="144"/>
      <c r="BB44" s="144"/>
      <c r="BC44" s="144"/>
      <c r="BD44" s="144"/>
      <c r="BE44" s="144"/>
    </row>
    <row r="45" spans="1:57">
      <c r="O45" s="134"/>
      <c r="P45" s="139"/>
      <c r="Q45" s="139"/>
      <c r="R45" s="139"/>
      <c r="S45" s="136"/>
      <c r="T45" s="139"/>
      <c r="U45" s="139"/>
      <c r="V45" s="139"/>
      <c r="W45" s="139"/>
      <c r="X45" s="139"/>
      <c r="Y45" s="139"/>
      <c r="Z45" s="121"/>
      <c r="AA45" s="134"/>
      <c r="AB45" s="137"/>
      <c r="AC45" s="137"/>
      <c r="AD45" s="137"/>
      <c r="AE45" s="149"/>
      <c r="AF45" s="149"/>
      <c r="AG45" s="149"/>
      <c r="AH45" s="137"/>
      <c r="AI45" s="137"/>
      <c r="AJ45" s="137"/>
      <c r="AK45" s="2"/>
      <c r="AL45" s="2"/>
      <c r="AM45" s="134"/>
      <c r="AN45" s="140"/>
      <c r="AO45" s="147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54"/>
      <c r="BA45" s="143"/>
      <c r="BB45" s="141"/>
      <c r="BC45" s="140"/>
      <c r="BD45" s="140"/>
      <c r="BE45" s="140"/>
    </row>
    <row r="46" spans="1:57">
      <c r="O46" s="134"/>
      <c r="P46" s="139"/>
      <c r="Q46" s="139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37"/>
      <c r="AC46" s="137"/>
      <c r="AD46" s="137"/>
      <c r="AE46" s="149"/>
      <c r="AF46" s="149"/>
      <c r="AG46" s="149"/>
      <c r="AH46" s="137"/>
      <c r="AI46" s="137"/>
      <c r="AJ46" s="137"/>
      <c r="AK46" s="2"/>
      <c r="AL46" s="2"/>
      <c r="AM46" s="134"/>
      <c r="AN46" s="140"/>
      <c r="AO46" s="142"/>
      <c r="AP46" s="141"/>
      <c r="AQ46" s="140"/>
      <c r="AR46" s="140"/>
      <c r="AS46" s="140"/>
      <c r="AT46" s="140"/>
      <c r="AU46" s="140"/>
      <c r="AV46" s="140"/>
      <c r="AW46" s="140"/>
      <c r="AX46" s="140"/>
      <c r="AY46" s="140"/>
      <c r="AZ46" s="150"/>
      <c r="BA46" s="142"/>
      <c r="BB46" s="141"/>
      <c r="BC46" s="140"/>
      <c r="BD46" s="140"/>
      <c r="BE46" s="140"/>
    </row>
    <row r="47" spans="1:57">
      <c r="O47" s="134"/>
      <c r="P47" s="135"/>
      <c r="Q47" s="135"/>
      <c r="R47" s="135"/>
      <c r="S47" s="136"/>
      <c r="T47" s="135"/>
      <c r="U47" s="135"/>
      <c r="V47" s="135"/>
      <c r="W47" s="135"/>
      <c r="X47" s="135"/>
      <c r="Y47" s="135"/>
      <c r="Z47" s="121"/>
      <c r="AA47" s="134"/>
      <c r="AB47" s="137"/>
      <c r="AC47" s="137"/>
      <c r="AD47" s="137"/>
      <c r="AE47" s="149"/>
      <c r="AF47" s="149"/>
      <c r="AG47" s="149"/>
      <c r="AH47" s="137"/>
      <c r="AI47" s="137"/>
      <c r="AJ47" s="137"/>
      <c r="AK47" s="2"/>
      <c r="AL47" s="2"/>
      <c r="AM47" s="134"/>
      <c r="AN47" s="137"/>
      <c r="AO47" s="147"/>
      <c r="AP47" s="137"/>
      <c r="AQ47" s="137"/>
      <c r="AR47" s="137"/>
      <c r="AS47" s="137"/>
      <c r="AT47" s="137"/>
      <c r="AU47" s="137"/>
      <c r="AV47" s="137"/>
      <c r="AW47" s="140"/>
      <c r="AX47" s="140"/>
      <c r="AY47" s="140"/>
      <c r="AZ47" s="154"/>
      <c r="BA47" s="141"/>
      <c r="BB47" s="143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55"/>
      <c r="AA48" s="134"/>
      <c r="AB48" s="137"/>
      <c r="AC48" s="137"/>
      <c r="AD48" s="137"/>
      <c r="AE48" s="149"/>
      <c r="AF48" s="149"/>
      <c r="AG48" s="149"/>
      <c r="AH48" s="137"/>
      <c r="AI48" s="137"/>
      <c r="AJ48" s="137"/>
      <c r="AK48" s="2"/>
      <c r="AL48" s="2"/>
      <c r="AM48" s="134"/>
      <c r="AN48" s="137"/>
      <c r="AO48" s="148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50"/>
      <c r="BA48" s="141"/>
      <c r="BB48" s="141"/>
      <c r="BC48" s="140"/>
      <c r="BD48" s="140"/>
      <c r="BE48" s="140"/>
    </row>
    <row r="49" spans="1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55"/>
      <c r="AA49" s="134"/>
      <c r="AB49" s="137"/>
      <c r="AC49" s="137"/>
      <c r="AD49" s="137"/>
      <c r="AE49" s="149"/>
      <c r="AF49" s="147"/>
      <c r="AG49" s="148"/>
      <c r="AH49" s="137"/>
      <c r="AI49" s="137"/>
      <c r="AJ49" s="137"/>
      <c r="AK49" s="2"/>
      <c r="AL49" s="2"/>
      <c r="AM49" s="134"/>
      <c r="AN49" s="137"/>
      <c r="AO49" s="148"/>
      <c r="AP49" s="149"/>
      <c r="AQ49" s="137"/>
      <c r="AR49" s="137"/>
      <c r="AS49" s="137"/>
      <c r="AT49" s="137"/>
      <c r="AU49" s="137"/>
      <c r="AV49" s="137"/>
      <c r="AW49" s="140"/>
      <c r="AX49" s="140"/>
      <c r="AY49" s="140"/>
      <c r="AZ49" s="154"/>
      <c r="BA49" s="143"/>
      <c r="BB49" s="141"/>
      <c r="BC49" s="140"/>
      <c r="BD49" s="140"/>
      <c r="BE49" s="140"/>
    </row>
    <row r="56" spans="1:57">
      <c r="G56" s="7"/>
    </row>
    <row r="57" spans="1:57">
      <c r="H57" s="8"/>
      <c r="I57" s="8"/>
    </row>
    <row r="61" spans="1:57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57" s="12" customFormat="1">
      <c r="A62" s="43"/>
      <c r="B62" s="43"/>
      <c r="C62" s="43"/>
      <c r="D62" s="159"/>
      <c r="E62" s="159"/>
      <c r="F62" s="159"/>
      <c r="G62" s="159"/>
      <c r="H62" s="159"/>
      <c r="I62" s="159"/>
      <c r="J62" s="159"/>
      <c r="K62" s="161" t="s">
        <v>217</v>
      </c>
      <c r="L62"/>
      <c r="M62"/>
      <c r="N62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67"/>
  <sheetViews>
    <sheetView view="pageBreakPreview" zoomScale="92" zoomScaleNormal="130" zoomScaleSheetLayoutView="100" workbookViewId="0">
      <selection activeCell="N6" sqref="N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>
      <c r="A5" s="121"/>
      <c r="B5" s="464" t="s">
        <v>148</v>
      </c>
      <c r="C5" s="464"/>
      <c r="D5" s="464"/>
      <c r="E5" s="464"/>
      <c r="F5" s="464"/>
      <c r="G5" s="464"/>
      <c r="H5" s="464"/>
      <c r="I5" s="464"/>
      <c r="J5" s="464"/>
      <c r="K5" s="464"/>
      <c r="L5" s="122"/>
    </row>
    <row r="6" spans="1:12">
      <c r="A6" s="121"/>
      <c r="B6" s="1"/>
    </row>
    <row r="7" spans="1:12">
      <c r="A7" s="121"/>
      <c r="B7" s="476" t="s">
        <v>150</v>
      </c>
      <c r="C7" s="473" t="s">
        <v>154</v>
      </c>
      <c r="D7" s="474"/>
      <c r="E7" s="475"/>
      <c r="F7" s="473" t="s">
        <v>155</v>
      </c>
      <c r="G7" s="474"/>
      <c r="H7" s="475"/>
      <c r="I7" s="473" t="s">
        <v>156</v>
      </c>
      <c r="J7" s="474"/>
      <c r="K7" s="475"/>
    </row>
    <row r="8" spans="1:12">
      <c r="A8" s="121"/>
      <c r="B8" s="477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2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2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2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12" s="2" customFormat="1">
      <c r="A20" s="121"/>
      <c r="B20" s="134">
        <v>2025</v>
      </c>
      <c r="C20" s="140">
        <v>625144.55989999999</v>
      </c>
      <c r="D20" s="140">
        <v>397218.85803639994</v>
      </c>
      <c r="E20" s="140">
        <v>47328.429999999993</v>
      </c>
      <c r="F20" s="140">
        <v>2.8936000000000002</v>
      </c>
      <c r="G20" s="143">
        <v>5.4710141999999982</v>
      </c>
      <c r="H20" s="143">
        <v>0.34600000000000014</v>
      </c>
      <c r="I20" s="140">
        <v>98725.333725999997</v>
      </c>
      <c r="J20" s="140">
        <v>55178.239151132002</v>
      </c>
      <c r="K20" s="140">
        <v>23.648</v>
      </c>
      <c r="L20" s="139"/>
    </row>
    <row r="21" spans="1:12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12" s="2" customFormat="1">
      <c r="A22" s="121"/>
      <c r="B22" s="146" t="s">
        <v>170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12" s="2" customFormat="1">
      <c r="A23" s="121"/>
      <c r="B23" s="146" t="s">
        <v>171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12" s="2" customFormat="1">
      <c r="A24" s="121"/>
      <c r="B24" s="144"/>
      <c r="C24" s="144"/>
      <c r="D24" s="144"/>
      <c r="E24" s="144"/>
      <c r="F24" s="145"/>
      <c r="G24" s="145"/>
      <c r="H24" s="145"/>
      <c r="I24" s="144"/>
      <c r="J24" s="144"/>
      <c r="K24" s="144"/>
    </row>
    <row r="25" spans="1:12" s="2" customFormat="1">
      <c r="A25" s="121"/>
      <c r="B25" s="134" t="s">
        <v>691</v>
      </c>
      <c r="C25" s="140">
        <v>95631.065700000006</v>
      </c>
      <c r="D25" s="140">
        <v>55521.493841799995</v>
      </c>
      <c r="E25" s="140">
        <v>6564.3719999999994</v>
      </c>
      <c r="F25" s="140">
        <v>2.6900000000000004E-2</v>
      </c>
      <c r="G25" s="140">
        <v>2.0229499999999997E-2</v>
      </c>
      <c r="H25" s="140">
        <v>2.0000000000000004E-2</v>
      </c>
      <c r="I25" s="140">
        <v>8122.7204519999996</v>
      </c>
      <c r="J25" s="140">
        <v>4910.2950323780005</v>
      </c>
      <c r="K25" s="140">
        <v>4.0359999999999996</v>
      </c>
    </row>
    <row r="26" spans="1:12" s="2" customFormat="1">
      <c r="A26" s="121"/>
      <c r="B26" s="134" t="s">
        <v>692</v>
      </c>
      <c r="C26" s="140">
        <v>68816.966</v>
      </c>
      <c r="D26" s="140">
        <v>50320.509508299998</v>
      </c>
      <c r="E26" s="140">
        <v>5805.228000000001</v>
      </c>
      <c r="F26" s="140">
        <v>0.21589999999999998</v>
      </c>
      <c r="G26" s="143">
        <v>6.9600099999999998E-2</v>
      </c>
      <c r="H26" s="140">
        <v>5.4000000000000006E-2</v>
      </c>
      <c r="I26" s="140">
        <v>8430.7416190000004</v>
      </c>
      <c r="J26" s="140">
        <v>10868.425083877</v>
      </c>
      <c r="K26" s="140">
        <v>2.6260000000000003</v>
      </c>
    </row>
    <row r="27" spans="1:12" s="2" customFormat="1">
      <c r="A27" s="121"/>
      <c r="B27" s="134" t="s">
        <v>693</v>
      </c>
      <c r="C27" s="137">
        <v>75520.991099999999</v>
      </c>
      <c r="D27" s="137">
        <v>51455.006386400004</v>
      </c>
      <c r="E27" s="137">
        <v>6164.1139999999996</v>
      </c>
      <c r="F27" s="137">
        <v>0.53010000000000002</v>
      </c>
      <c r="G27" s="137">
        <v>0.79303190000000012</v>
      </c>
      <c r="H27" s="137">
        <v>4.2999999999999997E-2</v>
      </c>
      <c r="I27" s="137">
        <v>16392.875770999999</v>
      </c>
      <c r="J27" s="137">
        <v>7444.5295467449996</v>
      </c>
      <c r="K27" s="137">
        <v>2.3250000000000002</v>
      </c>
    </row>
    <row r="28" spans="1:12" s="2" customFormat="1">
      <c r="A28" s="121"/>
      <c r="B28" s="134" t="s">
        <v>694</v>
      </c>
      <c r="C28" s="137">
        <v>83899.404399999999</v>
      </c>
      <c r="D28" s="137">
        <v>59145.239077000006</v>
      </c>
      <c r="E28" s="137">
        <v>5884.6869999999999</v>
      </c>
      <c r="F28" s="137">
        <v>0.19159999999999999</v>
      </c>
      <c r="G28" s="137">
        <v>4.8167700000000001E-2</v>
      </c>
      <c r="H28" s="137">
        <v>4.0000000000000008E-2</v>
      </c>
      <c r="I28" s="137">
        <v>27887.164932</v>
      </c>
      <c r="J28" s="137">
        <v>9288.5869580569997</v>
      </c>
      <c r="K28" s="137">
        <v>2.9989999999999997</v>
      </c>
    </row>
    <row r="29" spans="1:12" s="2" customFormat="1">
      <c r="A29" s="121"/>
      <c r="B29" s="144"/>
      <c r="C29" s="144"/>
      <c r="D29" s="144"/>
      <c r="E29" s="144"/>
      <c r="F29" s="145"/>
      <c r="G29" s="145"/>
      <c r="H29" s="145"/>
      <c r="I29" s="144"/>
      <c r="J29" s="144"/>
      <c r="K29" s="144"/>
    </row>
    <row r="30" spans="1:12" s="2" customFormat="1" ht="14.5" customHeight="1">
      <c r="A30" s="121"/>
      <c r="B30" s="134" t="s">
        <v>695</v>
      </c>
      <c r="C30" s="137">
        <v>15624.768599999999</v>
      </c>
      <c r="D30" s="137">
        <v>8440.5028634999999</v>
      </c>
      <c r="E30" s="137">
        <v>1199.1199999999999</v>
      </c>
      <c r="F30" s="147">
        <v>2.9999999999999997E-4</v>
      </c>
      <c r="G30" s="147">
        <v>7.8509999999999995E-4</v>
      </c>
      <c r="H30" s="148">
        <v>3.0000000000000001E-3</v>
      </c>
      <c r="I30" s="137">
        <v>16739.566445</v>
      </c>
      <c r="J30" s="137">
        <v>3725.092936218</v>
      </c>
      <c r="K30" s="137">
        <v>0.38100000000000001</v>
      </c>
    </row>
    <row r="31" spans="1:12" s="2" customFormat="1" ht="14.5" customHeight="1">
      <c r="A31" s="121"/>
      <c r="B31" s="134" t="s">
        <v>696</v>
      </c>
      <c r="C31" s="137">
        <v>19416.787</v>
      </c>
      <c r="D31" s="137">
        <v>10803.580156800001</v>
      </c>
      <c r="E31" s="137">
        <v>1238.7539999999999</v>
      </c>
      <c r="F31" s="149">
        <v>3.3799999999999997E-2</v>
      </c>
      <c r="G31" s="149">
        <v>1.004E-2</v>
      </c>
      <c r="H31" s="149">
        <v>1.0999999999999999E-2</v>
      </c>
      <c r="I31" s="137">
        <v>1339.3270950000001</v>
      </c>
      <c r="J31" s="137">
        <v>973.34854737000001</v>
      </c>
      <c r="K31" s="137">
        <v>0.45400000000000001</v>
      </c>
    </row>
    <row r="32" spans="1:12" s="2" customFormat="1" ht="14.5" customHeight="1">
      <c r="A32" s="121"/>
      <c r="B32" s="134" t="s">
        <v>697</v>
      </c>
      <c r="C32" s="137">
        <v>13519.509</v>
      </c>
      <c r="D32" s="137">
        <v>8738.8268272000005</v>
      </c>
      <c r="E32" s="137">
        <v>1055.9880000000001</v>
      </c>
      <c r="F32" s="149">
        <v>6.3399999999999998E-2</v>
      </c>
      <c r="G32" s="148">
        <v>7.9141000000000003E-3</v>
      </c>
      <c r="H32" s="149">
        <v>0.01</v>
      </c>
      <c r="I32" s="137">
        <v>5153.5323369999996</v>
      </c>
      <c r="J32" s="137">
        <v>2111.0329403430001</v>
      </c>
      <c r="K32" s="137">
        <v>0.83699999999999997</v>
      </c>
    </row>
    <row r="33" spans="1:11" s="2" customFormat="1" ht="14.15" customHeight="1">
      <c r="A33" s="155"/>
      <c r="B33" s="134" t="s">
        <v>698</v>
      </c>
      <c r="C33" s="137">
        <v>15648.967699999999</v>
      </c>
      <c r="D33" s="137">
        <v>11496.8959583</v>
      </c>
      <c r="E33" s="137">
        <v>1138.8430000000001</v>
      </c>
      <c r="F33" s="149">
        <v>6.5799999999999997E-2</v>
      </c>
      <c r="G33" s="149">
        <v>2.2236499999999999E-2</v>
      </c>
      <c r="H33" s="149">
        <v>1.2E-2</v>
      </c>
      <c r="I33" s="137">
        <v>2865.6920559999999</v>
      </c>
      <c r="J33" s="137">
        <v>1491.13370042</v>
      </c>
      <c r="K33" s="137">
        <v>0.59199999999999997</v>
      </c>
    </row>
    <row r="34" spans="1:11" s="2" customFormat="1">
      <c r="A34" s="155"/>
      <c r="B34" s="134" t="s">
        <v>699</v>
      </c>
      <c r="C34" s="137">
        <v>19689.372100000001</v>
      </c>
      <c r="D34" s="137">
        <v>19665.4332712</v>
      </c>
      <c r="E34" s="137">
        <v>1251.982</v>
      </c>
      <c r="F34" s="149">
        <v>2.8299999999999999E-2</v>
      </c>
      <c r="G34" s="148">
        <v>7.1919999999999996E-3</v>
      </c>
      <c r="H34" s="148">
        <v>4.0000000000000001E-3</v>
      </c>
      <c r="I34" s="137">
        <v>1789.0469989999999</v>
      </c>
      <c r="J34" s="137">
        <v>987.97883370600005</v>
      </c>
      <c r="K34" s="137">
        <v>0.73499999999999999</v>
      </c>
    </row>
    <row r="35" spans="1:11" ht="14.25" customHeight="1">
      <c r="A35" s="121"/>
      <c r="H35" s="156"/>
    </row>
    <row r="36" spans="1:11">
      <c r="A36" s="121"/>
      <c r="B36" s="88" t="s">
        <v>182</v>
      </c>
    </row>
    <row r="37" spans="1:11">
      <c r="A37" s="121"/>
      <c r="B37" s="88" t="s">
        <v>183</v>
      </c>
    </row>
    <row r="38" spans="1:11">
      <c r="A38" s="121"/>
      <c r="B38" s="88" t="s">
        <v>184</v>
      </c>
    </row>
    <row r="39" spans="1:11">
      <c r="A39" s="121"/>
      <c r="B39" s="157"/>
    </row>
    <row r="40" spans="1:11">
      <c r="A40" s="121"/>
      <c r="B40" s="157"/>
    </row>
    <row r="41" spans="1:11">
      <c r="A41" s="121"/>
      <c r="B41" s="157"/>
    </row>
    <row r="42" spans="1:11">
      <c r="A42" s="121"/>
      <c r="B42" s="157"/>
    </row>
    <row r="43" spans="1:11">
      <c r="B43" s="157"/>
    </row>
    <row r="44" spans="1:11">
      <c r="B44" s="157"/>
    </row>
    <row r="45" spans="1:11">
      <c r="B45" s="157"/>
    </row>
    <row r="46" spans="1:11">
      <c r="B46" s="157"/>
    </row>
    <row r="47" spans="1:11">
      <c r="B47" s="157"/>
    </row>
    <row r="48" spans="1:11">
      <c r="B48" s="157"/>
    </row>
    <row r="49" spans="1:12">
      <c r="B49" s="157"/>
    </row>
    <row r="50" spans="1:12">
      <c r="B50" s="157"/>
    </row>
    <row r="51" spans="1:12">
      <c r="B51" s="157"/>
    </row>
    <row r="52" spans="1:12">
      <c r="B52" s="157"/>
    </row>
    <row r="53" spans="1:12">
      <c r="B53" s="157"/>
    </row>
    <row r="54" spans="1:12">
      <c r="B54" s="157"/>
    </row>
    <row r="55" spans="1:12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1:12" s="12" customFormat="1">
      <c r="A56" s="43"/>
      <c r="B56" s="43"/>
      <c r="C56" s="159"/>
      <c r="D56" s="159"/>
      <c r="E56" s="159"/>
      <c r="F56" s="159"/>
      <c r="G56" s="159"/>
      <c r="H56" s="159"/>
      <c r="I56" s="159"/>
      <c r="J56" s="159"/>
      <c r="K56" s="44"/>
      <c r="L56" s="117" t="s">
        <v>186</v>
      </c>
    </row>
    <row r="63" spans="1:12">
      <c r="I63" s="31"/>
    </row>
    <row r="64" spans="1:12">
      <c r="E64" s="162"/>
      <c r="I64" s="31"/>
    </row>
    <row r="67" spans="9:9">
      <c r="I67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3"/>
  <sheetViews>
    <sheetView view="pageBreakPreview" zoomScaleNormal="55" zoomScaleSheetLayoutView="100" workbookViewId="0">
      <selection activeCell="O16" sqref="O1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5">
      <c r="A5" s="121"/>
      <c r="B5" s="464" t="s">
        <v>189</v>
      </c>
      <c r="C5" s="464"/>
      <c r="D5" s="464"/>
      <c r="E5" s="464"/>
      <c r="F5" s="464"/>
      <c r="G5" s="464"/>
      <c r="H5" s="464"/>
      <c r="I5" s="464"/>
      <c r="J5" s="464"/>
      <c r="K5" s="464"/>
      <c r="L5" s="122"/>
    </row>
    <row r="6" spans="1:15">
      <c r="A6" s="121"/>
      <c r="B6" s="1"/>
    </row>
    <row r="7" spans="1:15">
      <c r="A7" s="121"/>
      <c r="B7" s="476" t="s">
        <v>191</v>
      </c>
      <c r="C7" s="473" t="s">
        <v>194</v>
      </c>
      <c r="D7" s="474"/>
      <c r="E7" s="475"/>
      <c r="F7" s="473" t="s">
        <v>195</v>
      </c>
      <c r="G7" s="474"/>
      <c r="H7" s="475"/>
      <c r="I7" s="473" t="s">
        <v>196</v>
      </c>
      <c r="J7" s="474"/>
      <c r="K7" s="475"/>
    </row>
    <row r="8" spans="1:15">
      <c r="A8" s="121"/>
      <c r="B8" s="477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58" s="2" customFormat="1">
      <c r="A20" s="121"/>
      <c r="B20" s="134">
        <v>2025</v>
      </c>
      <c r="C20" s="140">
        <v>625144.55989999999</v>
      </c>
      <c r="D20" s="140">
        <v>397218.85803639994</v>
      </c>
      <c r="E20" s="140">
        <v>47328.429999999993</v>
      </c>
      <c r="F20" s="140">
        <v>2.8936000000000002</v>
      </c>
      <c r="G20" s="143">
        <v>5.4710141999999982</v>
      </c>
      <c r="H20" s="143">
        <v>0.34600000000000014</v>
      </c>
      <c r="I20" s="140">
        <v>98725.333725999997</v>
      </c>
      <c r="J20" s="140">
        <v>55178.239151132002</v>
      </c>
      <c r="K20" s="140">
        <v>23.648</v>
      </c>
      <c r="L20" s="139"/>
    </row>
    <row r="21" spans="1:58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58" s="2" customFormat="1">
      <c r="A22" s="121"/>
      <c r="B22" s="146" t="s">
        <v>205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58" s="2" customFormat="1">
      <c r="A23" s="121"/>
      <c r="B23" s="146" t="s">
        <v>206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58" s="2" customFormat="1">
      <c r="A24" s="121"/>
      <c r="B24" s="144"/>
      <c r="C24" s="144"/>
      <c r="D24" s="144"/>
      <c r="E24" s="144"/>
      <c r="F24" s="145"/>
      <c r="G24" s="145"/>
      <c r="H24" s="145"/>
      <c r="I24" s="144"/>
      <c r="J24" s="144"/>
      <c r="K24" s="144"/>
      <c r="P24" s="134"/>
      <c r="Q24" s="135"/>
      <c r="R24" s="135"/>
      <c r="S24" s="139"/>
      <c r="T24" s="136"/>
      <c r="U24" s="139"/>
      <c r="V24" s="139"/>
      <c r="W24" s="139"/>
      <c r="X24" s="139"/>
      <c r="Y24" s="139"/>
      <c r="Z24" s="139"/>
      <c r="AA24" s="121"/>
      <c r="AB24" s="134"/>
      <c r="AC24" s="140"/>
      <c r="AD24" s="140"/>
      <c r="AE24" s="140"/>
      <c r="AF24" s="140"/>
      <c r="AG24" s="140"/>
      <c r="AH24" s="140"/>
      <c r="AI24" s="140"/>
      <c r="AJ24" s="140"/>
      <c r="AK24" s="140"/>
      <c r="AN24" s="134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2"/>
      <c r="BB24" s="140"/>
      <c r="BC24" s="140"/>
      <c r="BD24" s="140"/>
      <c r="BE24" s="140"/>
      <c r="BF24" s="140"/>
    </row>
    <row r="25" spans="1:58" s="2" customFormat="1">
      <c r="A25" s="121"/>
      <c r="B25" s="134" t="s">
        <v>691</v>
      </c>
      <c r="C25" s="140">
        <v>95631.065700000006</v>
      </c>
      <c r="D25" s="140">
        <v>55521.493841799995</v>
      </c>
      <c r="E25" s="140">
        <v>6564.3719999999994</v>
      </c>
      <c r="F25" s="140">
        <v>2.6900000000000004E-2</v>
      </c>
      <c r="G25" s="140">
        <v>2.0229499999999997E-2</v>
      </c>
      <c r="H25" s="140">
        <v>2.0000000000000004E-2</v>
      </c>
      <c r="I25" s="140">
        <v>8122.7204519999996</v>
      </c>
      <c r="J25" s="140">
        <v>4910.2950323780005</v>
      </c>
      <c r="K25" s="140">
        <v>4.0359999999999996</v>
      </c>
      <c r="P25" s="134"/>
      <c r="Q25" s="135"/>
      <c r="R25" s="135"/>
      <c r="S25" s="139"/>
      <c r="T25" s="136"/>
      <c r="U25" s="139"/>
      <c r="V25" s="139"/>
      <c r="W25" s="139"/>
      <c r="X25" s="139"/>
      <c r="Y25" s="139"/>
      <c r="Z25" s="139"/>
      <c r="AA25" s="121"/>
      <c r="AB25" s="134"/>
      <c r="AC25" s="140"/>
      <c r="AD25" s="140"/>
      <c r="AE25" s="140"/>
      <c r="AF25" s="140"/>
      <c r="AG25" s="140"/>
      <c r="AH25" s="140"/>
      <c r="AI25" s="140"/>
      <c r="AJ25" s="140"/>
      <c r="AK25" s="140"/>
      <c r="AN25" s="134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2"/>
      <c r="BB25" s="140"/>
      <c r="BC25" s="140"/>
      <c r="BD25" s="140"/>
      <c r="BE25" s="140"/>
      <c r="BF25" s="140"/>
    </row>
    <row r="26" spans="1:58" s="2" customFormat="1">
      <c r="A26" s="121"/>
      <c r="B26" s="134" t="s">
        <v>692</v>
      </c>
      <c r="C26" s="140">
        <v>68816.966</v>
      </c>
      <c r="D26" s="140">
        <v>50320.509508299998</v>
      </c>
      <c r="E26" s="140">
        <v>5805.228000000001</v>
      </c>
      <c r="F26" s="140">
        <v>0.21589999999999998</v>
      </c>
      <c r="G26" s="143">
        <v>6.9600099999999998E-2</v>
      </c>
      <c r="H26" s="140">
        <v>5.4000000000000006E-2</v>
      </c>
      <c r="I26" s="140">
        <v>8430.7416190000004</v>
      </c>
      <c r="J26" s="140">
        <v>10868.425083877</v>
      </c>
      <c r="K26" s="140">
        <v>2.6260000000000003</v>
      </c>
      <c r="P26" s="144"/>
      <c r="Q26" s="145"/>
      <c r="R26" s="145"/>
      <c r="S26" s="145"/>
      <c r="T26" s="144"/>
      <c r="U26" s="144"/>
      <c r="V26" s="144"/>
      <c r="W26" s="144"/>
      <c r="X26" s="144"/>
      <c r="Y26" s="144"/>
      <c r="Z26" s="144"/>
      <c r="AA26" s="121"/>
      <c r="AB26" s="144"/>
      <c r="AC26" s="144"/>
      <c r="AD26" s="144"/>
      <c r="AE26" s="144"/>
      <c r="AF26" s="145"/>
      <c r="AG26" s="145"/>
      <c r="AH26" s="145"/>
      <c r="AI26" s="144"/>
      <c r="AJ26" s="144"/>
      <c r="AK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</row>
    <row r="27" spans="1:58" s="2" customFormat="1">
      <c r="A27" s="121"/>
      <c r="B27" s="134" t="s">
        <v>693</v>
      </c>
      <c r="C27" s="137">
        <v>75520.991099999999</v>
      </c>
      <c r="D27" s="137">
        <v>51455.006386400004</v>
      </c>
      <c r="E27" s="137">
        <v>6164.1139999999996</v>
      </c>
      <c r="F27" s="137">
        <v>0.53010000000000002</v>
      </c>
      <c r="G27" s="137">
        <v>0.79303190000000012</v>
      </c>
      <c r="H27" s="137">
        <v>4.2999999999999997E-2</v>
      </c>
      <c r="I27" s="137">
        <v>16392.875770999999</v>
      </c>
      <c r="J27" s="137">
        <v>7444.5295467449996</v>
      </c>
      <c r="K27" s="137">
        <v>2.3250000000000002</v>
      </c>
      <c r="P27" s="146"/>
      <c r="Q27" s="135"/>
      <c r="R27" s="135"/>
      <c r="S27" s="135"/>
      <c r="T27" s="136"/>
      <c r="U27" s="139"/>
      <c r="V27" s="139"/>
      <c r="W27" s="139"/>
      <c r="X27" s="139"/>
      <c r="Y27" s="139"/>
      <c r="Z27" s="139"/>
      <c r="AA27" s="121"/>
      <c r="AB27" s="146"/>
      <c r="AC27" s="140"/>
      <c r="AD27" s="140"/>
      <c r="AE27" s="140"/>
      <c r="AF27" s="140"/>
      <c r="AG27" s="140"/>
      <c r="AH27" s="140"/>
      <c r="AI27" s="140"/>
      <c r="AJ27" s="140"/>
      <c r="AK27" s="140"/>
      <c r="AN27" s="146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37"/>
      <c r="AZ27" s="137"/>
      <c r="BA27" s="147"/>
      <c r="BB27" s="137"/>
      <c r="BC27" s="137"/>
      <c r="BD27" s="137"/>
      <c r="BE27" s="137"/>
      <c r="BF27" s="137"/>
    </row>
    <row r="28" spans="1:58" s="2" customFormat="1" ht="14.15" customHeight="1">
      <c r="A28" s="121"/>
      <c r="B28" s="134" t="s">
        <v>694</v>
      </c>
      <c r="C28" s="137">
        <v>83899.404399999999</v>
      </c>
      <c r="D28" s="137">
        <v>59145.239077000006</v>
      </c>
      <c r="E28" s="137">
        <v>5884.6869999999999</v>
      </c>
      <c r="F28" s="137">
        <v>0.19159999999999999</v>
      </c>
      <c r="G28" s="137">
        <v>4.8167700000000001E-2</v>
      </c>
      <c r="H28" s="137">
        <v>4.0000000000000008E-2</v>
      </c>
      <c r="I28" s="137">
        <v>27887.164932</v>
      </c>
      <c r="J28" s="137">
        <v>9288.5869580569997</v>
      </c>
      <c r="K28" s="137">
        <v>2.9989999999999997</v>
      </c>
      <c r="P28" s="146"/>
      <c r="Q28" s="135"/>
      <c r="R28" s="135"/>
      <c r="S28" s="135"/>
      <c r="T28" s="136"/>
      <c r="U28" s="139"/>
      <c r="V28" s="139"/>
      <c r="W28" s="139"/>
      <c r="X28" s="139"/>
      <c r="Y28" s="139"/>
      <c r="Z28" s="139"/>
      <c r="AA28" s="121"/>
      <c r="AB28" s="146"/>
      <c r="AC28" s="140"/>
      <c r="AD28" s="140"/>
      <c r="AE28" s="140"/>
      <c r="AF28" s="140"/>
      <c r="AG28" s="140"/>
      <c r="AH28" s="140"/>
      <c r="AI28" s="140"/>
      <c r="AJ28" s="140"/>
      <c r="AK28" s="140"/>
      <c r="AN28" s="146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37"/>
      <c r="AZ28" s="137"/>
      <c r="BA28" s="147"/>
      <c r="BB28" s="137"/>
      <c r="BC28" s="137"/>
      <c r="BD28" s="137"/>
      <c r="BE28" s="137"/>
      <c r="BF28" s="137"/>
    </row>
    <row r="29" spans="1:58" s="2" customFormat="1">
      <c r="A29" s="121"/>
      <c r="B29" s="144"/>
      <c r="C29" s="144"/>
      <c r="D29" s="144"/>
      <c r="E29" s="144"/>
      <c r="F29" s="145"/>
      <c r="G29" s="145"/>
      <c r="H29" s="145"/>
      <c r="I29" s="144"/>
      <c r="J29" s="144"/>
      <c r="K29" s="144"/>
      <c r="P29" s="104"/>
      <c r="Q29" s="135"/>
      <c r="R29" s="135"/>
      <c r="S29" s="135"/>
      <c r="T29" s="136"/>
      <c r="U29" s="135"/>
      <c r="V29" s="135"/>
      <c r="W29" s="135"/>
      <c r="X29" s="139"/>
      <c r="Y29" s="135"/>
      <c r="Z29" s="135"/>
      <c r="AA29" s="121"/>
      <c r="AB29" s="104"/>
      <c r="AC29" s="137"/>
      <c r="AD29" s="137"/>
      <c r="AE29" s="137"/>
      <c r="AF29" s="137"/>
      <c r="AG29" s="137"/>
      <c r="AH29" s="137"/>
      <c r="AI29" s="137"/>
      <c r="AJ29" s="137"/>
      <c r="AK29" s="137"/>
      <c r="AN29" s="104"/>
      <c r="AO29" s="137"/>
      <c r="AP29" s="137"/>
      <c r="AQ29" s="137"/>
      <c r="AR29" s="137"/>
      <c r="AS29" s="137"/>
      <c r="AT29" s="137"/>
      <c r="AU29" s="137"/>
      <c r="AV29" s="137"/>
      <c r="AW29" s="137"/>
      <c r="AX29" s="140"/>
      <c r="AY29" s="137"/>
      <c r="AZ29" s="137"/>
      <c r="BA29" s="147"/>
      <c r="BB29" s="137"/>
      <c r="BC29" s="137"/>
      <c r="BD29" s="137"/>
      <c r="BE29" s="137"/>
      <c r="BF29" s="137"/>
    </row>
    <row r="30" spans="1:58" s="2" customFormat="1">
      <c r="A30" s="121"/>
      <c r="B30" s="134" t="s">
        <v>695</v>
      </c>
      <c r="C30" s="137">
        <v>15624.768599999999</v>
      </c>
      <c r="D30" s="137">
        <v>8440.5028634999999</v>
      </c>
      <c r="E30" s="137">
        <v>1199.1199999999999</v>
      </c>
      <c r="F30" s="147">
        <v>2.9999999999999997E-4</v>
      </c>
      <c r="G30" s="147">
        <v>7.8509999999999995E-4</v>
      </c>
      <c r="H30" s="148">
        <v>3.0000000000000001E-3</v>
      </c>
      <c r="I30" s="137">
        <v>16739.566445</v>
      </c>
      <c r="J30" s="137">
        <v>3725.092936218</v>
      </c>
      <c r="K30" s="137">
        <v>0.38100000000000001</v>
      </c>
      <c r="P30" s="104"/>
      <c r="Q30" s="135"/>
      <c r="R30" s="135"/>
      <c r="S30" s="135"/>
      <c r="T30" s="136"/>
      <c r="U30" s="135"/>
      <c r="V30" s="139"/>
      <c r="W30" s="139"/>
      <c r="X30" s="139"/>
      <c r="Y30" s="139"/>
      <c r="Z30" s="139"/>
      <c r="AA30" s="121"/>
      <c r="AB30" s="104"/>
      <c r="AC30" s="140"/>
      <c r="AD30" s="140"/>
      <c r="AE30" s="140"/>
      <c r="AF30" s="140"/>
      <c r="AG30" s="140"/>
      <c r="AH30" s="140"/>
      <c r="AI30" s="140"/>
      <c r="AJ30" s="140"/>
      <c r="AK30" s="140"/>
      <c r="AN30" s="104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7"/>
      <c r="AZ30" s="137"/>
      <c r="BA30" s="147"/>
      <c r="BB30" s="137"/>
      <c r="BC30" s="137"/>
      <c r="BD30" s="137"/>
      <c r="BE30" s="137"/>
      <c r="BF30" s="137"/>
    </row>
    <row r="31" spans="1:58" s="2" customFormat="1">
      <c r="A31" s="121"/>
      <c r="B31" s="134" t="s">
        <v>696</v>
      </c>
      <c r="C31" s="137">
        <v>19416.787</v>
      </c>
      <c r="D31" s="137">
        <v>10803.580156800001</v>
      </c>
      <c r="E31" s="137">
        <v>1238.7539999999999</v>
      </c>
      <c r="F31" s="149">
        <v>3.3799999999999997E-2</v>
      </c>
      <c r="G31" s="149">
        <v>1.004E-2</v>
      </c>
      <c r="H31" s="149">
        <v>1.0999999999999999E-2</v>
      </c>
      <c r="I31" s="137">
        <v>1339.3270950000001</v>
      </c>
      <c r="J31" s="137">
        <v>973.34854737000001</v>
      </c>
      <c r="K31" s="137">
        <v>0.45400000000000001</v>
      </c>
      <c r="P31" s="104"/>
      <c r="Q31" s="135"/>
      <c r="R31" s="135"/>
      <c r="S31" s="135"/>
      <c r="T31" s="136"/>
      <c r="U31" s="135"/>
      <c r="V31" s="139"/>
      <c r="W31" s="139"/>
      <c r="X31" s="139"/>
      <c r="Y31" s="139"/>
      <c r="Z31" s="139"/>
      <c r="AA31" s="121"/>
      <c r="AB31" s="104"/>
      <c r="AC31" s="140"/>
      <c r="AD31" s="140"/>
      <c r="AE31" s="140"/>
      <c r="AF31" s="140"/>
      <c r="AG31" s="140"/>
      <c r="AH31" s="140"/>
      <c r="AI31" s="140"/>
      <c r="AJ31" s="140"/>
      <c r="AK31" s="140"/>
      <c r="AN31" s="104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7"/>
      <c r="AZ31" s="137"/>
      <c r="BA31" s="147"/>
      <c r="BB31" s="137"/>
      <c r="BC31" s="137"/>
      <c r="BD31" s="137"/>
      <c r="BE31" s="137"/>
      <c r="BF31" s="137"/>
    </row>
    <row r="32" spans="1:58" s="2" customFormat="1">
      <c r="A32" s="121"/>
      <c r="B32" s="134" t="s">
        <v>697</v>
      </c>
      <c r="C32" s="137">
        <v>13519.509</v>
      </c>
      <c r="D32" s="137">
        <v>8738.8268272000005</v>
      </c>
      <c r="E32" s="137">
        <v>1055.9880000000001</v>
      </c>
      <c r="F32" s="149">
        <v>6.3399999999999998E-2</v>
      </c>
      <c r="G32" s="148">
        <v>7.9141000000000003E-3</v>
      </c>
      <c r="H32" s="149">
        <v>0.01</v>
      </c>
      <c r="I32" s="137">
        <v>5153.5323369999996</v>
      </c>
      <c r="J32" s="137">
        <v>2111.0329403430001</v>
      </c>
      <c r="K32" s="137">
        <v>0.83699999999999997</v>
      </c>
      <c r="P32" s="104"/>
      <c r="Q32" s="135"/>
      <c r="R32" s="135"/>
      <c r="S32" s="135"/>
      <c r="T32" s="136"/>
      <c r="U32" s="135"/>
      <c r="V32" s="135"/>
      <c r="W32" s="135"/>
      <c r="X32" s="139"/>
      <c r="Y32" s="135"/>
      <c r="Z32" s="135"/>
      <c r="AA32" s="121"/>
      <c r="AB32" s="104"/>
      <c r="AC32" s="137"/>
      <c r="AD32" s="137"/>
      <c r="AE32" s="137"/>
      <c r="AF32" s="137"/>
      <c r="AG32" s="137"/>
      <c r="AH32" s="137"/>
      <c r="AI32" s="137"/>
      <c r="AJ32" s="137"/>
      <c r="AK32" s="137"/>
      <c r="AN32" s="104"/>
      <c r="AO32" s="137"/>
      <c r="AP32" s="137"/>
      <c r="AQ32" s="137"/>
      <c r="AR32" s="137"/>
      <c r="AS32" s="137"/>
      <c r="AT32" s="137"/>
      <c r="AU32" s="137"/>
      <c r="AV32" s="137"/>
      <c r="AW32" s="137"/>
      <c r="AX32" s="140"/>
      <c r="AY32" s="137"/>
      <c r="AZ32" s="137"/>
      <c r="BA32" s="147"/>
      <c r="BB32" s="137"/>
      <c r="BC32" s="137"/>
      <c r="BD32" s="137"/>
      <c r="BE32" s="137"/>
      <c r="BF32" s="137"/>
    </row>
    <row r="33" spans="1:58" s="2" customFormat="1">
      <c r="A33" s="155"/>
      <c r="B33" s="134" t="s">
        <v>698</v>
      </c>
      <c r="C33" s="137">
        <v>15648.967699999999</v>
      </c>
      <c r="D33" s="137">
        <v>11496.8959583</v>
      </c>
      <c r="E33" s="137">
        <v>1138.8430000000001</v>
      </c>
      <c r="F33" s="149">
        <v>6.5799999999999997E-2</v>
      </c>
      <c r="G33" s="149">
        <v>2.2236499999999999E-2</v>
      </c>
      <c r="H33" s="149">
        <v>1.2E-2</v>
      </c>
      <c r="I33" s="137">
        <v>2865.6920559999999</v>
      </c>
      <c r="J33" s="137"/>
      <c r="K33" s="137">
        <v>0.59199999999999997</v>
      </c>
      <c r="P33" s="104"/>
      <c r="Q33" s="135"/>
      <c r="R33" s="135"/>
      <c r="S33" s="135"/>
      <c r="T33" s="136"/>
      <c r="U33" s="135"/>
      <c r="V33" s="135"/>
      <c r="W33" s="135"/>
      <c r="X33" s="139"/>
      <c r="Y33" s="135"/>
      <c r="Z33" s="135"/>
      <c r="AA33" s="121"/>
      <c r="AB33" s="104"/>
      <c r="AC33" s="137"/>
      <c r="AD33" s="137"/>
      <c r="AE33" s="137"/>
      <c r="AF33" s="148"/>
      <c r="AG33" s="137"/>
      <c r="AH33" s="149"/>
      <c r="AI33" s="137"/>
      <c r="AJ33" s="137"/>
      <c r="AK33" s="137"/>
      <c r="AN33" s="104"/>
      <c r="AO33" s="137"/>
      <c r="AP33" s="137"/>
      <c r="AQ33" s="137"/>
      <c r="AR33" s="137"/>
      <c r="AS33" s="137"/>
      <c r="AT33" s="137"/>
      <c r="AU33" s="137"/>
      <c r="AV33" s="137"/>
      <c r="AW33" s="137"/>
      <c r="AX33" s="140"/>
      <c r="AY33" s="137"/>
      <c r="AZ33" s="137"/>
      <c r="BA33" s="147"/>
      <c r="BB33" s="149"/>
      <c r="BC33" s="149"/>
      <c r="BD33" s="137"/>
      <c r="BE33" s="137"/>
      <c r="BF33" s="137"/>
    </row>
    <row r="34" spans="1:58" s="2" customFormat="1">
      <c r="A34" s="155"/>
      <c r="B34" s="134" t="s">
        <v>699</v>
      </c>
      <c r="C34" s="137">
        <v>19689.372100000001</v>
      </c>
      <c r="D34" s="137">
        <v>19665.4332712</v>
      </c>
      <c r="E34" s="137">
        <v>1251.982</v>
      </c>
      <c r="F34" s="149">
        <v>2.8299999999999999E-2</v>
      </c>
      <c r="G34" s="148">
        <v>7.1919999999999996E-3</v>
      </c>
      <c r="H34" s="148">
        <v>4.0000000000000001E-3</v>
      </c>
      <c r="I34" s="137">
        <v>1789.0469989999999</v>
      </c>
      <c r="J34" s="137">
        <v>987.97883370600005</v>
      </c>
      <c r="K34" s="137">
        <v>0.73499999999999999</v>
      </c>
      <c r="P34" s="104"/>
      <c r="Q34" s="135"/>
      <c r="R34" s="135"/>
      <c r="S34" s="135"/>
      <c r="T34" s="136"/>
      <c r="U34" s="135"/>
      <c r="V34" s="135"/>
      <c r="W34" s="135"/>
      <c r="X34" s="139"/>
      <c r="Y34" s="135"/>
      <c r="Z34" s="135"/>
      <c r="AA34" s="121"/>
      <c r="AB34" s="104"/>
      <c r="AC34" s="137"/>
      <c r="AD34" s="137"/>
      <c r="AE34" s="137"/>
      <c r="AF34" s="137"/>
      <c r="AG34" s="137"/>
      <c r="AH34" s="137"/>
      <c r="AI34" s="137"/>
      <c r="AJ34" s="137"/>
      <c r="AK34" s="137"/>
      <c r="AN34" s="104"/>
      <c r="AO34" s="137"/>
      <c r="AP34" s="137"/>
      <c r="AQ34" s="137"/>
      <c r="AR34" s="137"/>
      <c r="AS34" s="137"/>
      <c r="AT34" s="137"/>
      <c r="AU34" s="137"/>
      <c r="AV34" s="137"/>
      <c r="AW34" s="137"/>
      <c r="AX34" s="140"/>
      <c r="AY34" s="137"/>
      <c r="AZ34" s="137"/>
      <c r="BA34" s="147"/>
      <c r="BB34" s="137"/>
      <c r="BC34" s="149"/>
      <c r="BD34" s="137"/>
      <c r="BE34" s="137"/>
      <c r="BF34" s="137"/>
    </row>
    <row r="35" spans="1:58" ht="14.25" customHeight="1">
      <c r="A35" s="121"/>
      <c r="P35" s="104"/>
      <c r="Q35" s="135"/>
      <c r="R35" s="135"/>
      <c r="S35" s="135"/>
      <c r="T35" s="136"/>
      <c r="U35" s="135"/>
      <c r="V35" s="135"/>
      <c r="W35" s="135"/>
      <c r="X35" s="135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L35" s="2"/>
      <c r="AM35" s="2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63"/>
      <c r="BB35" s="149"/>
      <c r="BC35" s="137"/>
      <c r="BD35" s="137"/>
      <c r="BE35" s="137"/>
      <c r="BF35" s="137"/>
    </row>
    <row r="36" spans="1:58">
      <c r="A36" s="121"/>
      <c r="B36" s="88" t="s">
        <v>214</v>
      </c>
      <c r="P36" s="104"/>
      <c r="Q36" s="135"/>
      <c r="R36" s="135"/>
      <c r="S36" s="135"/>
      <c r="T36" s="136"/>
      <c r="U36" s="135"/>
      <c r="V36" s="135"/>
      <c r="W36" s="135"/>
      <c r="X36" s="135"/>
      <c r="Y36" s="135"/>
      <c r="Z36" s="135"/>
      <c r="AA36" s="121"/>
      <c r="AB36" s="104"/>
      <c r="AC36" s="137"/>
      <c r="AD36" s="137"/>
      <c r="AE36" s="137"/>
      <c r="AF36" s="137"/>
      <c r="AG36" s="137"/>
      <c r="AH36" s="137"/>
      <c r="AI36" s="137"/>
      <c r="AJ36" s="137"/>
      <c r="AK36" s="137"/>
      <c r="AL36" s="2"/>
      <c r="AM36" s="2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47"/>
      <c r="BB36" s="137"/>
      <c r="BC36" s="137"/>
      <c r="BD36" s="137"/>
      <c r="BE36" s="137"/>
      <c r="BF36" s="137"/>
    </row>
    <row r="37" spans="1:58">
      <c r="A37" s="121"/>
      <c r="B37" s="88" t="s">
        <v>215</v>
      </c>
      <c r="P37" s="104"/>
      <c r="Q37" s="135"/>
      <c r="R37" s="135"/>
      <c r="S37" s="135"/>
      <c r="T37" s="136"/>
      <c r="U37" s="135"/>
      <c r="V37" s="135"/>
      <c r="W37" s="135"/>
      <c r="X37" s="135"/>
      <c r="Y37" s="135"/>
      <c r="Z37" s="135"/>
      <c r="AA37" s="121"/>
      <c r="AB37" s="104"/>
      <c r="AC37" s="137"/>
      <c r="AD37" s="137"/>
      <c r="AE37" s="137"/>
      <c r="AF37" s="137"/>
      <c r="AG37" s="137"/>
      <c r="AH37" s="137"/>
      <c r="AI37" s="137"/>
      <c r="AJ37" s="137"/>
      <c r="AK37" s="137"/>
      <c r="AL37" s="2"/>
      <c r="AM37" s="2"/>
      <c r="AN37" s="104"/>
      <c r="AO37" s="137"/>
      <c r="AP37" s="137"/>
      <c r="AQ37" s="137"/>
      <c r="AR37" s="137"/>
      <c r="AS37" s="137"/>
      <c r="AT37" s="137"/>
      <c r="AU37" s="137"/>
      <c r="AV37" s="137"/>
      <c r="AW37" s="137"/>
      <c r="AX37" s="140"/>
      <c r="AY37" s="137"/>
      <c r="AZ37" s="137"/>
      <c r="BA37" s="147"/>
      <c r="BB37" s="137"/>
      <c r="BC37" s="137"/>
      <c r="BD37" s="137"/>
      <c r="BE37" s="137"/>
      <c r="BF37" s="137"/>
    </row>
    <row r="38" spans="1:58">
      <c r="A38" s="121"/>
      <c r="B38" s="88" t="s">
        <v>216</v>
      </c>
      <c r="P38" s="144"/>
      <c r="Q38" s="145"/>
      <c r="R38" s="145"/>
      <c r="S38" s="145"/>
      <c r="T38" s="144"/>
      <c r="U38" s="144"/>
      <c r="V38" s="144"/>
      <c r="W38" s="144"/>
      <c r="X38" s="144"/>
      <c r="Y38" s="144"/>
      <c r="Z38" s="144"/>
      <c r="AA38" s="121"/>
      <c r="AB38" s="144"/>
      <c r="AC38" s="144"/>
      <c r="AD38" s="144"/>
      <c r="AE38" s="144"/>
      <c r="AF38" s="145"/>
      <c r="AG38" s="145"/>
      <c r="AH38" s="145"/>
      <c r="AI38" s="144"/>
      <c r="AJ38" s="144"/>
      <c r="AK38" s="144"/>
      <c r="AL38" s="2"/>
      <c r="AM38" s="2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</row>
    <row r="39" spans="1:58">
      <c r="A39" s="121"/>
      <c r="B39" s="157"/>
      <c r="P39" s="134"/>
      <c r="Q39" s="135"/>
      <c r="R39" s="135"/>
      <c r="S39" s="139"/>
      <c r="T39" s="136"/>
      <c r="U39" s="139"/>
      <c r="V39" s="139"/>
      <c r="W39" s="139"/>
      <c r="X39" s="139"/>
      <c r="Y39" s="139"/>
      <c r="Z39" s="139"/>
      <c r="AA39" s="121"/>
      <c r="AB39" s="134"/>
      <c r="AC39" s="140"/>
      <c r="AD39" s="140"/>
      <c r="AE39" s="140"/>
      <c r="AF39" s="140"/>
      <c r="AG39" s="140"/>
      <c r="AH39" s="140"/>
      <c r="AI39" s="140"/>
      <c r="AJ39" s="140"/>
      <c r="AK39" s="140"/>
      <c r="AL39" s="2"/>
      <c r="AM39" s="2"/>
      <c r="AN39" s="134"/>
      <c r="AO39" s="140"/>
      <c r="AP39" s="143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54"/>
      <c r="BB39" s="140"/>
      <c r="BC39" s="143"/>
      <c r="BD39" s="140"/>
      <c r="BE39" s="140"/>
      <c r="BF39" s="140"/>
    </row>
    <row r="40" spans="1:58">
      <c r="A40" s="121"/>
      <c r="B40" s="157"/>
      <c r="P40" s="134"/>
      <c r="Q40" s="135"/>
      <c r="R40" s="135"/>
      <c r="S40" s="139"/>
      <c r="T40" s="136"/>
      <c r="U40" s="139"/>
      <c r="V40" s="139"/>
      <c r="W40" s="139"/>
      <c r="X40" s="139"/>
      <c r="Y40" s="139"/>
      <c r="Z40" s="139"/>
      <c r="AA40" s="121"/>
      <c r="AB40" s="134"/>
      <c r="AC40" s="140"/>
      <c r="AD40" s="140"/>
      <c r="AE40" s="140"/>
      <c r="AF40" s="140"/>
      <c r="AG40" s="143"/>
      <c r="AH40" s="140"/>
      <c r="AI40" s="140"/>
      <c r="AJ40" s="140"/>
      <c r="AK40" s="140"/>
      <c r="AL40" s="2"/>
      <c r="AM40" s="2"/>
      <c r="AN40" s="134"/>
      <c r="AO40" s="140"/>
      <c r="AP40" s="143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54"/>
      <c r="BB40" s="140"/>
      <c r="BC40" s="141"/>
      <c r="BD40" s="140"/>
      <c r="BE40" s="140"/>
      <c r="BF40" s="140"/>
    </row>
    <row r="41" spans="1:58">
      <c r="A41" s="121"/>
      <c r="B41" s="157"/>
      <c r="P41" s="134"/>
      <c r="Q41" s="135"/>
      <c r="R41" s="135"/>
      <c r="S41" s="135"/>
      <c r="T41" s="136"/>
      <c r="U41" s="135"/>
      <c r="V41" s="135"/>
      <c r="W41" s="135"/>
      <c r="X41" s="135"/>
      <c r="Y41" s="135"/>
      <c r="Z41" s="135"/>
      <c r="AA41" s="121"/>
      <c r="AB41" s="134"/>
      <c r="AC41" s="137"/>
      <c r="AD41" s="137"/>
      <c r="AE41" s="137"/>
      <c r="AF41" s="137"/>
      <c r="AG41" s="137"/>
      <c r="AH41" s="137"/>
      <c r="AI41" s="137"/>
      <c r="AJ41" s="137"/>
      <c r="AK41" s="137"/>
      <c r="AL41" s="2"/>
      <c r="AM41" s="2"/>
      <c r="AN41" s="134"/>
      <c r="AO41" s="137"/>
      <c r="AP41" s="149"/>
      <c r="AQ41" s="137"/>
      <c r="AR41" s="137"/>
      <c r="AS41" s="137"/>
      <c r="AT41" s="137"/>
      <c r="AU41" s="137"/>
      <c r="AV41" s="137"/>
      <c r="AW41" s="137"/>
      <c r="AX41" s="140"/>
      <c r="AY41" s="140"/>
      <c r="AZ41" s="140"/>
      <c r="BA41" s="154"/>
      <c r="BB41" s="140"/>
      <c r="BC41" s="141"/>
      <c r="BD41" s="140"/>
      <c r="BE41" s="140"/>
      <c r="BF41" s="140"/>
    </row>
    <row r="42" spans="1:58">
      <c r="A42" s="121"/>
      <c r="B42" s="157"/>
      <c r="P42" s="13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3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34"/>
      <c r="AO42" s="137"/>
      <c r="AP42" s="148"/>
      <c r="AQ42" s="137"/>
      <c r="AR42" s="137"/>
      <c r="AS42" s="137"/>
      <c r="AT42" s="137"/>
      <c r="AU42" s="137"/>
      <c r="AV42" s="137"/>
      <c r="AW42" s="137"/>
      <c r="AX42" s="140"/>
      <c r="AY42" s="140"/>
      <c r="AZ42" s="140"/>
      <c r="BA42" s="154"/>
      <c r="BB42" s="140"/>
      <c r="BC42" s="141"/>
      <c r="BD42" s="140"/>
      <c r="BE42" s="140"/>
      <c r="BF42" s="140"/>
    </row>
    <row r="43" spans="1:58">
      <c r="B43" s="157"/>
      <c r="P43" s="13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3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34"/>
      <c r="AO43" s="137"/>
      <c r="AP43" s="148"/>
      <c r="AQ43" s="137"/>
      <c r="AR43" s="137"/>
      <c r="AS43" s="137"/>
      <c r="AT43" s="137"/>
      <c r="AU43" s="137"/>
      <c r="AV43" s="137"/>
      <c r="AW43" s="137"/>
      <c r="AX43" s="140"/>
      <c r="AY43" s="140"/>
      <c r="AZ43" s="140"/>
      <c r="BA43" s="154"/>
      <c r="BB43" s="143"/>
      <c r="BC43" s="141"/>
      <c r="BD43" s="140"/>
      <c r="BE43" s="140"/>
      <c r="BF43" s="140"/>
    </row>
    <row r="44" spans="1:58">
      <c r="B44" s="157"/>
      <c r="P44" s="144"/>
      <c r="Q44" s="145"/>
      <c r="R44" s="145"/>
      <c r="S44" s="145"/>
      <c r="T44" s="144"/>
      <c r="U44" s="144"/>
      <c r="V44" s="144"/>
      <c r="W44" s="144"/>
      <c r="X44" s="144"/>
      <c r="Y44" s="144"/>
      <c r="Z44" s="144"/>
      <c r="AA44" s="121"/>
      <c r="AB44" s="144"/>
      <c r="AC44" s="144"/>
      <c r="AD44" s="144"/>
      <c r="AE44" s="144"/>
      <c r="AF44" s="145"/>
      <c r="AG44" s="145"/>
      <c r="AH44" s="145"/>
      <c r="AI44" s="144"/>
      <c r="AJ44" s="144"/>
      <c r="AK44" s="144"/>
      <c r="AL44" s="2"/>
      <c r="AM44" s="2"/>
      <c r="AN44" s="144"/>
      <c r="AO44" s="144"/>
      <c r="AP44" s="151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53"/>
      <c r="BB44" s="144"/>
      <c r="BC44" s="144"/>
      <c r="BD44" s="144"/>
      <c r="BE44" s="144"/>
      <c r="BF44" s="144"/>
    </row>
    <row r="45" spans="1:58">
      <c r="B45" s="157"/>
      <c r="P45" s="134"/>
      <c r="Q45" s="139"/>
      <c r="R45" s="139"/>
      <c r="S45" s="139"/>
      <c r="T45" s="136"/>
      <c r="U45" s="139"/>
      <c r="V45" s="139"/>
      <c r="W45" s="139"/>
      <c r="X45" s="139"/>
      <c r="Y45" s="139"/>
      <c r="Z45" s="139"/>
      <c r="AA45" s="121"/>
      <c r="AB45" s="134"/>
      <c r="AC45" s="137"/>
      <c r="AD45" s="137"/>
      <c r="AE45" s="137"/>
      <c r="AF45" s="149"/>
      <c r="AG45" s="149"/>
      <c r="AH45" s="149"/>
      <c r="AI45" s="137"/>
      <c r="AJ45" s="137"/>
      <c r="AK45" s="137"/>
      <c r="AL45" s="2"/>
      <c r="AM45" s="2"/>
      <c r="AN45" s="134"/>
      <c r="AO45" s="140"/>
      <c r="AP45" s="147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54"/>
      <c r="BB45" s="143"/>
      <c r="BC45" s="141"/>
      <c r="BD45" s="140"/>
      <c r="BE45" s="140"/>
      <c r="BF45" s="140"/>
    </row>
    <row r="46" spans="1:58">
      <c r="B46" s="157"/>
      <c r="P46" s="134"/>
      <c r="Q46" s="139"/>
      <c r="R46" s="139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37"/>
      <c r="AD46" s="137"/>
      <c r="AE46" s="137"/>
      <c r="AF46" s="149"/>
      <c r="AG46" s="149"/>
      <c r="AH46" s="149"/>
      <c r="AI46" s="137"/>
      <c r="AJ46" s="137"/>
      <c r="AK46" s="137"/>
      <c r="AL46" s="2"/>
      <c r="AM46" s="2"/>
      <c r="AN46" s="134"/>
      <c r="AO46" s="140"/>
      <c r="AP46" s="142"/>
      <c r="AQ46" s="141"/>
      <c r="AR46" s="140"/>
      <c r="AS46" s="140"/>
      <c r="AT46" s="140"/>
      <c r="AU46" s="140"/>
      <c r="AV46" s="140"/>
      <c r="AW46" s="140"/>
      <c r="AX46" s="140"/>
      <c r="AY46" s="140"/>
      <c r="AZ46" s="140"/>
      <c r="BA46" s="150"/>
      <c r="BB46" s="142"/>
      <c r="BC46" s="141"/>
      <c r="BD46" s="140"/>
      <c r="BE46" s="140"/>
      <c r="BF46" s="140"/>
    </row>
    <row r="47" spans="1:58">
      <c r="B47" s="157"/>
      <c r="P47" s="134"/>
      <c r="Q47" s="135"/>
      <c r="R47" s="135"/>
      <c r="S47" s="135"/>
      <c r="T47" s="136"/>
      <c r="U47" s="135"/>
      <c r="V47" s="135"/>
      <c r="W47" s="135"/>
      <c r="X47" s="135"/>
      <c r="Y47" s="135"/>
      <c r="Z47" s="135"/>
      <c r="AA47" s="121"/>
      <c r="AB47" s="134"/>
      <c r="AC47" s="137"/>
      <c r="AD47" s="137"/>
      <c r="AE47" s="137"/>
      <c r="AF47" s="149"/>
      <c r="AG47" s="149"/>
      <c r="AH47" s="149"/>
      <c r="AI47" s="137"/>
      <c r="AJ47" s="137"/>
      <c r="AK47" s="137"/>
      <c r="AL47" s="2"/>
      <c r="AM47" s="2"/>
      <c r="AN47" s="134"/>
      <c r="AO47" s="137"/>
      <c r="AP47" s="147"/>
      <c r="AQ47" s="137"/>
      <c r="AR47" s="137"/>
      <c r="AS47" s="137"/>
      <c r="AT47" s="137"/>
      <c r="AU47" s="137"/>
      <c r="AV47" s="137"/>
      <c r="AW47" s="137"/>
      <c r="AX47" s="140"/>
      <c r="AY47" s="140"/>
      <c r="AZ47" s="140"/>
      <c r="BA47" s="154"/>
      <c r="BB47" s="141"/>
      <c r="BC47" s="143"/>
      <c r="BD47" s="140"/>
      <c r="BE47" s="140"/>
      <c r="BF47" s="140"/>
    </row>
    <row r="48" spans="1:58">
      <c r="B48" s="157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55"/>
      <c r="AB48" s="134"/>
      <c r="AC48" s="137"/>
      <c r="AD48" s="137"/>
      <c r="AE48" s="137"/>
      <c r="AF48" s="149"/>
      <c r="AG48" s="149"/>
      <c r="AH48" s="149"/>
      <c r="AI48" s="137"/>
      <c r="AJ48" s="137"/>
      <c r="AK48" s="137"/>
      <c r="AL48" s="2"/>
      <c r="AM48" s="2"/>
      <c r="AN48" s="134"/>
      <c r="AO48" s="137"/>
      <c r="AP48" s="148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50"/>
      <c r="BB48" s="141"/>
      <c r="BC48" s="141"/>
      <c r="BD48" s="140"/>
      <c r="BE48" s="140"/>
      <c r="BF48" s="140"/>
    </row>
    <row r="49" spans="1:58">
      <c r="B49" s="157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55"/>
      <c r="AB49" s="134"/>
      <c r="AC49" s="137"/>
      <c r="AD49" s="137"/>
      <c r="AE49" s="137"/>
      <c r="AF49" s="149"/>
      <c r="AG49" s="147"/>
      <c r="AH49" s="148"/>
      <c r="AI49" s="137"/>
      <c r="AJ49" s="137"/>
      <c r="AK49" s="137"/>
      <c r="AL49" s="2"/>
      <c r="AM49" s="2"/>
      <c r="AN49" s="134"/>
      <c r="AO49" s="137"/>
      <c r="AP49" s="148"/>
      <c r="AQ49" s="149"/>
      <c r="AR49" s="137"/>
      <c r="AS49" s="137"/>
      <c r="AT49" s="137"/>
      <c r="AU49" s="137"/>
      <c r="AV49" s="137"/>
      <c r="AW49" s="137"/>
      <c r="AX49" s="140"/>
      <c r="AY49" s="140"/>
      <c r="AZ49" s="140"/>
      <c r="BA49" s="154"/>
      <c r="BB49" s="143"/>
      <c r="BC49" s="141"/>
      <c r="BD49" s="140"/>
      <c r="BE49" s="140"/>
      <c r="BF49" s="140"/>
    </row>
    <row r="50" spans="1:58">
      <c r="B50" s="157"/>
    </row>
    <row r="51" spans="1:58">
      <c r="B51" s="157"/>
    </row>
    <row r="52" spans="1:58">
      <c r="B52" s="157"/>
    </row>
    <row r="53" spans="1:58">
      <c r="B53" s="157"/>
    </row>
    <row r="54" spans="1:58">
      <c r="B54" s="157"/>
    </row>
    <row r="55" spans="1:58">
      <c r="B55" s="157"/>
    </row>
    <row r="56" spans="1:58">
      <c r="B56" s="157"/>
    </row>
    <row r="57" spans="1:58">
      <c r="B57" s="157"/>
    </row>
    <row r="58" spans="1:58">
      <c r="B58" s="157"/>
    </row>
    <row r="59" spans="1:58">
      <c r="B59" s="157"/>
    </row>
    <row r="60" spans="1:58">
      <c r="B60" s="157"/>
    </row>
    <row r="61" spans="1:58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1:58" s="12" customFormat="1">
      <c r="A62" s="43"/>
      <c r="B62" s="43"/>
      <c r="C62" s="159"/>
      <c r="D62" s="159"/>
      <c r="E62" s="159"/>
      <c r="F62" s="159"/>
      <c r="G62" s="159"/>
      <c r="H62" s="159"/>
      <c r="I62" s="159"/>
      <c r="J62" s="159"/>
      <c r="K62" s="44"/>
      <c r="L62" s="117" t="s">
        <v>218</v>
      </c>
      <c r="M62"/>
      <c r="N62"/>
      <c r="O62"/>
    </row>
    <row r="69" spans="5:9">
      <c r="I69" s="31"/>
    </row>
    <row r="70" spans="5:9">
      <c r="E70" s="162"/>
      <c r="I70" s="31"/>
    </row>
    <row r="73" spans="5:9">
      <c r="I73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56"/>
  <sheetViews>
    <sheetView view="pageBreakPreview" topLeftCell="A7" zoomScale="92" zoomScaleNormal="130" zoomScaleSheetLayoutView="100" workbookViewId="0">
      <selection activeCell="Q62" sqref="Q62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64" t="s">
        <v>149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</row>
    <row r="7" spans="1:20">
      <c r="B7" s="476" t="s">
        <v>150</v>
      </c>
      <c r="C7" s="478" t="s">
        <v>157</v>
      </c>
      <c r="D7" s="474"/>
      <c r="E7" s="475"/>
      <c r="F7" s="478" t="s">
        <v>158</v>
      </c>
      <c r="G7" s="474"/>
      <c r="H7" s="475"/>
      <c r="I7" s="473" t="s">
        <v>159</v>
      </c>
      <c r="J7" s="474"/>
      <c r="K7" s="475"/>
      <c r="L7" s="478" t="s">
        <v>160</v>
      </c>
      <c r="M7" s="479"/>
      <c r="N7" s="480"/>
      <c r="O7" s="473" t="s">
        <v>161</v>
      </c>
      <c r="P7" s="474"/>
      <c r="Q7" s="475"/>
      <c r="R7" s="473" t="s">
        <v>162</v>
      </c>
      <c r="S7" s="474"/>
      <c r="T7" s="475"/>
    </row>
    <row r="8" spans="1:20">
      <c r="B8" s="477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20" s="2" customFormat="1">
      <c r="B20" s="134">
        <v>2025</v>
      </c>
      <c r="C20" s="140">
        <v>129.56798599999999</v>
      </c>
      <c r="D20" s="143">
        <v>0.129568286</v>
      </c>
      <c r="E20" s="140">
        <v>0.128</v>
      </c>
      <c r="F20" s="140">
        <v>26484.824573999998</v>
      </c>
      <c r="G20" s="140">
        <v>277.5283480679999</v>
      </c>
      <c r="H20" s="140">
        <v>575.00699999999995</v>
      </c>
      <c r="I20" s="140">
        <v>223.97370000000001</v>
      </c>
      <c r="J20" s="140">
        <v>113.02925879999998</v>
      </c>
      <c r="K20" s="140">
        <v>4.1589999999999998</v>
      </c>
      <c r="L20" s="140">
        <v>2055.3779</v>
      </c>
      <c r="M20" s="140">
        <v>89.858724800000005</v>
      </c>
      <c r="N20" s="140">
        <v>61.95</v>
      </c>
      <c r="O20" s="142">
        <v>7.3800000000000005E-4</v>
      </c>
      <c r="P20" s="143">
        <v>0.42920599999999998</v>
      </c>
      <c r="Q20" s="143">
        <v>0.15</v>
      </c>
      <c r="R20" s="140">
        <v>0</v>
      </c>
      <c r="S20" s="140">
        <v>0</v>
      </c>
      <c r="T20" s="140">
        <v>0</v>
      </c>
    </row>
    <row r="21" spans="2:20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0" s="2" customFormat="1">
      <c r="B22" s="146" t="s">
        <v>170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20" s="2" customFormat="1">
      <c r="B23" s="146" t="s">
        <v>171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20" s="2" customForma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</row>
    <row r="25" spans="2:20" s="2" customFormat="1">
      <c r="B25" s="134" t="s">
        <v>691</v>
      </c>
      <c r="C25" s="140">
        <v>0</v>
      </c>
      <c r="D25" s="143">
        <v>0</v>
      </c>
      <c r="E25" s="140">
        <v>0</v>
      </c>
      <c r="F25" s="140">
        <v>2975.6906049999998</v>
      </c>
      <c r="G25" s="140">
        <v>27.881318521000004</v>
      </c>
      <c r="H25" s="140">
        <v>39.890999999999998</v>
      </c>
      <c r="I25" s="140">
        <v>154.76859999999999</v>
      </c>
      <c r="J25" s="140">
        <v>88.385652800000003</v>
      </c>
      <c r="K25" s="140">
        <v>1.357</v>
      </c>
      <c r="L25" s="140">
        <v>271.17579999999998</v>
      </c>
      <c r="M25" s="140">
        <v>13.729137099999999</v>
      </c>
      <c r="N25" s="140">
        <v>5.5529999999999999</v>
      </c>
      <c r="O25" s="142">
        <v>1.12E-4</v>
      </c>
      <c r="P25" s="143">
        <v>5.7785499999999997E-2</v>
      </c>
      <c r="Q25" s="143">
        <v>1.4999999999999999E-2</v>
      </c>
      <c r="R25" s="140">
        <v>0</v>
      </c>
      <c r="S25" s="140">
        <v>0</v>
      </c>
      <c r="T25" s="140">
        <v>0</v>
      </c>
    </row>
    <row r="26" spans="2:20" s="2" customFormat="1">
      <c r="B26" s="134" t="s">
        <v>692</v>
      </c>
      <c r="C26" s="140">
        <v>0</v>
      </c>
      <c r="D26" s="141">
        <v>0</v>
      </c>
      <c r="E26" s="140">
        <v>0</v>
      </c>
      <c r="F26" s="140">
        <v>2937.7267219999999</v>
      </c>
      <c r="G26" s="140">
        <v>24.359132034999998</v>
      </c>
      <c r="H26" s="140">
        <v>41.648000000000003</v>
      </c>
      <c r="I26" s="140">
        <v>2.8229000000000002</v>
      </c>
      <c r="J26" s="140">
        <v>1.1587461999999999</v>
      </c>
      <c r="K26" s="140">
        <v>0.42799999999999999</v>
      </c>
      <c r="L26" s="140">
        <v>340.32799999999997</v>
      </c>
      <c r="M26" s="140">
        <v>13.748645000000002</v>
      </c>
      <c r="N26" s="140">
        <v>10.416</v>
      </c>
      <c r="O26" s="142">
        <v>1.21E-4</v>
      </c>
      <c r="P26" s="143">
        <v>4.3778499999999998E-2</v>
      </c>
      <c r="Q26" s="143">
        <v>3.2000000000000001E-2</v>
      </c>
      <c r="R26" s="140">
        <v>0</v>
      </c>
      <c r="S26" s="140">
        <v>0</v>
      </c>
      <c r="T26" s="140">
        <v>0</v>
      </c>
    </row>
    <row r="27" spans="2:20" s="2" customFormat="1">
      <c r="B27" s="134" t="s">
        <v>693</v>
      </c>
      <c r="C27" s="137">
        <v>0</v>
      </c>
      <c r="D27" s="149">
        <v>0</v>
      </c>
      <c r="E27" s="137">
        <v>0</v>
      </c>
      <c r="F27" s="137">
        <v>3246.07636</v>
      </c>
      <c r="G27" s="137">
        <v>28.140987809999999</v>
      </c>
      <c r="H27" s="137">
        <v>52.825000000000003</v>
      </c>
      <c r="I27" s="137">
        <v>6.5148000000000001</v>
      </c>
      <c r="J27" s="137">
        <v>1.9630734000000001</v>
      </c>
      <c r="K27" s="137">
        <v>0.255</v>
      </c>
      <c r="L27" s="140">
        <v>300.57780000000002</v>
      </c>
      <c r="M27" s="140">
        <v>10.418508300000001</v>
      </c>
      <c r="N27" s="140">
        <v>14.436</v>
      </c>
      <c r="O27" s="142">
        <v>9.7E-5</v>
      </c>
      <c r="P27" s="140">
        <v>8.0448499999999992E-2</v>
      </c>
      <c r="Q27" s="143">
        <v>1.4E-2</v>
      </c>
      <c r="R27" s="140">
        <v>0</v>
      </c>
      <c r="S27" s="140">
        <v>0</v>
      </c>
      <c r="T27" s="140">
        <v>0</v>
      </c>
    </row>
    <row r="28" spans="2:20" s="2" customFormat="1">
      <c r="B28" s="134" t="s">
        <v>694</v>
      </c>
      <c r="C28" s="137">
        <v>0</v>
      </c>
      <c r="D28" s="148">
        <v>0</v>
      </c>
      <c r="E28" s="137">
        <v>0</v>
      </c>
      <c r="F28" s="137">
        <v>2860.345781</v>
      </c>
      <c r="G28" s="137">
        <v>30.148560882999998</v>
      </c>
      <c r="H28" s="137">
        <v>50.09</v>
      </c>
      <c r="I28" s="137">
        <v>36.387</v>
      </c>
      <c r="J28" s="137">
        <v>5.8761460999999997</v>
      </c>
      <c r="K28" s="137">
        <v>0.66100000000000003</v>
      </c>
      <c r="L28" s="140">
        <v>295.28859999999997</v>
      </c>
      <c r="M28" s="140">
        <v>8.9416053000000009</v>
      </c>
      <c r="N28" s="140">
        <v>17.027999999999999</v>
      </c>
      <c r="O28" s="142">
        <v>1.9799999999999999E-4</v>
      </c>
      <c r="P28" s="140">
        <v>0.1272365</v>
      </c>
      <c r="Q28" s="143">
        <v>4.5999999999999999E-2</v>
      </c>
      <c r="R28" s="140">
        <v>0</v>
      </c>
      <c r="S28" s="140">
        <v>0</v>
      </c>
      <c r="T28" s="140">
        <v>0</v>
      </c>
    </row>
    <row r="29" spans="2:20" s="2" customFormat="1">
      <c r="B29" s="144"/>
      <c r="C29" s="144"/>
      <c r="D29" s="151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52"/>
      <c r="P29" s="153"/>
      <c r="Q29" s="151"/>
      <c r="R29" s="144"/>
      <c r="S29" s="144"/>
      <c r="T29" s="144"/>
    </row>
    <row r="30" spans="2:20" s="2" customFormat="1" ht="14.5" customHeight="1">
      <c r="B30" s="134" t="s">
        <v>695</v>
      </c>
      <c r="C30" s="140">
        <v>0</v>
      </c>
      <c r="D30" s="147">
        <v>0</v>
      </c>
      <c r="E30" s="141">
        <v>0</v>
      </c>
      <c r="F30" s="140">
        <v>1286.8889349999999</v>
      </c>
      <c r="G30" s="140">
        <v>14.868537091</v>
      </c>
      <c r="H30" s="140">
        <v>17.606000000000002</v>
      </c>
      <c r="I30" s="140">
        <v>0.49180000000000001</v>
      </c>
      <c r="J30" s="140">
        <v>0.19588239999999998</v>
      </c>
      <c r="K30" s="140">
        <v>5.8999999999999997E-2</v>
      </c>
      <c r="L30" s="140">
        <v>34.971200000000003</v>
      </c>
      <c r="M30" s="140">
        <v>1.0511772000000001</v>
      </c>
      <c r="N30" s="140">
        <v>2.4620000000000002</v>
      </c>
      <c r="O30" s="150">
        <v>3.0000000000000001E-6</v>
      </c>
      <c r="P30" s="141">
        <v>1.1790000000000001E-3</v>
      </c>
      <c r="Q30" s="141">
        <v>3.0000000000000001E-3</v>
      </c>
      <c r="R30" s="140">
        <v>0</v>
      </c>
      <c r="S30" s="140">
        <v>0</v>
      </c>
      <c r="T30" s="140">
        <v>0</v>
      </c>
    </row>
    <row r="31" spans="2:20" s="2" customFormat="1" ht="14.5" customHeight="1">
      <c r="B31" s="134" t="s">
        <v>696</v>
      </c>
      <c r="C31" s="140">
        <v>0</v>
      </c>
      <c r="D31" s="143">
        <v>0</v>
      </c>
      <c r="E31" s="141">
        <v>0</v>
      </c>
      <c r="F31" s="140">
        <v>435.07497999999998</v>
      </c>
      <c r="G31" s="140">
        <v>4.3151652599999997</v>
      </c>
      <c r="H31" s="140">
        <v>9.6709999999999994</v>
      </c>
      <c r="I31" s="140">
        <v>1.5339</v>
      </c>
      <c r="J31" s="140">
        <v>0.55712139999999999</v>
      </c>
      <c r="K31" s="140">
        <v>7.9000000000000001E-2</v>
      </c>
      <c r="L31" s="140">
        <v>83.995999999999995</v>
      </c>
      <c r="M31" s="140">
        <v>2.7025717</v>
      </c>
      <c r="N31" s="140">
        <v>2.44</v>
      </c>
      <c r="O31" s="154">
        <v>1.5999999999999999E-5</v>
      </c>
      <c r="P31" s="143">
        <v>4.0507000000000001E-2</v>
      </c>
      <c r="Q31" s="141">
        <v>6.0000000000000001E-3</v>
      </c>
      <c r="R31" s="140">
        <v>0</v>
      </c>
      <c r="S31" s="140">
        <v>0</v>
      </c>
      <c r="T31" s="140">
        <v>0</v>
      </c>
    </row>
    <row r="32" spans="2:20" s="2" customFormat="1" ht="14.5" customHeight="1">
      <c r="B32" s="134" t="s">
        <v>697</v>
      </c>
      <c r="C32" s="137">
        <v>0</v>
      </c>
      <c r="D32" s="149">
        <v>0</v>
      </c>
      <c r="E32" s="148">
        <v>0</v>
      </c>
      <c r="F32" s="137">
        <v>419.35230000000001</v>
      </c>
      <c r="G32" s="137">
        <v>4.0082445</v>
      </c>
      <c r="H32" s="137">
        <v>9.2579999999999991</v>
      </c>
      <c r="I32" s="137">
        <v>2.9738000000000002</v>
      </c>
      <c r="J32" s="137">
        <v>1.0451663</v>
      </c>
      <c r="K32" s="137">
        <v>0.14199999999999999</v>
      </c>
      <c r="L32" s="140">
        <v>46.161799999999999</v>
      </c>
      <c r="M32" s="140">
        <v>1.6711114</v>
      </c>
      <c r="N32" s="140">
        <v>2.2839999999999998</v>
      </c>
      <c r="O32" s="154">
        <v>1.7E-5</v>
      </c>
      <c r="P32" s="143">
        <v>1.4489999999999999E-2</v>
      </c>
      <c r="Q32" s="141">
        <v>8.0000000000000002E-3</v>
      </c>
      <c r="R32" s="140">
        <v>0</v>
      </c>
      <c r="S32" s="140">
        <v>0</v>
      </c>
      <c r="T32" s="140">
        <v>0</v>
      </c>
    </row>
    <row r="33" spans="2:20" s="2" customFormat="1" ht="14.15" customHeight="1">
      <c r="B33" s="134" t="s">
        <v>698</v>
      </c>
      <c r="C33" s="137">
        <v>0</v>
      </c>
      <c r="D33" s="147">
        <v>0</v>
      </c>
      <c r="E33" s="148">
        <v>0</v>
      </c>
      <c r="F33" s="137">
        <v>267.72076600000003</v>
      </c>
      <c r="G33" s="137">
        <v>1.856070332</v>
      </c>
      <c r="H33" s="137">
        <v>5.3540000000000001</v>
      </c>
      <c r="I33" s="137">
        <v>30.2377</v>
      </c>
      <c r="J33" s="137">
        <v>3.5885406999999998</v>
      </c>
      <c r="K33" s="137">
        <v>0.216</v>
      </c>
      <c r="L33" s="140">
        <v>57.45</v>
      </c>
      <c r="M33" s="140">
        <v>2.0525675000000003</v>
      </c>
      <c r="N33" s="140">
        <v>2.915</v>
      </c>
      <c r="O33" s="142">
        <v>1.1400000000000001E-4</v>
      </c>
      <c r="P33" s="143">
        <v>5.07255E-2</v>
      </c>
      <c r="Q33" s="143">
        <v>1.6E-2</v>
      </c>
      <c r="R33" s="140">
        <v>0</v>
      </c>
      <c r="S33" s="140">
        <v>0</v>
      </c>
      <c r="T33" s="140">
        <v>0</v>
      </c>
    </row>
    <row r="34" spans="2:20" s="2" customFormat="1">
      <c r="B34" s="134" t="s">
        <v>699</v>
      </c>
      <c r="C34" s="137">
        <v>0</v>
      </c>
      <c r="D34" s="148">
        <v>0</v>
      </c>
      <c r="E34" s="149">
        <v>0</v>
      </c>
      <c r="F34" s="137">
        <v>451.30880000000002</v>
      </c>
      <c r="G34" s="137">
        <v>5.1005437000000002</v>
      </c>
      <c r="H34" s="137">
        <v>8.2010000000000005</v>
      </c>
      <c r="I34" s="137">
        <v>1.1497999999999999</v>
      </c>
      <c r="J34" s="137">
        <v>0.48943529999999996</v>
      </c>
      <c r="K34" s="137">
        <v>0.16500000000000001</v>
      </c>
      <c r="L34" s="140">
        <v>72.709599999999995</v>
      </c>
      <c r="M34" s="140">
        <v>1.4641774999999999</v>
      </c>
      <c r="N34" s="140">
        <v>6.9269999999999996</v>
      </c>
      <c r="O34" s="154">
        <v>4.8000000000000001E-5</v>
      </c>
      <c r="P34" s="143">
        <v>2.0335000000000002E-2</v>
      </c>
      <c r="Q34" s="143">
        <v>1.2999999999999999E-2</v>
      </c>
      <c r="R34" s="140">
        <v>0</v>
      </c>
      <c r="S34" s="140">
        <v>0</v>
      </c>
      <c r="T34" s="140">
        <v>0</v>
      </c>
    </row>
    <row r="35" spans="2:20" ht="14.25" customHeight="1"/>
    <row r="36" spans="2:20">
      <c r="B36" s="88" t="s">
        <v>182</v>
      </c>
    </row>
    <row r="37" spans="2:20">
      <c r="B37" s="88" t="s">
        <v>183</v>
      </c>
    </row>
    <row r="38" spans="2:20">
      <c r="B38" s="88" t="s">
        <v>184</v>
      </c>
    </row>
    <row r="39" spans="2:20">
      <c r="B39" s="157"/>
    </row>
    <row r="40" spans="2:20">
      <c r="B40" s="157"/>
    </row>
    <row r="41" spans="2:20">
      <c r="B41" s="157"/>
    </row>
    <row r="42" spans="2:20">
      <c r="B42" s="157"/>
    </row>
    <row r="43" spans="2:20">
      <c r="B43" s="157"/>
    </row>
    <row r="44" spans="2:20">
      <c r="B44" s="157"/>
    </row>
    <row r="45" spans="2:20">
      <c r="B45" s="157"/>
    </row>
    <row r="46" spans="2:20">
      <c r="B46" s="157"/>
    </row>
    <row r="47" spans="2:20">
      <c r="B47" s="157"/>
    </row>
    <row r="48" spans="2:20">
      <c r="B48" s="157"/>
    </row>
    <row r="49" spans="1:20">
      <c r="B49" s="157"/>
    </row>
    <row r="50" spans="1:20">
      <c r="B50" s="157"/>
    </row>
    <row r="51" spans="1:20">
      <c r="B51" s="157"/>
    </row>
    <row r="52" spans="1:20">
      <c r="B52" s="157"/>
    </row>
    <row r="53" spans="1:20">
      <c r="B53" s="157"/>
    </row>
    <row r="54" spans="1:20">
      <c r="B54" s="157"/>
    </row>
    <row r="55" spans="1:20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s="12" customFormat="1">
      <c r="A56" s="43"/>
      <c r="B56" s="43"/>
      <c r="C56" s="43"/>
      <c r="D56" s="159"/>
      <c r="E56" s="159"/>
      <c r="F56" s="159"/>
      <c r="G56" s="159"/>
      <c r="H56" s="159"/>
      <c r="I56" s="159"/>
      <c r="J56" s="159"/>
      <c r="K56" s="44"/>
      <c r="L56" s="44"/>
      <c r="M56" s="44"/>
      <c r="N56" s="44"/>
      <c r="O56" s="44"/>
      <c r="P56" s="44"/>
      <c r="Q56" s="44"/>
      <c r="R56" s="44"/>
      <c r="S56" s="44"/>
      <c r="T56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2"/>
  <sheetViews>
    <sheetView view="pageBreakPreview" topLeftCell="I1" zoomScaleNormal="55" zoomScaleSheetLayoutView="100" workbookViewId="0">
      <selection activeCell="P15" sqref="P15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64" t="s">
        <v>190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121"/>
    </row>
    <row r="7" spans="1:23">
      <c r="B7" s="476" t="s">
        <v>191</v>
      </c>
      <c r="C7" s="473" t="s">
        <v>157</v>
      </c>
      <c r="D7" s="474"/>
      <c r="E7" s="475"/>
      <c r="F7" s="473" t="s">
        <v>158</v>
      </c>
      <c r="G7" s="474"/>
      <c r="H7" s="475"/>
      <c r="I7" s="473" t="s">
        <v>197</v>
      </c>
      <c r="J7" s="474"/>
      <c r="K7" s="475"/>
      <c r="L7" s="473" t="s">
        <v>198</v>
      </c>
      <c r="M7" s="474"/>
      <c r="N7" s="475"/>
      <c r="O7" s="473" t="s">
        <v>199</v>
      </c>
      <c r="P7" s="474"/>
      <c r="Q7" s="475"/>
      <c r="R7" s="473" t="s">
        <v>200</v>
      </c>
      <c r="S7" s="474"/>
      <c r="T7" s="475"/>
    </row>
    <row r="8" spans="1:23">
      <c r="B8" s="477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66" s="2" customFormat="1">
      <c r="B20" s="134">
        <v>2025</v>
      </c>
      <c r="C20" s="140">
        <v>129.56798599999999</v>
      </c>
      <c r="D20" s="143">
        <v>0.129568286</v>
      </c>
      <c r="E20" s="140">
        <v>0.128</v>
      </c>
      <c r="F20" s="140">
        <v>26484.824573999998</v>
      </c>
      <c r="G20" s="140">
        <v>277.5283480679999</v>
      </c>
      <c r="H20" s="140">
        <v>575.00699999999995</v>
      </c>
      <c r="I20" s="140">
        <v>223.97370000000001</v>
      </c>
      <c r="J20" s="140">
        <v>113.02925879999998</v>
      </c>
      <c r="K20" s="140">
        <v>4.1589999999999998</v>
      </c>
      <c r="L20" s="140">
        <v>2055.3779</v>
      </c>
      <c r="M20" s="140">
        <v>89.858724800000005</v>
      </c>
      <c r="N20" s="140">
        <v>61.95</v>
      </c>
      <c r="O20" s="142">
        <v>7.3800000000000005E-4</v>
      </c>
      <c r="P20" s="143">
        <v>0.42920599999999998</v>
      </c>
      <c r="Q20" s="143">
        <v>0.15</v>
      </c>
      <c r="R20" s="140">
        <v>0</v>
      </c>
      <c r="S20" s="140">
        <v>0</v>
      </c>
      <c r="T20" s="140">
        <v>0</v>
      </c>
    </row>
    <row r="21" spans="2:66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66" s="2" customFormat="1">
      <c r="B22" s="146" t="s">
        <v>205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66" s="2" customFormat="1">
      <c r="B23" s="146" t="s">
        <v>206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66" s="2" customForma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X24" s="134"/>
      <c r="Y24" s="135"/>
      <c r="Z24" s="135"/>
      <c r="AA24" s="139"/>
      <c r="AB24" s="136"/>
      <c r="AC24" s="139"/>
      <c r="AD24" s="139"/>
      <c r="AE24" s="139"/>
      <c r="AF24" s="139"/>
      <c r="AG24" s="139"/>
      <c r="AH24" s="139"/>
      <c r="AI24" s="121"/>
      <c r="AJ24" s="134"/>
      <c r="AK24" s="140"/>
      <c r="AL24" s="140"/>
      <c r="AM24" s="140"/>
      <c r="AN24" s="140"/>
      <c r="AO24" s="140"/>
      <c r="AP24" s="140"/>
      <c r="AQ24" s="140"/>
      <c r="AR24" s="140"/>
      <c r="AS24" s="140"/>
      <c r="AV24" s="134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2"/>
      <c r="BJ24" s="140"/>
      <c r="BK24" s="140"/>
      <c r="BL24" s="140"/>
      <c r="BM24" s="140"/>
      <c r="BN24" s="140"/>
    </row>
    <row r="25" spans="2:66" s="2" customFormat="1">
      <c r="B25" s="134" t="s">
        <v>691</v>
      </c>
      <c r="C25" s="140">
        <v>0</v>
      </c>
      <c r="D25" s="143">
        <v>0</v>
      </c>
      <c r="E25" s="140">
        <v>0</v>
      </c>
      <c r="F25" s="140">
        <v>2975.6906049999998</v>
      </c>
      <c r="G25" s="140">
        <v>27.881318521000004</v>
      </c>
      <c r="H25" s="140">
        <v>39.890999999999998</v>
      </c>
      <c r="I25" s="140">
        <v>154.76859999999999</v>
      </c>
      <c r="J25" s="140">
        <v>88.385652800000003</v>
      </c>
      <c r="K25" s="140">
        <v>1.357</v>
      </c>
      <c r="L25" s="140">
        <v>271.17579999999998</v>
      </c>
      <c r="M25" s="140">
        <v>13.729137099999999</v>
      </c>
      <c r="N25" s="140">
        <v>5.5529999999999999</v>
      </c>
      <c r="O25" s="142">
        <v>1.12E-4</v>
      </c>
      <c r="P25" s="143">
        <v>5.7785499999999997E-2</v>
      </c>
      <c r="Q25" s="143">
        <v>1.4999999999999999E-2</v>
      </c>
      <c r="R25" s="140">
        <v>0</v>
      </c>
      <c r="S25" s="140">
        <v>0</v>
      </c>
      <c r="T25" s="140">
        <v>0</v>
      </c>
      <c r="X25" s="134"/>
      <c r="Y25" s="135"/>
      <c r="Z25" s="135"/>
      <c r="AA25" s="139"/>
      <c r="AB25" s="136"/>
      <c r="AC25" s="139"/>
      <c r="AD25" s="139"/>
      <c r="AE25" s="139"/>
      <c r="AF25" s="139"/>
      <c r="AG25" s="139"/>
      <c r="AH25" s="139"/>
      <c r="AI25" s="121"/>
      <c r="AJ25" s="134"/>
      <c r="AK25" s="140"/>
      <c r="AL25" s="140"/>
      <c r="AM25" s="140"/>
      <c r="AN25" s="140"/>
      <c r="AO25" s="140"/>
      <c r="AP25" s="140"/>
      <c r="AQ25" s="140"/>
      <c r="AR25" s="140"/>
      <c r="AS25" s="140"/>
      <c r="AV25" s="134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2"/>
      <c r="BJ25" s="140"/>
      <c r="BK25" s="140"/>
      <c r="BL25" s="140"/>
      <c r="BM25" s="140"/>
      <c r="BN25" s="140"/>
    </row>
    <row r="26" spans="2:66" s="2" customFormat="1">
      <c r="B26" s="134" t="s">
        <v>692</v>
      </c>
      <c r="C26" s="140">
        <v>0</v>
      </c>
      <c r="D26" s="141">
        <v>0</v>
      </c>
      <c r="E26" s="140">
        <v>0</v>
      </c>
      <c r="F26" s="140">
        <v>2937.7267219999999</v>
      </c>
      <c r="G26" s="140">
        <v>24.359132034999998</v>
      </c>
      <c r="H26" s="140">
        <v>41.648000000000003</v>
      </c>
      <c r="I26" s="140">
        <v>2.8229000000000002</v>
      </c>
      <c r="J26" s="140">
        <v>1.1587461999999999</v>
      </c>
      <c r="K26" s="140">
        <v>0.42799999999999999</v>
      </c>
      <c r="L26" s="140">
        <v>340.32799999999997</v>
      </c>
      <c r="M26" s="140">
        <v>13.748645000000002</v>
      </c>
      <c r="N26" s="140">
        <v>10.416</v>
      </c>
      <c r="O26" s="142">
        <v>1.21E-4</v>
      </c>
      <c r="P26" s="143">
        <v>4.3778499999999998E-2</v>
      </c>
      <c r="Q26" s="143">
        <v>3.2000000000000001E-2</v>
      </c>
      <c r="R26" s="140">
        <v>0</v>
      </c>
      <c r="S26" s="140">
        <v>0</v>
      </c>
      <c r="T26" s="140">
        <v>0</v>
      </c>
      <c r="X26" s="144"/>
      <c r="Y26" s="145"/>
      <c r="Z26" s="145"/>
      <c r="AA26" s="145"/>
      <c r="AB26" s="144"/>
      <c r="AC26" s="144"/>
      <c r="AD26" s="144"/>
      <c r="AE26" s="144"/>
      <c r="AF26" s="144"/>
      <c r="AG26" s="144"/>
      <c r="AH26" s="144"/>
      <c r="AI26" s="121"/>
      <c r="AJ26" s="144"/>
      <c r="AK26" s="144"/>
      <c r="AL26" s="144"/>
      <c r="AM26" s="144"/>
      <c r="AN26" s="145"/>
      <c r="AO26" s="145"/>
      <c r="AP26" s="145"/>
      <c r="AQ26" s="144"/>
      <c r="AR26" s="144"/>
      <c r="AS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</row>
    <row r="27" spans="2:66" s="2" customFormat="1">
      <c r="B27" s="134" t="s">
        <v>693</v>
      </c>
      <c r="C27" s="137">
        <v>0</v>
      </c>
      <c r="D27" s="149">
        <v>0</v>
      </c>
      <c r="E27" s="137">
        <v>0</v>
      </c>
      <c r="F27" s="137">
        <v>3246.07636</v>
      </c>
      <c r="G27" s="137">
        <v>28.140987809999999</v>
      </c>
      <c r="H27" s="137">
        <v>52.825000000000003</v>
      </c>
      <c r="I27" s="137">
        <v>6.5148000000000001</v>
      </c>
      <c r="J27" s="137">
        <v>1.9630734000000001</v>
      </c>
      <c r="K27" s="137">
        <v>0.255</v>
      </c>
      <c r="L27" s="140">
        <v>300.57780000000002</v>
      </c>
      <c r="M27" s="140">
        <v>10.418508300000001</v>
      </c>
      <c r="N27" s="140">
        <v>14.436</v>
      </c>
      <c r="O27" s="142">
        <v>9.7E-5</v>
      </c>
      <c r="P27" s="140">
        <v>8.0448499999999992E-2</v>
      </c>
      <c r="Q27" s="143">
        <v>1.4E-2</v>
      </c>
      <c r="R27" s="140">
        <v>0</v>
      </c>
      <c r="S27" s="140">
        <v>0</v>
      </c>
      <c r="T27" s="140">
        <v>0</v>
      </c>
      <c r="X27" s="146"/>
      <c r="Y27" s="135"/>
      <c r="Z27" s="135"/>
      <c r="AA27" s="135"/>
      <c r="AB27" s="136"/>
      <c r="AC27" s="139"/>
      <c r="AD27" s="139"/>
      <c r="AE27" s="139"/>
      <c r="AF27" s="139"/>
      <c r="AG27" s="139"/>
      <c r="AH27" s="139"/>
      <c r="AI27" s="121"/>
      <c r="AJ27" s="146"/>
      <c r="AK27" s="140"/>
      <c r="AL27" s="140"/>
      <c r="AM27" s="140"/>
      <c r="AN27" s="140"/>
      <c r="AO27" s="140"/>
      <c r="AP27" s="140"/>
      <c r="AQ27" s="140"/>
      <c r="AR27" s="140"/>
      <c r="AS27" s="140"/>
      <c r="AV27" s="146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37"/>
      <c r="BH27" s="137"/>
      <c r="BI27" s="147"/>
      <c r="BJ27" s="137"/>
      <c r="BK27" s="137"/>
      <c r="BL27" s="137"/>
      <c r="BM27" s="137"/>
      <c r="BN27" s="137"/>
    </row>
    <row r="28" spans="2:66" s="2" customFormat="1" ht="14.15" customHeight="1">
      <c r="B28" s="134" t="s">
        <v>694</v>
      </c>
      <c r="C28" s="137">
        <v>0</v>
      </c>
      <c r="D28" s="148">
        <v>0</v>
      </c>
      <c r="E28" s="137">
        <v>0</v>
      </c>
      <c r="F28" s="137">
        <v>2860.345781</v>
      </c>
      <c r="G28" s="137">
        <v>30.148560882999998</v>
      </c>
      <c r="H28" s="137">
        <v>50.09</v>
      </c>
      <c r="I28" s="137">
        <v>36.387</v>
      </c>
      <c r="J28" s="137">
        <v>5.8761460999999997</v>
      </c>
      <c r="K28" s="137">
        <v>0.66100000000000003</v>
      </c>
      <c r="L28" s="140">
        <v>295.28859999999997</v>
      </c>
      <c r="M28" s="140">
        <v>8.9416053000000009</v>
      </c>
      <c r="N28" s="140">
        <v>17.027999999999999</v>
      </c>
      <c r="O28" s="142">
        <v>1.9799999999999999E-4</v>
      </c>
      <c r="P28" s="140">
        <v>0.1272365</v>
      </c>
      <c r="Q28" s="143">
        <v>4.5999999999999999E-2</v>
      </c>
      <c r="R28" s="140">
        <v>0</v>
      </c>
      <c r="S28" s="140">
        <v>0</v>
      </c>
      <c r="T28" s="140">
        <v>0</v>
      </c>
      <c r="X28" s="146"/>
      <c r="Y28" s="135"/>
      <c r="Z28" s="135"/>
      <c r="AA28" s="135"/>
      <c r="AB28" s="136"/>
      <c r="AC28" s="139"/>
      <c r="AD28" s="139"/>
      <c r="AE28" s="139"/>
      <c r="AF28" s="139"/>
      <c r="AG28" s="139"/>
      <c r="AH28" s="139"/>
      <c r="AI28" s="121"/>
      <c r="AJ28" s="146"/>
      <c r="AK28" s="140"/>
      <c r="AL28" s="140"/>
      <c r="AM28" s="140"/>
      <c r="AN28" s="140"/>
      <c r="AO28" s="140"/>
      <c r="AP28" s="140"/>
      <c r="AQ28" s="140"/>
      <c r="AR28" s="140"/>
      <c r="AS28" s="140"/>
      <c r="AV28" s="146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37"/>
      <c r="BH28" s="137"/>
      <c r="BI28" s="147"/>
      <c r="BJ28" s="137"/>
      <c r="BK28" s="137"/>
      <c r="BL28" s="137"/>
      <c r="BM28" s="137"/>
      <c r="BN28" s="137"/>
    </row>
    <row r="29" spans="2:66" s="2" customFormat="1">
      <c r="B29" s="144"/>
      <c r="C29" s="144"/>
      <c r="D29" s="151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52"/>
      <c r="P29" s="153"/>
      <c r="Q29" s="151"/>
      <c r="R29" s="144"/>
      <c r="S29" s="144"/>
      <c r="T29" s="144"/>
      <c r="X29" s="104"/>
      <c r="Y29" s="135"/>
      <c r="Z29" s="135"/>
      <c r="AA29" s="135"/>
      <c r="AB29" s="136"/>
      <c r="AC29" s="135"/>
      <c r="AD29" s="135"/>
      <c r="AE29" s="135"/>
      <c r="AF29" s="139"/>
      <c r="AG29" s="135"/>
      <c r="AH29" s="135"/>
      <c r="AI29" s="121"/>
      <c r="AJ29" s="104"/>
      <c r="AK29" s="137"/>
      <c r="AL29" s="137"/>
      <c r="AM29" s="137"/>
      <c r="AN29" s="137"/>
      <c r="AO29" s="137"/>
      <c r="AP29" s="137"/>
      <c r="AQ29" s="137"/>
      <c r="AR29" s="137"/>
      <c r="AS29" s="137"/>
      <c r="AV29" s="104"/>
      <c r="AW29" s="137"/>
      <c r="AX29" s="137"/>
      <c r="AY29" s="137"/>
      <c r="AZ29" s="137"/>
      <c r="BA29" s="137"/>
      <c r="BB29" s="137"/>
      <c r="BC29" s="137"/>
      <c r="BD29" s="137"/>
      <c r="BE29" s="137"/>
      <c r="BF29" s="140"/>
      <c r="BG29" s="137"/>
      <c r="BH29" s="137"/>
      <c r="BI29" s="147"/>
      <c r="BJ29" s="137"/>
      <c r="BK29" s="137"/>
      <c r="BL29" s="137"/>
      <c r="BM29" s="137"/>
      <c r="BN29" s="137"/>
    </row>
    <row r="30" spans="2:66" s="2" customFormat="1">
      <c r="B30" s="134" t="s">
        <v>695</v>
      </c>
      <c r="C30" s="140">
        <v>0</v>
      </c>
      <c r="D30" s="147">
        <v>0</v>
      </c>
      <c r="E30" s="141">
        <v>0</v>
      </c>
      <c r="F30" s="140">
        <v>1286.8889349999999</v>
      </c>
      <c r="G30" s="140">
        <v>14.868537091</v>
      </c>
      <c r="H30" s="140">
        <v>17.606000000000002</v>
      </c>
      <c r="I30" s="140">
        <v>0.49180000000000001</v>
      </c>
      <c r="J30" s="140">
        <v>0.19588239999999998</v>
      </c>
      <c r="K30" s="140">
        <v>5.8999999999999997E-2</v>
      </c>
      <c r="L30" s="140">
        <v>34.971200000000003</v>
      </c>
      <c r="M30" s="140">
        <v>1.0511772000000001</v>
      </c>
      <c r="N30" s="140">
        <v>2.4620000000000002</v>
      </c>
      <c r="O30" s="150">
        <v>3.0000000000000001E-6</v>
      </c>
      <c r="P30" s="141">
        <v>1.1790000000000001E-3</v>
      </c>
      <c r="Q30" s="141">
        <v>3.0000000000000001E-3</v>
      </c>
      <c r="R30" s="140">
        <v>0</v>
      </c>
      <c r="S30" s="140">
        <v>0</v>
      </c>
      <c r="T30" s="140">
        <v>0</v>
      </c>
      <c r="X30" s="104"/>
      <c r="Y30" s="135"/>
      <c r="Z30" s="135"/>
      <c r="AA30" s="135"/>
      <c r="AB30" s="136"/>
      <c r="AC30" s="135"/>
      <c r="AD30" s="139"/>
      <c r="AE30" s="139"/>
      <c r="AF30" s="139"/>
      <c r="AG30" s="139"/>
      <c r="AH30" s="139"/>
      <c r="AI30" s="121"/>
      <c r="AJ30" s="104"/>
      <c r="AK30" s="140"/>
      <c r="AL30" s="140"/>
      <c r="AM30" s="140"/>
      <c r="AN30" s="140"/>
      <c r="AO30" s="140"/>
      <c r="AP30" s="140"/>
      <c r="AQ30" s="140"/>
      <c r="AR30" s="140"/>
      <c r="AS30" s="140"/>
      <c r="AV30" s="104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37"/>
      <c r="BH30" s="137"/>
      <c r="BI30" s="147"/>
      <c r="BJ30" s="137"/>
      <c r="BK30" s="137"/>
      <c r="BL30" s="137"/>
      <c r="BM30" s="137"/>
      <c r="BN30" s="137"/>
    </row>
    <row r="31" spans="2:66" s="2" customFormat="1">
      <c r="B31" s="134" t="s">
        <v>696</v>
      </c>
      <c r="C31" s="140">
        <v>0</v>
      </c>
      <c r="D31" s="143">
        <v>0</v>
      </c>
      <c r="E31" s="141">
        <v>0</v>
      </c>
      <c r="F31" s="140">
        <v>435.07497999999998</v>
      </c>
      <c r="G31" s="140">
        <v>4.3151652599999997</v>
      </c>
      <c r="H31" s="140">
        <v>9.6709999999999994</v>
      </c>
      <c r="I31" s="140">
        <v>1.5339</v>
      </c>
      <c r="J31" s="140">
        <v>0.55712139999999999</v>
      </c>
      <c r="K31" s="140">
        <v>7.9000000000000001E-2</v>
      </c>
      <c r="L31" s="140">
        <v>83.995999999999995</v>
      </c>
      <c r="M31" s="140">
        <v>2.7025717</v>
      </c>
      <c r="N31" s="140">
        <v>2.44</v>
      </c>
      <c r="O31" s="154">
        <v>1.5999999999999999E-5</v>
      </c>
      <c r="P31" s="143">
        <v>4.0507000000000001E-2</v>
      </c>
      <c r="Q31" s="141">
        <v>6.0000000000000001E-3</v>
      </c>
      <c r="R31" s="140">
        <v>0</v>
      </c>
      <c r="S31" s="140">
        <v>0</v>
      </c>
      <c r="T31" s="140">
        <v>0</v>
      </c>
      <c r="X31" s="104"/>
      <c r="Y31" s="135"/>
      <c r="Z31" s="135"/>
      <c r="AA31" s="135"/>
      <c r="AB31" s="136"/>
      <c r="AC31" s="135"/>
      <c r="AD31" s="139"/>
      <c r="AE31" s="139"/>
      <c r="AF31" s="139"/>
      <c r="AG31" s="139"/>
      <c r="AH31" s="139"/>
      <c r="AI31" s="121"/>
      <c r="AJ31" s="104"/>
      <c r="AK31" s="140"/>
      <c r="AL31" s="140"/>
      <c r="AM31" s="140"/>
      <c r="AN31" s="140"/>
      <c r="AO31" s="140"/>
      <c r="AP31" s="140"/>
      <c r="AQ31" s="140"/>
      <c r="AR31" s="140"/>
      <c r="AS31" s="140"/>
      <c r="AV31" s="104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37"/>
      <c r="BH31" s="137"/>
      <c r="BI31" s="147"/>
      <c r="BJ31" s="137"/>
      <c r="BK31" s="137"/>
      <c r="BL31" s="137"/>
      <c r="BM31" s="137"/>
      <c r="BN31" s="137"/>
    </row>
    <row r="32" spans="2:66" s="2" customFormat="1">
      <c r="B32" s="134" t="s">
        <v>697</v>
      </c>
      <c r="C32" s="137">
        <v>0</v>
      </c>
      <c r="D32" s="149">
        <v>0</v>
      </c>
      <c r="E32" s="148">
        <v>0</v>
      </c>
      <c r="F32" s="137">
        <v>419.35230000000001</v>
      </c>
      <c r="G32" s="137">
        <v>4.0082445</v>
      </c>
      <c r="H32" s="137">
        <v>9.2579999999999991</v>
      </c>
      <c r="I32" s="137">
        <v>2.9738000000000002</v>
      </c>
      <c r="J32" s="137">
        <v>1.0451663</v>
      </c>
      <c r="K32" s="137">
        <v>0.14199999999999999</v>
      </c>
      <c r="L32" s="140">
        <v>46.161799999999999</v>
      </c>
      <c r="M32" s="140">
        <v>1.6711114</v>
      </c>
      <c r="N32" s="140">
        <v>2.2839999999999998</v>
      </c>
      <c r="O32" s="154">
        <v>1.7E-5</v>
      </c>
      <c r="P32" s="143">
        <v>1.4489999999999999E-2</v>
      </c>
      <c r="Q32" s="141">
        <v>8.0000000000000002E-3</v>
      </c>
      <c r="R32" s="140">
        <v>0</v>
      </c>
      <c r="S32" s="140">
        <v>0</v>
      </c>
      <c r="T32" s="140">
        <v>0</v>
      </c>
      <c r="X32" s="104"/>
      <c r="Y32" s="135"/>
      <c r="Z32" s="135"/>
      <c r="AA32" s="135"/>
      <c r="AB32" s="136"/>
      <c r="AC32" s="135"/>
      <c r="AD32" s="135"/>
      <c r="AE32" s="135"/>
      <c r="AF32" s="139"/>
      <c r="AG32" s="135"/>
      <c r="AH32" s="135"/>
      <c r="AI32" s="121"/>
      <c r="AJ32" s="104"/>
      <c r="AK32" s="137"/>
      <c r="AL32" s="137"/>
      <c r="AM32" s="137"/>
      <c r="AN32" s="137"/>
      <c r="AO32" s="137"/>
      <c r="AP32" s="137"/>
      <c r="AQ32" s="137"/>
      <c r="AR32" s="137"/>
      <c r="AS32" s="137"/>
      <c r="AV32" s="104"/>
      <c r="AW32" s="137"/>
      <c r="AX32" s="137"/>
      <c r="AY32" s="137"/>
      <c r="AZ32" s="137"/>
      <c r="BA32" s="137"/>
      <c r="BB32" s="137"/>
      <c r="BC32" s="137"/>
      <c r="BD32" s="137"/>
      <c r="BE32" s="137"/>
      <c r="BF32" s="140"/>
      <c r="BG32" s="137"/>
      <c r="BH32" s="137"/>
      <c r="BI32" s="147"/>
      <c r="BJ32" s="137"/>
      <c r="BK32" s="137"/>
      <c r="BL32" s="137"/>
      <c r="BM32" s="137"/>
      <c r="BN32" s="137"/>
    </row>
    <row r="33" spans="2:66" s="2" customFormat="1">
      <c r="B33" s="134" t="s">
        <v>698</v>
      </c>
      <c r="C33" s="137">
        <v>0</v>
      </c>
      <c r="D33" s="147">
        <v>0</v>
      </c>
      <c r="E33" s="148">
        <v>0</v>
      </c>
      <c r="F33" s="137">
        <v>267.72076600000003</v>
      </c>
      <c r="G33" s="137">
        <v>1.856070332</v>
      </c>
      <c r="H33" s="137">
        <v>5.3540000000000001</v>
      </c>
      <c r="I33" s="137">
        <v>30.2377</v>
      </c>
      <c r="J33" s="137">
        <v>3.5885406999999998</v>
      </c>
      <c r="K33" s="137">
        <v>0.216</v>
      </c>
      <c r="L33" s="140">
        <v>57.45</v>
      </c>
      <c r="M33" s="140">
        <v>2.0525675000000003</v>
      </c>
      <c r="N33" s="140">
        <v>2.915</v>
      </c>
      <c r="O33" s="142">
        <v>1.1400000000000001E-4</v>
      </c>
      <c r="P33" s="143">
        <v>5.07255E-2</v>
      </c>
      <c r="Q33" s="143">
        <v>1.6E-2</v>
      </c>
      <c r="R33" s="140">
        <v>0</v>
      </c>
      <c r="S33" s="140">
        <v>0</v>
      </c>
      <c r="T33" s="140">
        <v>0</v>
      </c>
      <c r="X33" s="104"/>
      <c r="Y33" s="135"/>
      <c r="Z33" s="135"/>
      <c r="AA33" s="135"/>
      <c r="AB33" s="136"/>
      <c r="AC33" s="135"/>
      <c r="AD33" s="135"/>
      <c r="AE33" s="135"/>
      <c r="AF33" s="139"/>
      <c r="AG33" s="135"/>
      <c r="AH33" s="135"/>
      <c r="AI33" s="121"/>
      <c r="AJ33" s="104"/>
      <c r="AK33" s="137"/>
      <c r="AL33" s="137"/>
      <c r="AM33" s="137"/>
      <c r="AN33" s="148"/>
      <c r="AO33" s="137"/>
      <c r="AP33" s="149"/>
      <c r="AQ33" s="137"/>
      <c r="AR33" s="137"/>
      <c r="AS33" s="137"/>
      <c r="AV33" s="104"/>
      <c r="AW33" s="137"/>
      <c r="AX33" s="137"/>
      <c r="AY33" s="137"/>
      <c r="AZ33" s="137"/>
      <c r="BA33" s="137"/>
      <c r="BB33" s="137"/>
      <c r="BC33" s="137"/>
      <c r="BD33" s="137"/>
      <c r="BE33" s="137"/>
      <c r="BF33" s="140"/>
      <c r="BG33" s="137"/>
      <c r="BH33" s="137"/>
      <c r="BI33" s="147"/>
      <c r="BJ33" s="149"/>
      <c r="BK33" s="149"/>
      <c r="BL33" s="137"/>
      <c r="BM33" s="137"/>
      <c r="BN33" s="137"/>
    </row>
    <row r="34" spans="2:66" s="2" customFormat="1">
      <c r="B34" s="134" t="s">
        <v>699</v>
      </c>
      <c r="C34" s="137">
        <v>0</v>
      </c>
      <c r="D34" s="148">
        <v>0</v>
      </c>
      <c r="E34" s="149">
        <v>0</v>
      </c>
      <c r="F34" s="137">
        <v>451.30880000000002</v>
      </c>
      <c r="G34" s="137">
        <v>5.1005437000000002</v>
      </c>
      <c r="H34" s="137">
        <v>8.2010000000000005</v>
      </c>
      <c r="I34" s="137">
        <v>1.1497999999999999</v>
      </c>
      <c r="J34" s="137">
        <v>0.48943529999999996</v>
      </c>
      <c r="K34" s="137">
        <v>0.16500000000000001</v>
      </c>
      <c r="L34" s="140">
        <v>72.709599999999995</v>
      </c>
      <c r="M34" s="140">
        <v>1.4641774999999999</v>
      </c>
      <c r="N34" s="140">
        <v>6.9269999999999996</v>
      </c>
      <c r="O34" s="154">
        <v>4.8000000000000001E-5</v>
      </c>
      <c r="P34" s="143">
        <v>2.0335000000000002E-2</v>
      </c>
      <c r="Q34" s="143">
        <v>1.2999999999999999E-2</v>
      </c>
      <c r="R34" s="140">
        <v>0</v>
      </c>
      <c r="S34" s="140">
        <v>0</v>
      </c>
      <c r="T34" s="140">
        <v>0</v>
      </c>
      <c r="X34" s="104"/>
      <c r="Y34" s="135"/>
      <c r="Z34" s="135"/>
      <c r="AA34" s="135"/>
      <c r="AB34" s="136"/>
      <c r="AC34" s="135"/>
      <c r="AD34" s="135"/>
      <c r="AE34" s="135"/>
      <c r="AF34" s="139"/>
      <c r="AG34" s="135"/>
      <c r="AH34" s="135"/>
      <c r="AI34" s="121"/>
      <c r="AJ34" s="104"/>
      <c r="AK34" s="137"/>
      <c r="AL34" s="137"/>
      <c r="AM34" s="137"/>
      <c r="AN34" s="137"/>
      <c r="AO34" s="137"/>
      <c r="AP34" s="137"/>
      <c r="AQ34" s="137"/>
      <c r="AR34" s="137"/>
      <c r="AS34" s="137"/>
      <c r="AV34" s="104"/>
      <c r="AW34" s="137"/>
      <c r="AX34" s="137"/>
      <c r="AY34" s="137"/>
      <c r="AZ34" s="137"/>
      <c r="BA34" s="137"/>
      <c r="BB34" s="137"/>
      <c r="BC34" s="137"/>
      <c r="BD34" s="137"/>
      <c r="BE34" s="137"/>
      <c r="BF34" s="140"/>
      <c r="BG34" s="137"/>
      <c r="BH34" s="137"/>
      <c r="BI34" s="147"/>
      <c r="BJ34" s="137"/>
      <c r="BK34" s="149"/>
      <c r="BL34" s="137"/>
      <c r="BM34" s="137"/>
      <c r="BN34" s="137"/>
    </row>
    <row r="35" spans="2:66" ht="14.25" customHeight="1">
      <c r="X35" s="104"/>
      <c r="Y35" s="135"/>
      <c r="Z35" s="135"/>
      <c r="AA35" s="135"/>
      <c r="AB35" s="136"/>
      <c r="AC35" s="135"/>
      <c r="AD35" s="135"/>
      <c r="AE35" s="135"/>
      <c r="AF35" s="135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T35" s="2"/>
      <c r="AU35" s="2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63"/>
      <c r="BJ35" s="149"/>
      <c r="BK35" s="137"/>
      <c r="BL35" s="137"/>
      <c r="BM35" s="137"/>
      <c r="BN35" s="137"/>
    </row>
    <row r="36" spans="2:66">
      <c r="B36" s="88" t="s">
        <v>214</v>
      </c>
      <c r="X36" s="104"/>
      <c r="Y36" s="135"/>
      <c r="Z36" s="135"/>
      <c r="AA36" s="135"/>
      <c r="AB36" s="136"/>
      <c r="AC36" s="135"/>
      <c r="AD36" s="135"/>
      <c r="AE36" s="135"/>
      <c r="AF36" s="135"/>
      <c r="AG36" s="135"/>
      <c r="AH36" s="135"/>
      <c r="AI36" s="121"/>
      <c r="AJ36" s="104"/>
      <c r="AK36" s="137"/>
      <c r="AL36" s="137"/>
      <c r="AM36" s="137"/>
      <c r="AN36" s="137"/>
      <c r="AO36" s="137"/>
      <c r="AP36" s="137"/>
      <c r="AQ36" s="137"/>
      <c r="AR36" s="137"/>
      <c r="AS36" s="137"/>
      <c r="AT36" s="2"/>
      <c r="AU36" s="2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47"/>
      <c r="BJ36" s="137"/>
      <c r="BK36" s="137"/>
      <c r="BL36" s="137"/>
      <c r="BM36" s="137"/>
      <c r="BN36" s="137"/>
    </row>
    <row r="37" spans="2:66">
      <c r="B37" s="88" t="s">
        <v>215</v>
      </c>
      <c r="X37" s="104"/>
      <c r="Y37" s="135"/>
      <c r="Z37" s="135"/>
      <c r="AA37" s="135"/>
      <c r="AB37" s="136"/>
      <c r="AC37" s="135"/>
      <c r="AD37" s="135"/>
      <c r="AE37" s="135"/>
      <c r="AF37" s="135"/>
      <c r="AG37" s="135"/>
      <c r="AH37" s="135"/>
      <c r="AI37" s="121"/>
      <c r="AJ37" s="104"/>
      <c r="AK37" s="137"/>
      <c r="AL37" s="137"/>
      <c r="AM37" s="137"/>
      <c r="AN37" s="137"/>
      <c r="AO37" s="137"/>
      <c r="AP37" s="137"/>
      <c r="AQ37" s="137"/>
      <c r="AR37" s="137"/>
      <c r="AS37" s="137"/>
      <c r="AT37" s="2"/>
      <c r="AU37" s="2"/>
      <c r="AV37" s="104"/>
      <c r="AW37" s="137"/>
      <c r="AX37" s="137"/>
      <c r="AY37" s="137"/>
      <c r="AZ37" s="137"/>
      <c r="BA37" s="137"/>
      <c r="BB37" s="137"/>
      <c r="BC37" s="137"/>
      <c r="BD37" s="137"/>
      <c r="BE37" s="137"/>
      <c r="BF37" s="140"/>
      <c r="BG37" s="137"/>
      <c r="BH37" s="137"/>
      <c r="BI37" s="147"/>
      <c r="BJ37" s="137"/>
      <c r="BK37" s="137"/>
      <c r="BL37" s="137"/>
      <c r="BM37" s="137"/>
      <c r="BN37" s="137"/>
    </row>
    <row r="38" spans="2:66">
      <c r="B38" s="88" t="s">
        <v>216</v>
      </c>
      <c r="X38" s="144"/>
      <c r="Y38" s="145"/>
      <c r="Z38" s="145"/>
      <c r="AA38" s="145"/>
      <c r="AB38" s="144"/>
      <c r="AC38" s="144"/>
      <c r="AD38" s="144"/>
      <c r="AE38" s="144"/>
      <c r="AF38" s="144"/>
      <c r="AG38" s="144"/>
      <c r="AH38" s="144"/>
      <c r="AI38" s="121"/>
      <c r="AJ38" s="144"/>
      <c r="AK38" s="144"/>
      <c r="AL38" s="144"/>
      <c r="AM38" s="144"/>
      <c r="AN38" s="145"/>
      <c r="AO38" s="145"/>
      <c r="AP38" s="145"/>
      <c r="AQ38" s="144"/>
      <c r="AR38" s="144"/>
      <c r="AS38" s="144"/>
      <c r="AT38" s="2"/>
      <c r="AU38" s="2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</row>
    <row r="39" spans="2:66">
      <c r="B39" s="157"/>
      <c r="X39" s="134"/>
      <c r="Y39" s="135"/>
      <c r="Z39" s="135"/>
      <c r="AA39" s="139"/>
      <c r="AB39" s="136"/>
      <c r="AC39" s="139"/>
      <c r="AD39" s="139"/>
      <c r="AE39" s="139"/>
      <c r="AF39" s="139"/>
      <c r="AG39" s="139"/>
      <c r="AH39" s="139"/>
      <c r="AI39" s="121"/>
      <c r="AJ39" s="134"/>
      <c r="AK39" s="140"/>
      <c r="AL39" s="140"/>
      <c r="AM39" s="140"/>
      <c r="AN39" s="140"/>
      <c r="AO39" s="140"/>
      <c r="AP39" s="140"/>
      <c r="AQ39" s="140"/>
      <c r="AR39" s="140"/>
      <c r="AS39" s="140"/>
      <c r="AT39" s="2"/>
      <c r="AU39" s="2"/>
      <c r="AV39" s="134"/>
      <c r="AW39" s="140"/>
      <c r="AX39" s="143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54"/>
      <c r="BJ39" s="140"/>
      <c r="BK39" s="143"/>
      <c r="BL39" s="140"/>
      <c r="BM39" s="140"/>
      <c r="BN39" s="140"/>
    </row>
    <row r="40" spans="2:66">
      <c r="B40" s="157"/>
      <c r="X40" s="134"/>
      <c r="Y40" s="135"/>
      <c r="Z40" s="135"/>
      <c r="AA40" s="139"/>
      <c r="AB40" s="136"/>
      <c r="AC40" s="139"/>
      <c r="AD40" s="139"/>
      <c r="AE40" s="139"/>
      <c r="AF40" s="139"/>
      <c r="AG40" s="139"/>
      <c r="AH40" s="139"/>
      <c r="AI40" s="121"/>
      <c r="AJ40" s="134"/>
      <c r="AK40" s="140"/>
      <c r="AL40" s="140"/>
      <c r="AM40" s="140"/>
      <c r="AN40" s="140"/>
      <c r="AO40" s="143"/>
      <c r="AP40" s="140"/>
      <c r="AQ40" s="140"/>
      <c r="AR40" s="140"/>
      <c r="AS40" s="140"/>
      <c r="AT40" s="2"/>
      <c r="AU40" s="2"/>
      <c r="AV40" s="134"/>
      <c r="AW40" s="140"/>
      <c r="AX40" s="143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54"/>
      <c r="BJ40" s="140"/>
      <c r="BK40" s="141"/>
      <c r="BL40" s="140"/>
      <c r="BM40" s="140"/>
      <c r="BN40" s="140"/>
    </row>
    <row r="41" spans="2:66">
      <c r="B41" s="157"/>
      <c r="X41" s="134"/>
      <c r="Y41" s="135"/>
      <c r="Z41" s="135"/>
      <c r="AA41" s="135"/>
      <c r="AB41" s="136"/>
      <c r="AC41" s="135"/>
      <c r="AD41" s="135"/>
      <c r="AE41" s="135"/>
      <c r="AF41" s="135"/>
      <c r="AG41" s="135"/>
      <c r="AH41" s="135"/>
      <c r="AI41" s="121"/>
      <c r="AJ41" s="134"/>
      <c r="AK41" s="137"/>
      <c r="AL41" s="137"/>
      <c r="AM41" s="137"/>
      <c r="AN41" s="137"/>
      <c r="AO41" s="137"/>
      <c r="AP41" s="137"/>
      <c r="AQ41" s="137"/>
      <c r="AR41" s="137"/>
      <c r="AS41" s="137"/>
      <c r="AT41" s="2"/>
      <c r="AU41" s="2"/>
      <c r="AV41" s="134"/>
      <c r="AW41" s="137"/>
      <c r="AX41" s="149"/>
      <c r="AY41" s="137"/>
      <c r="AZ41" s="137"/>
      <c r="BA41" s="137"/>
      <c r="BB41" s="137"/>
      <c r="BC41" s="137"/>
      <c r="BD41" s="137"/>
      <c r="BE41" s="137"/>
      <c r="BF41" s="140"/>
      <c r="BG41" s="140"/>
      <c r="BH41" s="140"/>
      <c r="BI41" s="154"/>
      <c r="BJ41" s="140"/>
      <c r="BK41" s="141"/>
      <c r="BL41" s="140"/>
      <c r="BM41" s="140"/>
      <c r="BN41" s="140"/>
    </row>
    <row r="42" spans="2:66">
      <c r="B42" s="157"/>
      <c r="X42" s="13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3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34"/>
      <c r="AW42" s="137"/>
      <c r="AX42" s="148"/>
      <c r="AY42" s="137"/>
      <c r="AZ42" s="137"/>
      <c r="BA42" s="137"/>
      <c r="BB42" s="137"/>
      <c r="BC42" s="137"/>
      <c r="BD42" s="137"/>
      <c r="BE42" s="137"/>
      <c r="BF42" s="140"/>
      <c r="BG42" s="140"/>
      <c r="BH42" s="140"/>
      <c r="BI42" s="154"/>
      <c r="BJ42" s="140"/>
      <c r="BK42" s="141"/>
      <c r="BL42" s="140"/>
      <c r="BM42" s="140"/>
      <c r="BN42" s="140"/>
    </row>
    <row r="43" spans="2:66">
      <c r="B43" s="157"/>
      <c r="X43" s="13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3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34"/>
      <c r="AW43" s="137"/>
      <c r="AX43" s="148"/>
      <c r="AY43" s="137"/>
      <c r="AZ43" s="137"/>
      <c r="BA43" s="137"/>
      <c r="BB43" s="137"/>
      <c r="BC43" s="137"/>
      <c r="BD43" s="137"/>
      <c r="BE43" s="137"/>
      <c r="BF43" s="140"/>
      <c r="BG43" s="140"/>
      <c r="BH43" s="140"/>
      <c r="BI43" s="154"/>
      <c r="BJ43" s="143"/>
      <c r="BK43" s="141"/>
      <c r="BL43" s="140"/>
      <c r="BM43" s="140"/>
      <c r="BN43" s="140"/>
    </row>
    <row r="44" spans="2:66">
      <c r="B44" s="157"/>
      <c r="X44" s="144"/>
      <c r="Y44" s="145"/>
      <c r="Z44" s="145"/>
      <c r="AA44" s="145"/>
      <c r="AB44" s="144"/>
      <c r="AC44" s="144"/>
      <c r="AD44" s="144"/>
      <c r="AE44" s="144"/>
      <c r="AF44" s="144"/>
      <c r="AG44" s="144"/>
      <c r="AH44" s="144"/>
      <c r="AI44" s="121"/>
      <c r="AJ44" s="144"/>
      <c r="AK44" s="144"/>
      <c r="AL44" s="144"/>
      <c r="AM44" s="144"/>
      <c r="AN44" s="145"/>
      <c r="AO44" s="145"/>
      <c r="AP44" s="145"/>
      <c r="AQ44" s="144"/>
      <c r="AR44" s="144"/>
      <c r="AS44" s="144"/>
      <c r="AT44" s="2"/>
      <c r="AU44" s="2"/>
      <c r="AV44" s="144"/>
      <c r="AW44" s="144"/>
      <c r="AX44" s="151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53"/>
      <c r="BJ44" s="144"/>
      <c r="BK44" s="144"/>
      <c r="BL44" s="144"/>
      <c r="BM44" s="144"/>
      <c r="BN44" s="144"/>
    </row>
    <row r="45" spans="2:66">
      <c r="B45" s="157"/>
      <c r="X45" s="134"/>
      <c r="Y45" s="139"/>
      <c r="Z45" s="139"/>
      <c r="AA45" s="139"/>
      <c r="AB45" s="136"/>
      <c r="AC45" s="139"/>
      <c r="AD45" s="139"/>
      <c r="AE45" s="139"/>
      <c r="AF45" s="139"/>
      <c r="AG45" s="139"/>
      <c r="AH45" s="139"/>
      <c r="AI45" s="121"/>
      <c r="AJ45" s="134"/>
      <c r="AK45" s="137"/>
      <c r="AL45" s="137"/>
      <c r="AM45" s="137"/>
      <c r="AN45" s="149"/>
      <c r="AO45" s="149"/>
      <c r="AP45" s="149"/>
      <c r="AQ45" s="137"/>
      <c r="AR45" s="137"/>
      <c r="AS45" s="137"/>
      <c r="AT45" s="2"/>
      <c r="AU45" s="2"/>
      <c r="AV45" s="134"/>
      <c r="AW45" s="140"/>
      <c r="AX45" s="147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54"/>
      <c r="BJ45" s="143"/>
      <c r="BK45" s="141"/>
      <c r="BL45" s="140"/>
      <c r="BM45" s="140"/>
      <c r="BN45" s="140"/>
    </row>
    <row r="46" spans="2:66">
      <c r="B46" s="157"/>
      <c r="X46" s="134"/>
      <c r="Y46" s="139"/>
      <c r="Z46" s="139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37"/>
      <c r="AL46" s="137"/>
      <c r="AM46" s="137"/>
      <c r="AN46" s="149"/>
      <c r="AO46" s="149"/>
      <c r="AP46" s="149"/>
      <c r="AQ46" s="137"/>
      <c r="AR46" s="137"/>
      <c r="AS46" s="137"/>
      <c r="AT46" s="2"/>
      <c r="AU46" s="2"/>
      <c r="AV46" s="134"/>
      <c r="AW46" s="140"/>
      <c r="AX46" s="142"/>
      <c r="AY46" s="141"/>
      <c r="AZ46" s="140"/>
      <c r="BA46" s="140"/>
      <c r="BB46" s="140"/>
      <c r="BC46" s="140"/>
      <c r="BD46" s="140"/>
      <c r="BE46" s="140"/>
      <c r="BF46" s="140"/>
      <c r="BG46" s="140"/>
      <c r="BH46" s="140"/>
      <c r="BI46" s="150"/>
      <c r="BJ46" s="142"/>
      <c r="BK46" s="141"/>
      <c r="BL46" s="140"/>
      <c r="BM46" s="140"/>
      <c r="BN46" s="140"/>
    </row>
    <row r="47" spans="2:66">
      <c r="B47" s="157"/>
      <c r="X47" s="134"/>
      <c r="Y47" s="135"/>
      <c r="Z47" s="135"/>
      <c r="AA47" s="135"/>
      <c r="AB47" s="136"/>
      <c r="AC47" s="135"/>
      <c r="AD47" s="135"/>
      <c r="AE47" s="135"/>
      <c r="AF47" s="135"/>
      <c r="AG47" s="135"/>
      <c r="AH47" s="135"/>
      <c r="AI47" s="121"/>
      <c r="AJ47" s="134"/>
      <c r="AK47" s="137"/>
      <c r="AL47" s="137"/>
      <c r="AM47" s="137"/>
      <c r="AN47" s="149"/>
      <c r="AO47" s="149"/>
      <c r="AP47" s="149"/>
      <c r="AQ47" s="137"/>
      <c r="AR47" s="137"/>
      <c r="AS47" s="137"/>
      <c r="AT47" s="2"/>
      <c r="AU47" s="2"/>
      <c r="AV47" s="134"/>
      <c r="AW47" s="137"/>
      <c r="AX47" s="147"/>
      <c r="AY47" s="137"/>
      <c r="AZ47" s="137"/>
      <c r="BA47" s="137"/>
      <c r="BB47" s="137"/>
      <c r="BC47" s="137"/>
      <c r="BD47" s="137"/>
      <c r="BE47" s="137"/>
      <c r="BF47" s="140"/>
      <c r="BG47" s="140"/>
      <c r="BH47" s="140"/>
      <c r="BI47" s="154"/>
      <c r="BJ47" s="141"/>
      <c r="BK47" s="143"/>
      <c r="BL47" s="140"/>
      <c r="BM47" s="140"/>
      <c r="BN47" s="140"/>
    </row>
    <row r="48" spans="2:66">
      <c r="B48" s="157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55"/>
      <c r="AJ48" s="134"/>
      <c r="AK48" s="137"/>
      <c r="AL48" s="137"/>
      <c r="AM48" s="137"/>
      <c r="AN48" s="149"/>
      <c r="AO48" s="149"/>
      <c r="AP48" s="149"/>
      <c r="AQ48" s="137"/>
      <c r="AR48" s="137"/>
      <c r="AS48" s="137"/>
      <c r="AT48" s="2"/>
      <c r="AU48" s="2"/>
      <c r="AV48" s="134"/>
      <c r="AW48" s="137"/>
      <c r="AX48" s="148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50"/>
      <c r="BJ48" s="141"/>
      <c r="BK48" s="141"/>
      <c r="BL48" s="140"/>
      <c r="BM48" s="140"/>
      <c r="BN48" s="140"/>
    </row>
    <row r="49" spans="1:66">
      <c r="B49" s="157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55"/>
      <c r="AJ49" s="134"/>
      <c r="AK49" s="137"/>
      <c r="AL49" s="137"/>
      <c r="AM49" s="137"/>
      <c r="AN49" s="149"/>
      <c r="AO49" s="147"/>
      <c r="AP49" s="148"/>
      <c r="AQ49" s="137"/>
      <c r="AR49" s="137"/>
      <c r="AS49" s="137"/>
      <c r="AT49" s="2"/>
      <c r="AU49" s="2"/>
      <c r="AV49" s="134"/>
      <c r="AW49" s="137"/>
      <c r="AX49" s="148"/>
      <c r="AY49" s="149"/>
      <c r="AZ49" s="137"/>
      <c r="BA49" s="137"/>
      <c r="BB49" s="137"/>
      <c r="BC49" s="137"/>
      <c r="BD49" s="137"/>
      <c r="BE49" s="137"/>
      <c r="BF49" s="140"/>
      <c r="BG49" s="140"/>
      <c r="BH49" s="140"/>
      <c r="BI49" s="154"/>
      <c r="BJ49" s="143"/>
      <c r="BK49" s="141"/>
      <c r="BL49" s="140"/>
      <c r="BM49" s="140"/>
      <c r="BN49" s="140"/>
    </row>
    <row r="50" spans="1:66">
      <c r="B50" s="157"/>
    </row>
    <row r="51" spans="1:66">
      <c r="B51" s="157"/>
    </row>
    <row r="52" spans="1:66">
      <c r="B52" s="157"/>
    </row>
    <row r="53" spans="1:66">
      <c r="B53" s="157"/>
    </row>
    <row r="54" spans="1:66">
      <c r="B54" s="157"/>
    </row>
    <row r="55" spans="1:66">
      <c r="B55" s="157"/>
    </row>
    <row r="56" spans="1:66">
      <c r="B56" s="157"/>
    </row>
    <row r="57" spans="1:66">
      <c r="B57" s="157"/>
    </row>
    <row r="58" spans="1:66">
      <c r="B58" s="157"/>
    </row>
    <row r="59" spans="1:66">
      <c r="B59" s="157"/>
    </row>
    <row r="60" spans="1:66">
      <c r="B60" s="157"/>
    </row>
    <row r="61" spans="1:66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</row>
    <row r="62" spans="1:66" s="12" customFormat="1">
      <c r="A62" s="43"/>
      <c r="B62" s="43"/>
      <c r="C62" s="43"/>
      <c r="D62" s="159"/>
      <c r="E62" s="159"/>
      <c r="F62" s="159"/>
      <c r="G62" s="159"/>
      <c r="H62" s="159"/>
      <c r="I62" s="159"/>
      <c r="J62" s="159"/>
      <c r="K62" s="44"/>
      <c r="L62" s="44"/>
      <c r="M62" s="44"/>
      <c r="N62" s="44"/>
      <c r="O62" s="44"/>
      <c r="P62" s="44"/>
      <c r="Q62" s="44"/>
      <c r="R62" s="44"/>
      <c r="S62" s="44"/>
      <c r="T62" s="117" t="s">
        <v>219</v>
      </c>
      <c r="U62"/>
      <c r="V62"/>
      <c r="W62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topLeftCell="A15" zoomScaleNormal="145" zoomScaleSheetLayoutView="100" workbookViewId="0">
      <selection activeCell="H37" sqref="H37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1" t="s">
        <v>220</v>
      </c>
      <c r="C5" s="441"/>
      <c r="D5" s="441"/>
      <c r="E5" s="441"/>
      <c r="F5" s="441"/>
      <c r="G5" s="441"/>
      <c r="H5" s="441"/>
      <c r="I5" s="441"/>
      <c r="J5" s="120"/>
      <c r="K5" s="120"/>
      <c r="AD5" s="120"/>
    </row>
    <row r="6" spans="1:30">
      <c r="D6" s="165"/>
      <c r="F6" s="123"/>
    </row>
    <row r="7" spans="1:30" ht="15" customHeight="1">
      <c r="B7" s="476" t="s">
        <v>221</v>
      </c>
      <c r="C7" s="483" t="s">
        <v>222</v>
      </c>
      <c r="D7" s="484"/>
      <c r="E7" s="484"/>
      <c r="F7" s="488"/>
      <c r="G7" s="483" t="s">
        <v>223</v>
      </c>
      <c r="H7" s="484"/>
      <c r="I7" s="484"/>
      <c r="M7" s="164"/>
      <c r="N7" s="31"/>
    </row>
    <row r="8" spans="1:30">
      <c r="B8" s="477"/>
      <c r="C8" s="166">
        <v>2024</v>
      </c>
      <c r="D8" s="167">
        <v>45688</v>
      </c>
      <c r="E8" s="167">
        <v>45709</v>
      </c>
      <c r="F8" s="168">
        <v>45716</v>
      </c>
      <c r="G8" s="169" t="s">
        <v>224</v>
      </c>
      <c r="H8" s="169" t="s">
        <v>225</v>
      </c>
      <c r="I8" s="169" t="s">
        <v>226</v>
      </c>
      <c r="M8" s="164"/>
      <c r="N8" s="31"/>
    </row>
    <row r="9" spans="1:30">
      <c r="B9" s="170" t="s">
        <v>151</v>
      </c>
      <c r="C9" s="139">
        <v>7079.9049999999997</v>
      </c>
      <c r="D9" s="139">
        <v>7109.1959999999999</v>
      </c>
      <c r="E9" s="171">
        <v>6803.0010000000002</v>
      </c>
      <c r="F9" s="139">
        <v>6270.5969999999998</v>
      </c>
      <c r="G9" s="172">
        <v>-7.8260167828874403</v>
      </c>
      <c r="H9" s="172">
        <v>-11.795975241082116</v>
      </c>
      <c r="I9" s="172">
        <v>-11.431057337633769</v>
      </c>
      <c r="K9" s="173"/>
      <c r="M9" s="164"/>
      <c r="N9" s="31"/>
    </row>
    <row r="10" spans="1:30">
      <c r="B10" s="174" t="s">
        <v>227</v>
      </c>
      <c r="C10" s="175">
        <v>2689.2689999999998</v>
      </c>
      <c r="D10" s="175">
        <v>2889.7269999999999</v>
      </c>
      <c r="E10" s="139">
        <v>2640.3020000000001</v>
      </c>
      <c r="F10" s="139">
        <v>2405.982</v>
      </c>
      <c r="G10" s="172">
        <v>-8.8747423590180272</v>
      </c>
      <c r="H10" s="172">
        <v>-16.740162652042905</v>
      </c>
      <c r="I10" s="172">
        <v>-10.533977820738642</v>
      </c>
    </row>
    <row r="11" spans="1:30">
      <c r="B11" s="174" t="s">
        <v>228</v>
      </c>
      <c r="C11" s="175">
        <v>1251.874</v>
      </c>
      <c r="D11" s="175">
        <v>1190.1489999999999</v>
      </c>
      <c r="E11" s="139">
        <v>1204.8320000000001</v>
      </c>
      <c r="F11" s="139">
        <v>1052.7180000000001</v>
      </c>
      <c r="G11" s="172">
        <v>-12.625328676529177</v>
      </c>
      <c r="H11" s="172">
        <v>-11.547377681281908</v>
      </c>
      <c r="I11" s="172">
        <v>-15.908629782230477</v>
      </c>
      <c r="M11" s="176"/>
    </row>
    <row r="12" spans="1:30">
      <c r="B12" s="174" t="s">
        <v>229</v>
      </c>
      <c r="C12" s="175">
        <v>1035.568</v>
      </c>
      <c r="D12" s="175">
        <v>963.529</v>
      </c>
      <c r="E12" s="139">
        <v>977.048</v>
      </c>
      <c r="F12" s="139">
        <v>922.83100000000002</v>
      </c>
      <c r="G12" s="172">
        <v>-5.5490620726924353</v>
      </c>
      <c r="H12" s="172">
        <v>-4.2238479589093814</v>
      </c>
      <c r="I12" s="172">
        <v>-10.886489346909132</v>
      </c>
    </row>
    <row r="13" spans="1:30">
      <c r="B13" s="174" t="s">
        <v>230</v>
      </c>
      <c r="C13" s="175">
        <v>729.49199999999996</v>
      </c>
      <c r="D13" s="175">
        <v>717.36</v>
      </c>
      <c r="E13" s="139">
        <v>689.096</v>
      </c>
      <c r="F13" s="139">
        <v>636.85500000000002</v>
      </c>
      <c r="G13" s="172">
        <v>-7.5810917491902412</v>
      </c>
      <c r="H13" s="172">
        <v>-11.222398795583805</v>
      </c>
      <c r="I13" s="172">
        <v>-12.698836998897855</v>
      </c>
      <c r="N13" s="31"/>
    </row>
    <row r="14" spans="1:30">
      <c r="B14" s="174" t="s">
        <v>231</v>
      </c>
      <c r="C14" s="175">
        <v>834.91399999999999</v>
      </c>
      <c r="D14" s="175">
        <v>821.07899999999995</v>
      </c>
      <c r="E14" s="139">
        <v>818.24300000000005</v>
      </c>
      <c r="F14" s="139">
        <v>770.08600000000001</v>
      </c>
      <c r="G14" s="172">
        <v>-5.8854154572663662</v>
      </c>
      <c r="H14" s="172">
        <v>-6.210486445275051</v>
      </c>
      <c r="I14" s="172">
        <v>-7.7646320459352669</v>
      </c>
      <c r="N14" s="31"/>
    </row>
    <row r="15" spans="1:30">
      <c r="B15" s="174" t="s">
        <v>232</v>
      </c>
      <c r="C15" s="175">
        <v>1456.501</v>
      </c>
      <c r="D15" s="175">
        <v>1377.4380000000001</v>
      </c>
      <c r="E15" s="139">
        <v>1375.7190000000001</v>
      </c>
      <c r="F15" s="139">
        <v>1320.26</v>
      </c>
      <c r="G15" s="172">
        <v>-4.0312738284489829</v>
      </c>
      <c r="H15" s="172">
        <v>-4.1510398290159056</v>
      </c>
      <c r="I15" s="172">
        <v>-9.3539928911823598</v>
      </c>
    </row>
    <row r="16" spans="1:30">
      <c r="B16" s="174" t="s">
        <v>233</v>
      </c>
      <c r="C16" s="175">
        <v>1392.5809999999999</v>
      </c>
      <c r="D16" s="175">
        <v>1418.748</v>
      </c>
      <c r="E16" s="139">
        <v>1373.788</v>
      </c>
      <c r="F16" s="139">
        <v>1289.518</v>
      </c>
      <c r="G16" s="172">
        <v>-6.1341342332295801</v>
      </c>
      <c r="H16" s="172">
        <v>-9.108735307468276</v>
      </c>
      <c r="I16" s="172">
        <v>-7.4008621401555725</v>
      </c>
    </row>
    <row r="17" spans="2:20">
      <c r="B17" s="174" t="s">
        <v>234</v>
      </c>
      <c r="C17" s="175">
        <v>756.84299999999996</v>
      </c>
      <c r="D17" s="175">
        <v>753.92399999999998</v>
      </c>
      <c r="E17" s="139">
        <v>738.73299999999995</v>
      </c>
      <c r="F17" s="139">
        <v>700.35599999999999</v>
      </c>
      <c r="G17" s="172">
        <v>-5.194975721945541</v>
      </c>
      <c r="H17" s="172">
        <v>-7.1052254603912308</v>
      </c>
      <c r="I17" s="172">
        <v>-7.4635029986404007</v>
      </c>
      <c r="N17" s="31"/>
    </row>
    <row r="18" spans="2:20">
      <c r="B18" s="174" t="s">
        <v>235</v>
      </c>
      <c r="C18" s="175">
        <v>3997.8220000000001</v>
      </c>
      <c r="D18" s="175">
        <v>4348.0479999999998</v>
      </c>
      <c r="E18" s="139">
        <v>5579.0569999999998</v>
      </c>
      <c r="F18" s="139">
        <v>6240.5649999999996</v>
      </c>
      <c r="G18" s="172">
        <v>11.856985866966403</v>
      </c>
      <c r="H18" s="172">
        <v>43.525669449831277</v>
      </c>
      <c r="I18" s="172">
        <v>56.099120971368897</v>
      </c>
      <c r="J18" s="177"/>
      <c r="T18" s="36"/>
    </row>
    <row r="19" spans="2:20">
      <c r="B19" s="174" t="s">
        <v>236</v>
      </c>
      <c r="C19" s="175">
        <v>1478.8910000000001</v>
      </c>
      <c r="D19" s="175">
        <v>1470.1610000000001</v>
      </c>
      <c r="E19" s="139">
        <v>1365.212</v>
      </c>
      <c r="F19" s="139">
        <v>1248.9480000000001</v>
      </c>
      <c r="G19" s="172">
        <v>-8.5161864970422112</v>
      </c>
      <c r="H19" s="172">
        <v>-15.046855412434418</v>
      </c>
      <c r="I19" s="172">
        <v>-15.548339938507974</v>
      </c>
      <c r="J19" s="177"/>
      <c r="N19" s="31"/>
      <c r="T19" s="36"/>
    </row>
    <row r="20" spans="2:20">
      <c r="B20" s="174" t="s">
        <v>237</v>
      </c>
      <c r="C20" s="175">
        <v>1300.7159999999999</v>
      </c>
      <c r="D20" s="175">
        <v>1275.558</v>
      </c>
      <c r="E20" s="139">
        <v>1214.9359999999999</v>
      </c>
      <c r="F20" s="139">
        <v>1158.248</v>
      </c>
      <c r="G20" s="172">
        <v>-4.6659247894539204</v>
      </c>
      <c r="H20" s="172">
        <v>-9.1967593790325441</v>
      </c>
      <c r="I20" s="172">
        <v>-10.953044323280398</v>
      </c>
      <c r="J20" s="177"/>
    </row>
    <row r="21" spans="2:20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20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20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20">
      <c r="B24" s="441" t="s">
        <v>238</v>
      </c>
      <c r="C24" s="441"/>
      <c r="D24" s="441"/>
      <c r="E24" s="441"/>
      <c r="F24" s="441"/>
      <c r="G24" s="441"/>
      <c r="H24" s="441"/>
      <c r="I24" s="441"/>
      <c r="J24" s="177"/>
      <c r="K24" s="177"/>
    </row>
    <row r="25" spans="2:20">
      <c r="B25" s="441"/>
      <c r="C25" s="441"/>
      <c r="D25" s="441"/>
      <c r="E25" s="441"/>
      <c r="F25" s="441"/>
      <c r="G25" s="441"/>
      <c r="H25" s="441"/>
      <c r="I25" s="441"/>
      <c r="J25" s="177"/>
      <c r="K25" s="177"/>
    </row>
    <row r="26" spans="2:20">
      <c r="B26" s="476" t="s">
        <v>221</v>
      </c>
      <c r="C26" s="483" t="s">
        <v>239</v>
      </c>
      <c r="D26" s="484"/>
      <c r="E26" s="484"/>
      <c r="F26" s="483" t="s">
        <v>240</v>
      </c>
      <c r="G26" s="484"/>
      <c r="H26" s="484"/>
      <c r="J26" s="177"/>
      <c r="K26" s="177"/>
      <c r="M26" s="31"/>
    </row>
    <row r="27" spans="2:20">
      <c r="B27" s="482"/>
      <c r="C27" s="180" t="s">
        <v>241</v>
      </c>
      <c r="D27" s="181" t="s">
        <v>242</v>
      </c>
      <c r="E27" s="181" t="s">
        <v>243</v>
      </c>
      <c r="F27" s="485" t="s">
        <v>244</v>
      </c>
      <c r="G27" s="486"/>
      <c r="H27" s="181" t="s">
        <v>223</v>
      </c>
      <c r="J27" s="177"/>
      <c r="K27" s="177"/>
    </row>
    <row r="28" spans="2:20">
      <c r="B28" s="170" t="s">
        <v>245</v>
      </c>
      <c r="C28" s="182">
        <v>18021.147905923073</v>
      </c>
      <c r="D28" s="182">
        <v>11537.273287187742</v>
      </c>
      <c r="E28" s="182">
        <v>1199.3929487179489</v>
      </c>
      <c r="F28" s="487">
        <v>1.0865944713646804E+16</v>
      </c>
      <c r="G28" s="487"/>
      <c r="H28" s="182">
        <v>100</v>
      </c>
      <c r="J28" s="177"/>
      <c r="K28" s="177"/>
    </row>
    <row r="29" spans="2:20">
      <c r="B29" s="174" t="s">
        <v>227</v>
      </c>
      <c r="C29" s="182">
        <v>2707.3814796923075</v>
      </c>
      <c r="D29" s="182">
        <v>1902.0348749466154</v>
      </c>
      <c r="E29" s="182">
        <v>186.15935897435898</v>
      </c>
      <c r="F29" s="487">
        <v>1583757634938460</v>
      </c>
      <c r="G29" s="487"/>
      <c r="H29" s="182">
        <v>14.575425116505336</v>
      </c>
      <c r="J29" s="177"/>
      <c r="K29" s="177"/>
    </row>
    <row r="30" spans="2:20">
      <c r="B30" s="174" t="s">
        <v>228</v>
      </c>
      <c r="C30" s="182">
        <v>1787.6032732051283</v>
      </c>
      <c r="D30" s="182">
        <v>1235.9487614907437</v>
      </c>
      <c r="E30" s="182">
        <v>156.18758974358974</v>
      </c>
      <c r="F30" s="481">
        <v>1604232919749710</v>
      </c>
      <c r="G30" s="481"/>
      <c r="H30" s="182">
        <v>14.763860502022572</v>
      </c>
    </row>
    <row r="31" spans="2:20">
      <c r="B31" s="174" t="s">
        <v>229</v>
      </c>
      <c r="C31" s="182">
        <v>626.97222802564113</v>
      </c>
      <c r="D31" s="182">
        <v>335.31209925417949</v>
      </c>
      <c r="E31" s="182">
        <v>47.726282051282055</v>
      </c>
      <c r="F31" s="481">
        <v>334440938168199</v>
      </c>
      <c r="G31" s="481"/>
      <c r="H31" s="182">
        <v>3.0778818315554886</v>
      </c>
    </row>
    <row r="32" spans="2:20">
      <c r="B32" s="174" t="s">
        <v>230</v>
      </c>
      <c r="C32" s="182">
        <v>1421.4522647692309</v>
      </c>
      <c r="D32" s="182">
        <v>663.81925488548723</v>
      </c>
      <c r="E32" s="182">
        <v>114.63451282051282</v>
      </c>
      <c r="F32" s="481">
        <v>896985990660982</v>
      </c>
      <c r="G32" s="481"/>
      <c r="H32" s="182">
        <v>8.255020748765963</v>
      </c>
    </row>
    <row r="33" spans="2:24">
      <c r="B33" s="174" t="s">
        <v>231</v>
      </c>
      <c r="C33" s="182">
        <v>1768.8152822307691</v>
      </c>
      <c r="D33" s="182">
        <v>440.18807162971797</v>
      </c>
      <c r="E33" s="182">
        <v>134.83600000000001</v>
      </c>
      <c r="F33" s="481">
        <v>468696445467838</v>
      </c>
      <c r="G33" s="481"/>
      <c r="H33" s="182">
        <v>4.3134440476141087</v>
      </c>
    </row>
    <row r="34" spans="2:24">
      <c r="B34" s="174" t="s">
        <v>232</v>
      </c>
      <c r="C34" s="182">
        <v>467.5287341025641</v>
      </c>
      <c r="D34" s="182">
        <v>264.8655815133846</v>
      </c>
      <c r="E34" s="182">
        <v>38.404384615384615</v>
      </c>
      <c r="F34" s="481">
        <v>254914116418443</v>
      </c>
      <c r="G34" s="481"/>
      <c r="H34" s="182">
        <v>2.3459912887122476</v>
      </c>
    </row>
    <row r="35" spans="2:24">
      <c r="B35" s="174" t="s">
        <v>233</v>
      </c>
      <c r="C35" s="182">
        <v>1535.1435410512822</v>
      </c>
      <c r="D35" s="182">
        <v>4309.0686750772047</v>
      </c>
      <c r="E35" s="182">
        <v>185.0985641025641</v>
      </c>
      <c r="F35" s="481">
        <v>3144342575417800</v>
      </c>
      <c r="G35" s="481"/>
      <c r="H35" s="182">
        <v>28.937590410051911</v>
      </c>
      <c r="U35" s="2"/>
      <c r="V35" s="2"/>
      <c r="W35" s="2"/>
      <c r="X35" s="2"/>
    </row>
    <row r="36" spans="2:24">
      <c r="B36" s="174" t="s">
        <v>234</v>
      </c>
      <c r="C36" s="182">
        <v>730.55695766666668</v>
      </c>
      <c r="D36" s="182">
        <v>659.69228845371788</v>
      </c>
      <c r="E36" s="182">
        <v>83.304128205128208</v>
      </c>
      <c r="F36" s="481">
        <v>460955725509864</v>
      </c>
      <c r="G36" s="481"/>
      <c r="H36" s="182">
        <v>4.2422056954784475</v>
      </c>
    </row>
    <row r="37" spans="2:24">
      <c r="B37" s="174" t="s">
        <v>235</v>
      </c>
      <c r="C37" s="182">
        <v>5637.710077564102</v>
      </c>
      <c r="D37" s="182">
        <v>782.60321904051284</v>
      </c>
      <c r="E37" s="182">
        <v>127.05500000000001</v>
      </c>
      <c r="F37" s="481">
        <v>590597854332001</v>
      </c>
      <c r="G37" s="481"/>
      <c r="H37" s="182">
        <v>5.4353106876225388</v>
      </c>
    </row>
    <row r="38" spans="2:24">
      <c r="B38" s="174" t="s">
        <v>236</v>
      </c>
      <c r="C38" s="182">
        <v>1149.8526539487179</v>
      </c>
      <c r="D38" s="182">
        <v>899.71923219458972</v>
      </c>
      <c r="E38" s="182">
        <v>104.65633333333332</v>
      </c>
      <c r="F38" s="481">
        <v>1493774692299380</v>
      </c>
      <c r="G38" s="481"/>
      <c r="H38" s="182">
        <v>13.747306209126133</v>
      </c>
    </row>
    <row r="39" spans="2:24">
      <c r="B39" s="174" t="s">
        <v>237</v>
      </c>
      <c r="C39" s="182">
        <v>188.13141366666665</v>
      </c>
      <c r="D39" s="182">
        <v>44.021228701589742</v>
      </c>
      <c r="E39" s="182">
        <v>21.330794871794872</v>
      </c>
      <c r="F39" s="481">
        <v>33245820684127</v>
      </c>
      <c r="G39" s="481"/>
      <c r="H39" s="182">
        <v>0.3059634625452563</v>
      </c>
    </row>
    <row r="40" spans="2:24">
      <c r="B40" s="170"/>
      <c r="C40" s="135"/>
      <c r="D40" s="135"/>
      <c r="E40" s="135"/>
      <c r="F40" s="183"/>
      <c r="G40" s="183"/>
      <c r="H40" s="135"/>
    </row>
    <row r="41" spans="2:24">
      <c r="B41" s="170"/>
      <c r="C41" s="135"/>
      <c r="D41" s="135"/>
      <c r="E41" s="135"/>
      <c r="F41" s="183"/>
      <c r="G41" s="183"/>
      <c r="H41" s="135"/>
    </row>
    <row r="42" spans="2:24">
      <c r="B42" s="170"/>
      <c r="C42" s="135"/>
      <c r="D42" s="135"/>
      <c r="E42" s="135"/>
      <c r="F42" s="183"/>
      <c r="G42" s="183"/>
      <c r="H42" s="135"/>
    </row>
    <row r="43" spans="2:24">
      <c r="B43" s="184"/>
      <c r="C43" s="184"/>
      <c r="D43" s="184"/>
      <c r="E43" s="184"/>
      <c r="F43" s="184"/>
      <c r="G43" s="184"/>
      <c r="H43" s="184"/>
      <c r="I43" s="184"/>
    </row>
    <row r="44" spans="2:24">
      <c r="B44" s="184"/>
      <c r="C44" s="184"/>
      <c r="D44" s="184"/>
      <c r="E44" s="184"/>
      <c r="F44" s="184"/>
      <c r="G44" s="184"/>
      <c r="H44" s="184"/>
      <c r="I44" s="184"/>
    </row>
    <row r="47" spans="2:24">
      <c r="B47" s="170"/>
      <c r="C47" s="139"/>
      <c r="D47" s="139"/>
      <c r="E47" s="139"/>
      <c r="F47" s="185"/>
      <c r="G47" s="185"/>
      <c r="H47" s="139"/>
    </row>
    <row r="48" spans="2:24">
      <c r="B48" s="170"/>
      <c r="C48" s="139"/>
      <c r="D48" s="139"/>
      <c r="E48" s="139"/>
      <c r="F48" s="185"/>
      <c r="G48" s="185"/>
      <c r="H48" s="139"/>
    </row>
    <row r="49" spans="2:8">
      <c r="B49" s="170"/>
      <c r="C49" s="139"/>
      <c r="D49" s="139"/>
      <c r="E49" s="139"/>
      <c r="F49" s="185"/>
      <c r="G49" s="185"/>
      <c r="H49" s="139"/>
    </row>
    <row r="50" spans="2:8">
      <c r="B50" s="170"/>
      <c r="C50" s="139"/>
      <c r="D50" s="139"/>
      <c r="E50" s="139"/>
      <c r="F50" s="185"/>
      <c r="G50" s="185"/>
      <c r="H50" s="139"/>
    </row>
    <row r="51" spans="2:8">
      <c r="B51" s="170"/>
      <c r="C51" s="139"/>
      <c r="D51" s="139"/>
      <c r="E51" s="139"/>
      <c r="F51" s="185"/>
      <c r="G51" s="185"/>
      <c r="H51" s="139"/>
    </row>
    <row r="52" spans="2:8">
      <c r="B52" s="170"/>
      <c r="C52" s="139"/>
      <c r="D52" s="139"/>
      <c r="E52" s="139"/>
      <c r="F52" s="185"/>
      <c r="G52" s="185"/>
      <c r="H52" s="139"/>
    </row>
    <row r="53" spans="2:8">
      <c r="B53" s="170"/>
      <c r="C53" s="139"/>
      <c r="D53" s="139"/>
      <c r="E53" s="139"/>
      <c r="F53" s="185"/>
      <c r="G53" s="185"/>
      <c r="H53" s="139"/>
    </row>
    <row r="54" spans="2:8">
      <c r="B54" s="170"/>
      <c r="C54" s="139"/>
      <c r="D54" s="139"/>
      <c r="E54" s="139"/>
      <c r="F54" s="185"/>
      <c r="G54" s="185"/>
      <c r="H54" s="139"/>
    </row>
    <row r="55" spans="2:8">
      <c r="B55" s="170"/>
      <c r="C55" s="139"/>
      <c r="D55" s="139"/>
      <c r="E55" s="139"/>
      <c r="F55" s="185"/>
      <c r="G55" s="185"/>
      <c r="H55" s="139"/>
    </row>
    <row r="56" spans="2:8">
      <c r="B56" s="170"/>
      <c r="C56" s="139"/>
      <c r="D56" s="139"/>
      <c r="E56" s="139"/>
      <c r="F56" s="185"/>
      <c r="G56" s="185"/>
      <c r="H56" s="139"/>
    </row>
    <row r="57" spans="2:8">
      <c r="B57" s="170"/>
      <c r="C57" s="139"/>
      <c r="D57" s="139"/>
      <c r="E57" s="139"/>
      <c r="F57" s="185"/>
      <c r="G57" s="185"/>
      <c r="H57" s="139"/>
    </row>
    <row r="58" spans="2:8">
      <c r="B58" s="170"/>
      <c r="C58" s="139"/>
      <c r="D58" s="139"/>
      <c r="E58" s="139"/>
      <c r="F58" s="185"/>
      <c r="G58" s="185"/>
      <c r="H58" s="139"/>
    </row>
    <row r="59" spans="2:8">
      <c r="B59" s="170"/>
      <c r="C59" s="139"/>
      <c r="D59" s="139"/>
      <c r="E59" s="139"/>
      <c r="F59" s="185"/>
      <c r="G59" s="185"/>
      <c r="H59" s="139"/>
    </row>
    <row r="60" spans="2:8">
      <c r="B60" s="170"/>
      <c r="C60" s="139"/>
      <c r="D60" s="139"/>
      <c r="E60" s="139"/>
      <c r="F60" s="185"/>
      <c r="G60" s="185"/>
      <c r="H60" s="139"/>
    </row>
    <row r="61" spans="2:8">
      <c r="B61" s="170"/>
      <c r="C61" s="139"/>
      <c r="D61" s="139"/>
      <c r="E61" s="139"/>
      <c r="F61" s="185"/>
      <c r="G61" s="185"/>
      <c r="H61" s="139"/>
    </row>
    <row r="62" spans="2:8">
      <c r="B62" s="170"/>
      <c r="C62" s="139"/>
      <c r="D62" s="139"/>
      <c r="E62" s="139"/>
      <c r="F62" s="185"/>
      <c r="G62" s="185"/>
      <c r="H62" s="139"/>
    </row>
    <row r="63" spans="2:8">
      <c r="B63" s="170"/>
      <c r="C63" s="139"/>
      <c r="D63" s="139"/>
      <c r="E63" s="139"/>
      <c r="F63" s="185"/>
      <c r="G63" s="185"/>
      <c r="H63" s="139"/>
    </row>
    <row r="64" spans="2:8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9"/>
      <c r="E69" s="159"/>
      <c r="F69" s="159"/>
      <c r="G69" s="159"/>
      <c r="H69" s="159"/>
      <c r="I69" s="161"/>
      <c r="J69" s="161" t="s">
        <v>246</v>
      </c>
      <c r="K69" s="161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topLeftCell="A24" zoomScaleNormal="145" zoomScaleSheetLayoutView="100" workbookViewId="0">
      <selection activeCell="L1" sqref="B1:Q37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1" t="s">
        <v>247</v>
      </c>
      <c r="C5" s="441"/>
      <c r="D5" s="441"/>
      <c r="E5" s="441"/>
      <c r="F5" s="441"/>
      <c r="G5" s="441"/>
      <c r="H5" s="441"/>
      <c r="I5" s="441"/>
      <c r="J5" s="120"/>
      <c r="K5" s="120"/>
      <c r="AD5" s="120"/>
    </row>
    <row r="6" spans="1:30">
      <c r="B6" s="441"/>
      <c r="C6" s="441"/>
      <c r="D6" s="441"/>
      <c r="E6" s="441"/>
      <c r="F6" s="441"/>
      <c r="G6" s="441"/>
      <c r="H6" s="441"/>
      <c r="I6" s="441"/>
    </row>
    <row r="7" spans="1:30" ht="15" customHeight="1">
      <c r="B7" s="476" t="s">
        <v>248</v>
      </c>
      <c r="C7" s="483" t="s">
        <v>249</v>
      </c>
      <c r="D7" s="484"/>
      <c r="E7" s="484"/>
      <c r="F7" s="488"/>
      <c r="G7" s="483" t="s">
        <v>223</v>
      </c>
      <c r="H7" s="484"/>
      <c r="I7" s="484"/>
      <c r="M7" s="164"/>
      <c r="N7" s="31"/>
    </row>
    <row r="8" spans="1:30">
      <c r="B8" s="477"/>
      <c r="C8" s="166">
        <v>2024</v>
      </c>
      <c r="D8" s="167">
        <f>'Hal 4-id'!D8</f>
        <v>45688</v>
      </c>
      <c r="E8" s="167">
        <f>'Hal 4-id'!E8</f>
        <v>45709</v>
      </c>
      <c r="F8" s="167">
        <f>'Hal 4-id'!F8</f>
        <v>45716</v>
      </c>
      <c r="G8" s="186" t="s">
        <v>224</v>
      </c>
      <c r="H8" s="186" t="s">
        <v>225</v>
      </c>
      <c r="I8" s="186" t="s">
        <v>226</v>
      </c>
      <c r="M8" s="164"/>
      <c r="N8" s="31"/>
    </row>
    <row r="9" spans="1:30">
      <c r="B9" s="170" t="s">
        <v>128</v>
      </c>
      <c r="C9" s="139">
        <f>'Hal 4-id'!C9</f>
        <v>7079.9049999999997</v>
      </c>
      <c r="D9" s="139">
        <f>'Hal 4-id'!D9</f>
        <v>7109.1959999999999</v>
      </c>
      <c r="E9" s="171">
        <f>'Hal 4-id'!E9</f>
        <v>6803.0010000000002</v>
      </c>
      <c r="F9" s="139">
        <f>'Hal 4-id'!F9</f>
        <v>6270.5969999999998</v>
      </c>
      <c r="G9" s="172">
        <f>'Hal 4-id'!G9</f>
        <v>-7.8260167828874403</v>
      </c>
      <c r="H9" s="172">
        <f>'Hal 4-id'!H9</f>
        <v>-11.795975241082116</v>
      </c>
      <c r="I9" s="172">
        <f>'Hal 4-id'!I9</f>
        <v>-11.431057337633769</v>
      </c>
      <c r="M9" s="164"/>
      <c r="N9" s="31"/>
    </row>
    <row r="10" spans="1:30">
      <c r="B10" s="170" t="s">
        <v>227</v>
      </c>
      <c r="C10" s="175">
        <f>'Hal 4-id'!C10</f>
        <v>2689.2689999999998</v>
      </c>
      <c r="D10" s="175">
        <f>'Hal 4-id'!D10</f>
        <v>2889.7269999999999</v>
      </c>
      <c r="E10" s="139">
        <f>'Hal 4-id'!E10</f>
        <v>2640.3020000000001</v>
      </c>
      <c r="F10" s="139">
        <f>'Hal 4-id'!F10</f>
        <v>2405.982</v>
      </c>
      <c r="G10" s="172">
        <f>'Hal 4-id'!G10</f>
        <v>-8.8747423590180272</v>
      </c>
      <c r="H10" s="172">
        <f>'Hal 4-id'!H10</f>
        <v>-16.740162652042905</v>
      </c>
      <c r="I10" s="172">
        <f>'Hal 4-id'!I10</f>
        <v>-10.533977820738642</v>
      </c>
    </row>
    <row r="11" spans="1:30">
      <c r="B11" s="170" t="s">
        <v>228</v>
      </c>
      <c r="C11" s="175">
        <f>'Hal 4-id'!C11</f>
        <v>1251.874</v>
      </c>
      <c r="D11" s="175">
        <f>'Hal 4-id'!D11</f>
        <v>1190.1489999999999</v>
      </c>
      <c r="E11" s="139">
        <f>'Hal 4-id'!E11</f>
        <v>1204.8320000000001</v>
      </c>
      <c r="F11" s="139">
        <f>'Hal 4-id'!F11</f>
        <v>1052.7180000000001</v>
      </c>
      <c r="G11" s="172">
        <f>'Hal 4-id'!G11</f>
        <v>-12.625328676529177</v>
      </c>
      <c r="H11" s="172">
        <f>'Hal 4-id'!H11</f>
        <v>-11.547377681281908</v>
      </c>
      <c r="I11" s="172">
        <f>'Hal 4-id'!I11</f>
        <v>-15.908629782230477</v>
      </c>
      <c r="M11" s="176"/>
    </row>
    <row r="12" spans="1:30">
      <c r="B12" s="170" t="s">
        <v>229</v>
      </c>
      <c r="C12" s="175">
        <f>'Hal 4-id'!C12</f>
        <v>1035.568</v>
      </c>
      <c r="D12" s="175">
        <f>'Hal 4-id'!D12</f>
        <v>963.529</v>
      </c>
      <c r="E12" s="139">
        <f>'Hal 4-id'!E12</f>
        <v>977.048</v>
      </c>
      <c r="F12" s="139">
        <f>'Hal 4-id'!F12</f>
        <v>922.83100000000002</v>
      </c>
      <c r="G12" s="172">
        <f>'Hal 4-id'!G12</f>
        <v>-5.5490620726924353</v>
      </c>
      <c r="H12" s="172">
        <f>'Hal 4-id'!H12</f>
        <v>-4.2238479589093814</v>
      </c>
      <c r="I12" s="172">
        <f>'Hal 4-id'!I12</f>
        <v>-10.886489346909132</v>
      </c>
    </row>
    <row r="13" spans="1:30">
      <c r="B13" s="170" t="s">
        <v>230</v>
      </c>
      <c r="C13" s="175">
        <f>'Hal 4-id'!C13</f>
        <v>729.49199999999996</v>
      </c>
      <c r="D13" s="175">
        <f>'Hal 4-id'!D13</f>
        <v>717.36</v>
      </c>
      <c r="E13" s="139">
        <f>'Hal 4-id'!E13</f>
        <v>689.096</v>
      </c>
      <c r="F13" s="139">
        <f>'Hal 4-id'!F13</f>
        <v>636.85500000000002</v>
      </c>
      <c r="G13" s="172">
        <f>'Hal 4-id'!G13</f>
        <v>-7.5810917491902412</v>
      </c>
      <c r="H13" s="172">
        <f>'Hal 4-id'!H13</f>
        <v>-11.222398795583805</v>
      </c>
      <c r="I13" s="172">
        <f>'Hal 4-id'!I13</f>
        <v>-12.698836998897855</v>
      </c>
      <c r="N13" s="31"/>
    </row>
    <row r="14" spans="1:30">
      <c r="B14" s="170" t="s">
        <v>231</v>
      </c>
      <c r="C14" s="175">
        <f>'Hal 4-id'!C14</f>
        <v>834.91399999999999</v>
      </c>
      <c r="D14" s="175">
        <f>'Hal 4-id'!D14</f>
        <v>821.07899999999995</v>
      </c>
      <c r="E14" s="139">
        <f>'Hal 4-id'!E14</f>
        <v>818.24300000000005</v>
      </c>
      <c r="F14" s="139">
        <f>'Hal 4-id'!F14</f>
        <v>770.08600000000001</v>
      </c>
      <c r="G14" s="172">
        <f>'Hal 4-id'!G14</f>
        <v>-5.8854154572663662</v>
      </c>
      <c r="H14" s="172">
        <f>'Hal 4-id'!H14</f>
        <v>-6.210486445275051</v>
      </c>
      <c r="I14" s="172">
        <f>'Hal 4-id'!I14</f>
        <v>-7.7646320459352669</v>
      </c>
      <c r="N14" s="31"/>
    </row>
    <row r="15" spans="1:30">
      <c r="B15" s="170" t="s">
        <v>232</v>
      </c>
      <c r="C15" s="175">
        <f>'Hal 4-id'!C15</f>
        <v>1456.501</v>
      </c>
      <c r="D15" s="175">
        <f>'Hal 4-id'!D15</f>
        <v>1377.4380000000001</v>
      </c>
      <c r="E15" s="139">
        <f>'Hal 4-id'!E15</f>
        <v>1375.7190000000001</v>
      </c>
      <c r="F15" s="139">
        <f>'Hal 4-id'!F15</f>
        <v>1320.26</v>
      </c>
      <c r="G15" s="172">
        <f>'Hal 4-id'!G15</f>
        <v>-4.0312738284489829</v>
      </c>
      <c r="H15" s="172">
        <f>'Hal 4-id'!H15</f>
        <v>-4.1510398290159056</v>
      </c>
      <c r="I15" s="172">
        <f>'Hal 4-id'!I15</f>
        <v>-9.3539928911823598</v>
      </c>
    </row>
    <row r="16" spans="1:30">
      <c r="B16" s="170" t="s">
        <v>233</v>
      </c>
      <c r="C16" s="175">
        <f>'Hal 4-id'!C16</f>
        <v>1392.5809999999999</v>
      </c>
      <c r="D16" s="175">
        <f>'Hal 4-id'!D16</f>
        <v>1418.748</v>
      </c>
      <c r="E16" s="139">
        <f>'Hal 4-id'!E16</f>
        <v>1373.788</v>
      </c>
      <c r="F16" s="139">
        <f>'Hal 4-id'!F16</f>
        <v>1289.518</v>
      </c>
      <c r="G16" s="172">
        <f>'Hal 4-id'!G16</f>
        <v>-6.1341342332295801</v>
      </c>
      <c r="H16" s="172">
        <f>'Hal 4-id'!H16</f>
        <v>-9.108735307468276</v>
      </c>
      <c r="I16" s="172">
        <f>'Hal 4-id'!I16</f>
        <v>-7.4008621401555725</v>
      </c>
    </row>
    <row r="17" spans="2:55">
      <c r="B17" s="170" t="s">
        <v>234</v>
      </c>
      <c r="C17" s="175">
        <f>'Hal 4-id'!C17</f>
        <v>756.84299999999996</v>
      </c>
      <c r="D17" s="175">
        <f>'Hal 4-id'!D17</f>
        <v>753.92399999999998</v>
      </c>
      <c r="E17" s="139">
        <f>'Hal 4-id'!E17</f>
        <v>738.73299999999995</v>
      </c>
      <c r="F17" s="139">
        <f>'Hal 4-id'!F17</f>
        <v>700.35599999999999</v>
      </c>
      <c r="G17" s="172">
        <f>'Hal 4-id'!G17</f>
        <v>-5.194975721945541</v>
      </c>
      <c r="H17" s="172">
        <f>'Hal 4-id'!H17</f>
        <v>-7.1052254603912308</v>
      </c>
      <c r="I17" s="172">
        <f>'Hal 4-id'!I17</f>
        <v>-7.4635029986404007</v>
      </c>
      <c r="N17" s="31"/>
    </row>
    <row r="18" spans="2:55">
      <c r="B18" s="170" t="s">
        <v>235</v>
      </c>
      <c r="C18" s="175">
        <f>'Hal 4-id'!C18</f>
        <v>3997.8220000000001</v>
      </c>
      <c r="D18" s="175">
        <f>'Hal 4-id'!D18</f>
        <v>4348.0479999999998</v>
      </c>
      <c r="E18" s="139">
        <f>'Hal 4-id'!E18</f>
        <v>5579.0569999999998</v>
      </c>
      <c r="F18" s="139">
        <f>'Hal 4-id'!F18</f>
        <v>6240.5649999999996</v>
      </c>
      <c r="G18" s="172">
        <f>'Hal 4-id'!G18</f>
        <v>11.856985866966403</v>
      </c>
      <c r="H18" s="172">
        <f>'Hal 4-id'!H18</f>
        <v>43.525669449831277</v>
      </c>
      <c r="I18" s="172">
        <f>'Hal 4-id'!I18</f>
        <v>56.099120971368897</v>
      </c>
      <c r="J18" s="177"/>
      <c r="K18" s="177"/>
      <c r="T18" s="36"/>
    </row>
    <row r="19" spans="2:55">
      <c r="B19" s="170" t="s">
        <v>236</v>
      </c>
      <c r="C19" s="175">
        <f>'Hal 4-id'!C19</f>
        <v>1478.8910000000001</v>
      </c>
      <c r="D19" s="175">
        <f>'Hal 4-id'!D19</f>
        <v>1470.1610000000001</v>
      </c>
      <c r="E19" s="139">
        <f>'Hal 4-id'!E19</f>
        <v>1365.212</v>
      </c>
      <c r="F19" s="139">
        <f>'Hal 4-id'!F19</f>
        <v>1248.9480000000001</v>
      </c>
      <c r="G19" s="172">
        <f>'Hal 4-id'!G19</f>
        <v>-8.5161864970422112</v>
      </c>
      <c r="H19" s="172">
        <f>'Hal 4-id'!H19</f>
        <v>-15.046855412434418</v>
      </c>
      <c r="I19" s="172">
        <f>'Hal 4-id'!I19</f>
        <v>-15.548339938507974</v>
      </c>
      <c r="J19" s="177"/>
      <c r="K19" s="177"/>
      <c r="N19" s="31"/>
      <c r="T19" s="36"/>
    </row>
    <row r="20" spans="2:55">
      <c r="B20" s="170" t="s">
        <v>237</v>
      </c>
      <c r="C20" s="175">
        <f>'Hal 4-id'!C20</f>
        <v>1300.7159999999999</v>
      </c>
      <c r="D20" s="175">
        <f>'Hal 4-id'!D20</f>
        <v>1275.558</v>
      </c>
      <c r="E20" s="139">
        <f>'Hal 4-id'!E20</f>
        <v>1214.9359999999999</v>
      </c>
      <c r="F20" s="139">
        <f>'Hal 4-id'!F20</f>
        <v>1158.248</v>
      </c>
      <c r="G20" s="172">
        <f>'Hal 4-id'!G20</f>
        <v>-4.6659247894539204</v>
      </c>
      <c r="H20" s="172">
        <f>'Hal 4-id'!H20</f>
        <v>-9.1967593790325441</v>
      </c>
      <c r="I20" s="172">
        <f>'Hal 4-id'!I20</f>
        <v>-10.953044323280398</v>
      </c>
      <c r="J20" s="177"/>
      <c r="K20" s="177"/>
    </row>
    <row r="21" spans="2:55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55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55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55">
      <c r="B24" s="441" t="s">
        <v>250</v>
      </c>
      <c r="C24" s="441"/>
      <c r="D24" s="441"/>
      <c r="E24" s="441"/>
      <c r="F24" s="441"/>
      <c r="G24" s="441"/>
      <c r="H24" s="441"/>
      <c r="I24" s="441"/>
      <c r="J24" s="177"/>
      <c r="K24" s="177"/>
    </row>
    <row r="25" spans="2:55">
      <c r="B25" s="441"/>
      <c r="C25" s="441"/>
      <c r="D25" s="441"/>
      <c r="E25" s="441"/>
      <c r="F25" s="441"/>
      <c r="G25" s="441"/>
      <c r="H25" s="441"/>
      <c r="I25" s="441"/>
      <c r="J25" s="177"/>
      <c r="K25" s="177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76" t="s">
        <v>248</v>
      </c>
      <c r="C26" s="483" t="s">
        <v>251</v>
      </c>
      <c r="D26" s="484"/>
      <c r="E26" s="484"/>
      <c r="F26" s="483" t="s">
        <v>252</v>
      </c>
      <c r="G26" s="484"/>
      <c r="H26" s="484"/>
      <c r="J26" s="177"/>
      <c r="K26" s="177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482"/>
      <c r="C27" s="187" t="s">
        <v>253</v>
      </c>
      <c r="D27" s="188" t="s">
        <v>254</v>
      </c>
      <c r="E27" s="188" t="s">
        <v>255</v>
      </c>
      <c r="F27" s="489" t="s">
        <v>256</v>
      </c>
      <c r="G27" s="490"/>
      <c r="H27" s="188" t="s">
        <v>223</v>
      </c>
      <c r="J27" s="189"/>
      <c r="K27" s="189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0" t="s">
        <v>257</v>
      </c>
      <c r="C28" s="182">
        <f>'Hal 4-id'!C28</f>
        <v>18021.147905923073</v>
      </c>
      <c r="D28" s="182">
        <f>'Hal 4-id'!D28</f>
        <v>11537.273287187742</v>
      </c>
      <c r="E28" s="182">
        <f>'Hal 4-id'!E28</f>
        <v>1199.3929487179489</v>
      </c>
      <c r="F28" s="487">
        <f>'Hal 4-id'!F28</f>
        <v>1.0865944713646804E+16</v>
      </c>
      <c r="G28" s="487">
        <f>'Hal 4-id'!G28</f>
        <v>0</v>
      </c>
      <c r="H28" s="182">
        <f>'Hal 4-id'!H28</f>
        <v>100</v>
      </c>
      <c r="J28" s="177"/>
      <c r="K28" s="177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70" t="s">
        <v>227</v>
      </c>
      <c r="C29" s="182">
        <f>'Hal 4-id'!C29</f>
        <v>2707.3814796923075</v>
      </c>
      <c r="D29" s="182">
        <f>'Hal 4-id'!D29</f>
        <v>1902.0348749466154</v>
      </c>
      <c r="E29" s="182">
        <f>'Hal 4-id'!E29</f>
        <v>186.15935897435898</v>
      </c>
      <c r="F29" s="487">
        <f>'Hal 4-id'!F29</f>
        <v>1583757634938460</v>
      </c>
      <c r="G29" s="487">
        <f>'Hal 4-id'!G29</f>
        <v>0</v>
      </c>
      <c r="H29" s="182">
        <f>'Hal 4-id'!H29</f>
        <v>14.575425116505336</v>
      </c>
      <c r="J29" s="177"/>
      <c r="K29" s="177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70" t="s">
        <v>228</v>
      </c>
      <c r="C30" s="182">
        <f>'Hal 4-id'!C30</f>
        <v>1787.6032732051283</v>
      </c>
      <c r="D30" s="182">
        <f>'Hal 4-id'!D30</f>
        <v>1235.9487614907437</v>
      </c>
      <c r="E30" s="182">
        <f>'Hal 4-id'!E30</f>
        <v>156.18758974358974</v>
      </c>
      <c r="F30" s="487">
        <f>'Hal 4-id'!F30</f>
        <v>1604232919749710</v>
      </c>
      <c r="G30" s="487">
        <f>'Hal 4-id'!G30</f>
        <v>0</v>
      </c>
      <c r="H30" s="182">
        <f>'Hal 4-id'!H30</f>
        <v>14.763860502022572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70" t="s">
        <v>229</v>
      </c>
      <c r="C31" s="182">
        <f>'Hal 4-id'!C31</f>
        <v>626.97222802564113</v>
      </c>
      <c r="D31" s="182">
        <f>'Hal 4-id'!D31</f>
        <v>335.31209925417949</v>
      </c>
      <c r="E31" s="182">
        <f>'Hal 4-id'!E31</f>
        <v>47.726282051282055</v>
      </c>
      <c r="F31" s="487">
        <f>'Hal 4-id'!F31</f>
        <v>334440938168199</v>
      </c>
      <c r="G31" s="487">
        <f>'Hal 4-id'!G31</f>
        <v>0</v>
      </c>
      <c r="H31" s="182">
        <f>'Hal 4-id'!H31</f>
        <v>3.0778818315554886</v>
      </c>
      <c r="M31" s="144"/>
      <c r="N31" s="145"/>
      <c r="O31" s="145"/>
      <c r="P31" s="145"/>
      <c r="Q31" s="144"/>
      <c r="R31" s="144"/>
      <c r="S31" s="144"/>
      <c r="T31" s="144"/>
      <c r="U31" s="144"/>
      <c r="V31" s="144"/>
      <c r="W31" s="144"/>
      <c r="X31" s="121"/>
      <c r="Y31" s="144"/>
      <c r="Z31" s="144"/>
      <c r="AA31" s="144"/>
      <c r="AB31" s="144"/>
      <c r="AC31" s="145"/>
      <c r="AD31" s="145"/>
      <c r="AE31" s="145"/>
      <c r="AF31" s="144"/>
      <c r="AG31" s="144"/>
      <c r="AH31" s="144"/>
      <c r="AI31" s="2"/>
      <c r="AJ31" s="2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2:55">
      <c r="B32" s="170" t="s">
        <v>230</v>
      </c>
      <c r="C32" s="182">
        <f>'Hal 4-id'!C32</f>
        <v>1421.4522647692309</v>
      </c>
      <c r="D32" s="182">
        <f>'Hal 4-id'!D32</f>
        <v>663.81925488548723</v>
      </c>
      <c r="E32" s="182">
        <f>'Hal 4-id'!E32</f>
        <v>114.63451282051282</v>
      </c>
      <c r="F32" s="487">
        <f>'Hal 4-id'!F32</f>
        <v>896985990660982</v>
      </c>
      <c r="G32" s="487">
        <f>'Hal 4-id'!G32</f>
        <v>0</v>
      </c>
      <c r="H32" s="182">
        <f>'Hal 4-id'!H32</f>
        <v>8.255020748765963</v>
      </c>
      <c r="M32" s="146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6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6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7"/>
      <c r="AY32" s="137"/>
      <c r="AZ32" s="137"/>
      <c r="BA32" s="137"/>
      <c r="BB32" s="137"/>
      <c r="BC32" s="137"/>
    </row>
    <row r="33" spans="2:55">
      <c r="B33" s="170" t="s">
        <v>231</v>
      </c>
      <c r="C33" s="182">
        <f>'Hal 4-id'!C33</f>
        <v>1768.8152822307691</v>
      </c>
      <c r="D33" s="182">
        <f>'Hal 4-id'!D33</f>
        <v>440.18807162971797</v>
      </c>
      <c r="E33" s="182">
        <f>'Hal 4-id'!E33</f>
        <v>134.83600000000001</v>
      </c>
      <c r="F33" s="487">
        <f>'Hal 4-id'!F33</f>
        <v>468696445467838</v>
      </c>
      <c r="G33" s="487">
        <f>'Hal 4-id'!G33</f>
        <v>0</v>
      </c>
      <c r="H33" s="182">
        <f>'Hal 4-id'!H33</f>
        <v>4.3134440476141087</v>
      </c>
      <c r="M33" s="146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6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6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7"/>
      <c r="AY33" s="137"/>
      <c r="AZ33" s="137"/>
      <c r="BA33" s="137"/>
      <c r="BB33" s="137"/>
      <c r="BC33" s="137"/>
    </row>
    <row r="34" spans="2:55">
      <c r="B34" s="170" t="s">
        <v>232</v>
      </c>
      <c r="C34" s="182">
        <f>'Hal 4-id'!C34</f>
        <v>467.5287341025641</v>
      </c>
      <c r="D34" s="182">
        <f>'Hal 4-id'!D34</f>
        <v>264.8655815133846</v>
      </c>
      <c r="E34" s="182">
        <f>'Hal 4-id'!E34</f>
        <v>38.404384615384615</v>
      </c>
      <c r="F34" s="487">
        <f>'Hal 4-id'!F34</f>
        <v>254914116418443</v>
      </c>
      <c r="G34" s="487">
        <f>'Hal 4-id'!G34</f>
        <v>0</v>
      </c>
      <c r="H34" s="182">
        <f>'Hal 4-id'!H34</f>
        <v>2.3459912887122476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7"/>
      <c r="AY34" s="137"/>
      <c r="AZ34" s="137"/>
      <c r="BA34" s="137"/>
      <c r="BB34" s="137"/>
      <c r="BC34" s="137"/>
    </row>
    <row r="35" spans="2:55">
      <c r="B35" s="170" t="s">
        <v>233</v>
      </c>
      <c r="C35" s="182">
        <f>'Hal 4-id'!C35</f>
        <v>1535.1435410512822</v>
      </c>
      <c r="D35" s="182">
        <f>'Hal 4-id'!D35</f>
        <v>4309.0686750772047</v>
      </c>
      <c r="E35" s="182">
        <f>'Hal 4-id'!E35</f>
        <v>185.0985641025641</v>
      </c>
      <c r="F35" s="487">
        <f>'Hal 4-id'!F35</f>
        <v>3144342575417800</v>
      </c>
      <c r="G35" s="487">
        <f>'Hal 4-id'!G35</f>
        <v>0</v>
      </c>
      <c r="H35" s="182">
        <f>'Hal 4-id'!H35</f>
        <v>28.937590410051911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7"/>
      <c r="AY35" s="137"/>
      <c r="AZ35" s="137"/>
      <c r="BA35" s="137"/>
      <c r="BB35" s="137"/>
      <c r="BC35" s="137"/>
    </row>
    <row r="36" spans="2:55">
      <c r="B36" s="170" t="s">
        <v>234</v>
      </c>
      <c r="C36" s="182">
        <f>'Hal 4-id'!C36</f>
        <v>730.55695766666668</v>
      </c>
      <c r="D36" s="182">
        <f>'Hal 4-id'!D36</f>
        <v>659.69228845371788</v>
      </c>
      <c r="E36" s="182">
        <f>'Hal 4-id'!E36</f>
        <v>83.304128205128208</v>
      </c>
      <c r="F36" s="487">
        <f>'Hal 4-id'!F36</f>
        <v>460955725509864</v>
      </c>
      <c r="G36" s="487">
        <f>'Hal 4-id'!G36</f>
        <v>0</v>
      </c>
      <c r="H36" s="182">
        <f>'Hal 4-id'!H36</f>
        <v>4.2422056954784475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7"/>
      <c r="AY36" s="137"/>
      <c r="AZ36" s="137"/>
      <c r="BA36" s="137"/>
      <c r="BB36" s="137"/>
      <c r="BC36" s="137"/>
    </row>
    <row r="37" spans="2:55">
      <c r="B37" s="170" t="s">
        <v>235</v>
      </c>
      <c r="C37" s="182">
        <f>'Hal 4-id'!C37</f>
        <v>5637.710077564102</v>
      </c>
      <c r="D37" s="182">
        <f>'Hal 4-id'!D37</f>
        <v>782.60321904051284</v>
      </c>
      <c r="E37" s="182">
        <f>'Hal 4-id'!E37</f>
        <v>127.05500000000001</v>
      </c>
      <c r="F37" s="487">
        <f>'Hal 4-id'!F37</f>
        <v>590597854332001</v>
      </c>
      <c r="G37" s="487">
        <f>'Hal 4-id'!G37</f>
        <v>0</v>
      </c>
      <c r="H37" s="182">
        <f>'Hal 4-id'!H37</f>
        <v>5.4353106876225388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7"/>
      <c r="AY37" s="137"/>
      <c r="AZ37" s="137"/>
      <c r="BA37" s="137"/>
      <c r="BB37" s="137"/>
      <c r="BC37" s="137"/>
    </row>
    <row r="38" spans="2:55">
      <c r="B38" s="170" t="s">
        <v>236</v>
      </c>
      <c r="C38" s="182">
        <f>'Hal 4-id'!C38</f>
        <v>1149.8526539487179</v>
      </c>
      <c r="D38" s="182">
        <f>'Hal 4-id'!D38</f>
        <v>899.71923219458972</v>
      </c>
      <c r="E38" s="182">
        <f>'Hal 4-id'!E38</f>
        <v>104.65633333333332</v>
      </c>
      <c r="F38" s="487">
        <f>'Hal 4-id'!F38</f>
        <v>1493774692299380</v>
      </c>
      <c r="G38" s="487">
        <f>'Hal 4-id'!G38</f>
        <v>0</v>
      </c>
      <c r="H38" s="182">
        <f>'Hal 4-id'!H38</f>
        <v>13.747306209126133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7"/>
      <c r="AY38" s="137"/>
      <c r="AZ38" s="137"/>
      <c r="BA38" s="137"/>
      <c r="BB38" s="137"/>
      <c r="BC38" s="137"/>
    </row>
    <row r="39" spans="2:55">
      <c r="B39" s="170" t="s">
        <v>237</v>
      </c>
      <c r="C39" s="182">
        <f>'Hal 4-id'!C39</f>
        <v>188.13141366666665</v>
      </c>
      <c r="D39" s="182">
        <f>'Hal 4-id'!D39</f>
        <v>44.021228701589742</v>
      </c>
      <c r="E39" s="182">
        <f>'Hal 4-id'!E39</f>
        <v>21.330794871794872</v>
      </c>
      <c r="F39" s="487">
        <f>'Hal 4-id'!F39</f>
        <v>33245820684127</v>
      </c>
      <c r="G39" s="487">
        <f>'Hal 4-id'!G39</f>
        <v>0</v>
      </c>
      <c r="H39" s="182">
        <f>'Hal 4-id'!H39</f>
        <v>0.3059634625452563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8"/>
      <c r="AD39" s="137"/>
      <c r="AE39" s="149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7"/>
      <c r="AY39" s="149"/>
      <c r="AZ39" s="149"/>
      <c r="BA39" s="137"/>
      <c r="BB39" s="137"/>
      <c r="BC39" s="137"/>
    </row>
    <row r="40" spans="2:55">
      <c r="B40" s="170"/>
      <c r="C40" s="135"/>
      <c r="D40" s="135"/>
      <c r="E40" s="135"/>
      <c r="F40" s="183"/>
      <c r="G40" s="183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7"/>
      <c r="AY40" s="137"/>
      <c r="AZ40" s="149"/>
      <c r="BA40" s="137"/>
      <c r="BB40" s="137"/>
      <c r="BC40" s="137"/>
    </row>
    <row r="41" spans="2:55">
      <c r="B41" s="170"/>
      <c r="C41" s="135"/>
      <c r="D41" s="135"/>
      <c r="E41" s="135"/>
      <c r="F41" s="183"/>
      <c r="G41" s="183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3"/>
      <c r="AY41" s="149"/>
      <c r="AZ41" s="137"/>
      <c r="BA41" s="137"/>
      <c r="BB41" s="137"/>
      <c r="BC41" s="137"/>
    </row>
    <row r="42" spans="2:55">
      <c r="B42" s="170"/>
      <c r="C42" s="135"/>
      <c r="D42" s="135"/>
      <c r="E42" s="135"/>
      <c r="F42" s="183"/>
      <c r="G42" s="183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7"/>
      <c r="AY42" s="137"/>
      <c r="AZ42" s="137"/>
      <c r="BA42" s="137"/>
      <c r="BB42" s="137"/>
      <c r="BC42" s="137"/>
    </row>
    <row r="43" spans="2:55">
      <c r="B43" s="170"/>
      <c r="C43" s="135"/>
      <c r="D43" s="135"/>
      <c r="E43" s="135"/>
      <c r="F43" s="183"/>
      <c r="G43" s="183"/>
      <c r="H43" s="135"/>
      <c r="I43" s="184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7"/>
      <c r="AY43" s="137"/>
      <c r="AZ43" s="137"/>
      <c r="BA43" s="137"/>
      <c r="BB43" s="137"/>
      <c r="BC43" s="137"/>
    </row>
    <row r="44" spans="2:55">
      <c r="B44" s="170"/>
      <c r="C44" s="135"/>
      <c r="D44" s="135"/>
      <c r="E44" s="135"/>
      <c r="F44" s="183"/>
      <c r="G44" s="183"/>
      <c r="H44" s="135"/>
      <c r="I44" s="184"/>
      <c r="M44" s="144"/>
      <c r="N44" s="145"/>
      <c r="O44" s="145"/>
      <c r="P44" s="145"/>
      <c r="Q44" s="144"/>
      <c r="R44" s="144"/>
      <c r="S44" s="144"/>
      <c r="T44" s="144"/>
      <c r="V44" s="144"/>
      <c r="W44" s="144"/>
      <c r="X44" s="121"/>
      <c r="Y44" s="144"/>
      <c r="Z44" s="144"/>
      <c r="AA44" s="144"/>
      <c r="AB44" s="144"/>
      <c r="AC44" s="145"/>
      <c r="AD44" s="145"/>
      <c r="AE44" s="145"/>
      <c r="AF44" s="144"/>
      <c r="AG44" s="144"/>
      <c r="AH44" s="144"/>
      <c r="AI44" s="2"/>
      <c r="AJ44" s="2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</row>
    <row r="45" spans="2:55">
      <c r="B45" s="170"/>
      <c r="C45" s="135"/>
      <c r="D45" s="135"/>
      <c r="E45" s="135"/>
      <c r="F45" s="183"/>
      <c r="G45" s="183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3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4"/>
      <c r="AY45" s="140"/>
      <c r="AZ45" s="143"/>
      <c r="BA45" s="140"/>
      <c r="BB45" s="140"/>
      <c r="BC45" s="140"/>
    </row>
    <row r="46" spans="2:55">
      <c r="B46" s="170"/>
      <c r="C46" s="135"/>
      <c r="D46" s="135"/>
      <c r="E46" s="135"/>
      <c r="F46" s="183"/>
      <c r="G46" s="183"/>
      <c r="H46" s="135"/>
      <c r="I46" s="16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3"/>
      <c r="AE46" s="140"/>
      <c r="AF46" s="140"/>
      <c r="AG46" s="140"/>
      <c r="AH46" s="140"/>
      <c r="AI46" s="2"/>
      <c r="AJ46" s="2"/>
      <c r="AK46" s="134"/>
      <c r="AL46" s="140"/>
      <c r="AM46" s="143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4"/>
      <c r="AY46" s="140"/>
      <c r="AZ46" s="141"/>
      <c r="BA46" s="140"/>
      <c r="BB46" s="140"/>
      <c r="BC46" s="140"/>
    </row>
    <row r="47" spans="2:55">
      <c r="B47" s="170"/>
      <c r="C47" s="135"/>
      <c r="D47" s="135"/>
      <c r="E47" s="135"/>
      <c r="F47" s="183"/>
      <c r="G47" s="183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9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4"/>
      <c r="AY47" s="140"/>
      <c r="AZ47" s="141"/>
      <c r="BA47" s="140"/>
      <c r="BB47" s="140"/>
      <c r="BC47" s="140"/>
    </row>
    <row r="48" spans="2:55">
      <c r="B48" s="170"/>
      <c r="C48" s="135"/>
      <c r="D48" s="135"/>
      <c r="E48" s="135"/>
      <c r="F48" s="183"/>
      <c r="G48" s="183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8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4"/>
      <c r="AY48" s="140"/>
      <c r="AZ48" s="141"/>
      <c r="BA48" s="140"/>
      <c r="BB48" s="140"/>
      <c r="BC48" s="140"/>
    </row>
    <row r="49" spans="2:55">
      <c r="B49" s="170"/>
      <c r="C49" s="135"/>
      <c r="D49" s="135"/>
      <c r="E49" s="135"/>
      <c r="F49" s="183"/>
      <c r="G49" s="183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8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4"/>
      <c r="AY49" s="143"/>
      <c r="AZ49" s="141"/>
      <c r="BA49" s="140"/>
      <c r="BB49" s="140"/>
      <c r="BC49" s="140"/>
    </row>
    <row r="50" spans="2:55">
      <c r="B50" s="170"/>
      <c r="C50" s="135"/>
      <c r="D50" s="135"/>
      <c r="E50" s="135"/>
      <c r="F50" s="183"/>
      <c r="G50" s="183"/>
      <c r="H50" s="135"/>
      <c r="M50" s="144"/>
      <c r="N50" s="145"/>
      <c r="O50" s="145"/>
      <c r="P50" s="145"/>
      <c r="Q50" s="144"/>
      <c r="R50" s="144"/>
      <c r="S50" s="144"/>
      <c r="T50" s="144"/>
      <c r="U50" s="144"/>
      <c r="V50" s="144"/>
      <c r="W50" s="144"/>
      <c r="X50" s="121"/>
      <c r="Y50" s="144"/>
      <c r="Z50" s="144"/>
      <c r="AA50" s="144"/>
      <c r="AB50" s="144"/>
      <c r="AC50" s="145"/>
      <c r="AD50" s="145"/>
      <c r="AE50" s="145"/>
      <c r="AF50" s="144"/>
      <c r="AG50" s="144"/>
      <c r="AH50" s="144"/>
      <c r="AI50" s="2"/>
      <c r="AJ50" s="2"/>
      <c r="AK50" s="144"/>
      <c r="AL50" s="144"/>
      <c r="AM50" s="151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53"/>
      <c r="AY50" s="144"/>
      <c r="AZ50" s="144"/>
      <c r="BA50" s="144"/>
      <c r="BB50" s="144"/>
      <c r="BC50" s="144"/>
    </row>
    <row r="51" spans="2:55">
      <c r="B51" s="170"/>
      <c r="C51" s="135"/>
      <c r="D51" s="135"/>
      <c r="E51" s="135"/>
      <c r="F51" s="183"/>
      <c r="G51" s="183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9"/>
      <c r="AD51" s="149"/>
      <c r="AE51" s="149"/>
      <c r="AF51" s="137"/>
      <c r="AG51" s="137"/>
      <c r="AH51" s="137"/>
      <c r="AI51" s="2"/>
      <c r="AJ51" s="2"/>
      <c r="AK51" s="134"/>
      <c r="AL51" s="140"/>
      <c r="AM51" s="147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4"/>
      <c r="AY51" s="143"/>
      <c r="AZ51" s="141"/>
      <c r="BA51" s="140"/>
      <c r="BB51" s="140"/>
      <c r="BC51" s="140"/>
    </row>
    <row r="52" spans="2:55">
      <c r="B52" s="170"/>
      <c r="C52" s="135"/>
      <c r="D52" s="135"/>
      <c r="E52" s="135"/>
      <c r="F52" s="183"/>
      <c r="G52" s="183"/>
      <c r="H52" s="135"/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9"/>
      <c r="AD52" s="149"/>
      <c r="AE52" s="149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0"/>
      <c r="AY52" s="142"/>
      <c r="AZ52" s="141"/>
      <c r="BA52" s="140"/>
      <c r="BB52" s="140"/>
      <c r="BC52" s="140"/>
    </row>
    <row r="53" spans="2:55">
      <c r="B53" s="170"/>
      <c r="C53" s="135"/>
      <c r="D53" s="135"/>
      <c r="E53" s="135"/>
      <c r="F53" s="183"/>
      <c r="G53" s="183"/>
      <c r="H53" s="135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9"/>
      <c r="AD53" s="149"/>
      <c r="AE53" s="149"/>
      <c r="AF53" s="137"/>
      <c r="AG53" s="137"/>
      <c r="AH53" s="137"/>
      <c r="AI53" s="2"/>
      <c r="AJ53" s="2"/>
      <c r="AK53" s="134"/>
      <c r="AL53" s="137"/>
      <c r="AM53" s="147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4"/>
      <c r="AY53" s="141"/>
      <c r="AZ53" s="143"/>
      <c r="BA53" s="140"/>
      <c r="BB53" s="140"/>
      <c r="BC53" s="140"/>
    </row>
    <row r="54" spans="2:55">
      <c r="B54" s="170"/>
      <c r="C54" s="135"/>
      <c r="D54" s="135"/>
      <c r="E54" s="135"/>
      <c r="F54" s="183"/>
      <c r="G54" s="183"/>
      <c r="H54" s="135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5"/>
      <c r="Y54" s="134"/>
      <c r="Z54" s="137"/>
      <c r="AA54" s="137"/>
      <c r="AB54" s="137"/>
      <c r="AC54" s="149"/>
      <c r="AD54" s="149"/>
      <c r="AE54" s="149"/>
      <c r="AF54" s="137"/>
      <c r="AG54" s="137"/>
      <c r="AH54" s="137"/>
      <c r="AI54" s="2"/>
      <c r="AJ54" s="2"/>
      <c r="AK54" s="134"/>
      <c r="AL54" s="137"/>
      <c r="AM54" s="148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0"/>
      <c r="AY54" s="141"/>
      <c r="AZ54" s="141"/>
      <c r="BA54" s="140"/>
      <c r="BB54" s="140"/>
      <c r="BC54" s="140"/>
    </row>
    <row r="55" spans="2:55">
      <c r="B55" s="170"/>
      <c r="C55" s="135"/>
      <c r="D55" s="135"/>
      <c r="E55" s="135"/>
      <c r="F55" s="183"/>
      <c r="G55" s="183"/>
      <c r="H55" s="135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5"/>
      <c r="Y55" s="134"/>
      <c r="Z55" s="137"/>
      <c r="AA55" s="137"/>
      <c r="AB55" s="137"/>
      <c r="AC55" s="149"/>
      <c r="AD55" s="147"/>
      <c r="AE55" s="148"/>
      <c r="AF55" s="137"/>
      <c r="AG55" s="137"/>
      <c r="AH55" s="137"/>
      <c r="AI55" s="2"/>
      <c r="AJ55" s="2"/>
      <c r="AK55" s="134"/>
      <c r="AL55" s="137"/>
      <c r="AM55" s="148"/>
      <c r="AN55" s="149"/>
      <c r="AO55" s="137"/>
      <c r="AP55" s="137"/>
      <c r="AQ55" s="137"/>
      <c r="AR55" s="137"/>
      <c r="AS55" s="137"/>
      <c r="AT55" s="137"/>
      <c r="AU55" s="140"/>
      <c r="AV55" s="140"/>
      <c r="AW55" s="140"/>
      <c r="AX55" s="154"/>
      <c r="AY55" s="143"/>
      <c r="AZ55" s="141"/>
      <c r="BA55" s="140"/>
      <c r="BB55" s="140"/>
      <c r="BC55" s="140"/>
    </row>
    <row r="56" spans="2:55">
      <c r="B56" s="170"/>
      <c r="C56" s="135"/>
      <c r="D56" s="135"/>
      <c r="E56" s="135"/>
      <c r="F56" s="183"/>
      <c r="G56" s="183"/>
      <c r="H56" s="135"/>
    </row>
    <row r="57" spans="2:55">
      <c r="B57" s="170"/>
      <c r="C57" s="135"/>
      <c r="D57" s="135"/>
      <c r="E57" s="135"/>
      <c r="F57" s="183"/>
      <c r="G57" s="183"/>
      <c r="H57" s="135"/>
    </row>
    <row r="58" spans="2:55">
      <c r="B58" s="170"/>
      <c r="C58" s="135"/>
      <c r="D58" s="135"/>
      <c r="E58" s="135"/>
      <c r="F58" s="183"/>
      <c r="G58" s="183"/>
      <c r="H58" s="135"/>
    </row>
    <row r="59" spans="2:55">
      <c r="B59" s="170"/>
      <c r="C59" s="139"/>
      <c r="D59" s="139"/>
      <c r="E59" s="139"/>
      <c r="F59" s="185"/>
      <c r="G59" s="185"/>
      <c r="H59" s="139"/>
    </row>
    <row r="60" spans="2:55">
      <c r="B60" s="170"/>
      <c r="C60" s="139"/>
      <c r="D60" s="139"/>
      <c r="E60" s="139"/>
      <c r="F60" s="185"/>
      <c r="G60" s="185"/>
      <c r="H60" s="139"/>
    </row>
    <row r="61" spans="2:55">
      <c r="B61" s="170"/>
      <c r="C61" s="139"/>
      <c r="D61" s="139"/>
      <c r="E61" s="139"/>
      <c r="F61" s="185"/>
      <c r="G61" s="185"/>
      <c r="H61" s="139"/>
    </row>
    <row r="62" spans="2:55">
      <c r="B62" s="170"/>
      <c r="C62" s="139"/>
      <c r="D62" s="139"/>
      <c r="E62" s="139"/>
      <c r="F62" s="185"/>
      <c r="G62" s="185"/>
      <c r="H62" s="139"/>
    </row>
    <row r="63" spans="2:55">
      <c r="B63" s="170"/>
      <c r="C63" s="139"/>
      <c r="D63" s="139"/>
      <c r="E63" s="139"/>
      <c r="F63" s="185"/>
      <c r="G63" s="185"/>
      <c r="H63" s="139"/>
    </row>
    <row r="64" spans="2:55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9"/>
      <c r="E69" s="159"/>
      <c r="F69" s="159"/>
      <c r="G69" s="159"/>
      <c r="H69" s="159"/>
      <c r="I69" s="161"/>
      <c r="J69" s="161" t="s">
        <v>258</v>
      </c>
      <c r="K69" s="161"/>
    </row>
  </sheetData>
  <mergeCells count="23">
    <mergeCell ref="B24:I24"/>
    <mergeCell ref="B5:I5"/>
    <mergeCell ref="B6:I6"/>
    <mergeCell ref="B7:B8"/>
    <mergeCell ref="C7:F7"/>
    <mergeCell ref="G7:I7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7"/>
  <sheetViews>
    <sheetView view="pageBreakPreview" zoomScaleNormal="145" zoomScaleSheetLayoutView="100" workbookViewId="0">
      <selection activeCell="U18" sqref="U18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1" t="s">
        <v>259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7" ht="7.5" customHeight="1"/>
    <row r="7" spans="1:17" ht="14.25" customHeight="1">
      <c r="B7" s="465" t="s">
        <v>150</v>
      </c>
      <c r="C7" s="495" t="s">
        <v>151</v>
      </c>
      <c r="D7" s="495" t="s">
        <v>264</v>
      </c>
      <c r="E7" s="495" t="s">
        <v>265</v>
      </c>
      <c r="F7" s="491" t="s">
        <v>266</v>
      </c>
      <c r="G7" s="491" t="s">
        <v>267</v>
      </c>
      <c r="H7" s="491" t="s">
        <v>268</v>
      </c>
      <c r="I7" s="491" t="s">
        <v>269</v>
      </c>
      <c r="J7" s="491" t="s">
        <v>270</v>
      </c>
      <c r="K7" s="491" t="s">
        <v>271</v>
      </c>
      <c r="L7" s="491" t="s">
        <v>272</v>
      </c>
      <c r="M7" s="491" t="s">
        <v>273</v>
      </c>
      <c r="N7" s="493" t="s">
        <v>274</v>
      </c>
      <c r="O7" s="491" t="s">
        <v>275</v>
      </c>
      <c r="P7" s="491" t="s">
        <v>276</v>
      </c>
      <c r="Q7" s="491" t="s">
        <v>277</v>
      </c>
    </row>
    <row r="8" spans="1:17" ht="16" customHeight="1">
      <c r="B8" s="466"/>
      <c r="C8" s="492"/>
      <c r="D8" s="492"/>
      <c r="E8" s="492"/>
      <c r="F8" s="492" t="s">
        <v>284</v>
      </c>
      <c r="G8" s="492"/>
      <c r="H8" s="492"/>
      <c r="I8" s="492"/>
      <c r="J8" s="492"/>
      <c r="K8" s="492"/>
      <c r="L8" s="492"/>
      <c r="M8" s="492"/>
      <c r="N8" s="494"/>
      <c r="O8" s="492"/>
      <c r="P8" s="492"/>
      <c r="Q8" s="492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7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7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7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2:17" s="2" customFormat="1" ht="14.25" customHeight="1">
      <c r="B20" s="134">
        <v>2025</v>
      </c>
      <c r="C20" s="139">
        <v>6270.5969999999998</v>
      </c>
      <c r="D20" s="139">
        <v>703.62699999999995</v>
      </c>
      <c r="E20" s="139">
        <v>414.19600000000003</v>
      </c>
      <c r="F20" s="139">
        <v>3895.7</v>
      </c>
      <c r="G20" s="139">
        <v>1574.7</v>
      </c>
      <c r="H20" s="139">
        <v>1203.72</v>
      </c>
      <c r="I20" s="139">
        <v>5997.97</v>
      </c>
      <c r="J20" s="139">
        <v>2532.7800000000002</v>
      </c>
      <c r="K20" s="139">
        <v>22941.32</v>
      </c>
      <c r="L20" s="139">
        <v>37155.5</v>
      </c>
      <c r="M20" s="139">
        <v>23053.18</v>
      </c>
      <c r="N20" s="139">
        <v>43840.91</v>
      </c>
      <c r="O20" s="139">
        <v>8809.74</v>
      </c>
      <c r="P20" s="139">
        <v>8403.8719999999994</v>
      </c>
      <c r="Q20" s="139">
        <v>3320.8969999999999</v>
      </c>
    </row>
    <row r="21" spans="2:17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2:17" s="2" customFormat="1" ht="13.5" customHeight="1">
      <c r="B22" s="146" t="s">
        <v>170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2:17" s="2" customFormat="1" ht="14.25" customHeight="1">
      <c r="B23" s="146" t="s">
        <v>171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2:17" ht="13.4" customHeight="1"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2:17" s="2" customFormat="1" ht="13.5" customHeight="1">
      <c r="B25" s="194" t="s">
        <v>691</v>
      </c>
      <c r="C25" s="139">
        <v>6742.576</v>
      </c>
      <c r="D25" s="139">
        <v>784.88</v>
      </c>
      <c r="E25" s="139">
        <v>441.94200000000001</v>
      </c>
      <c r="F25" s="139">
        <v>3861.42</v>
      </c>
      <c r="G25" s="139">
        <v>1590.91</v>
      </c>
      <c r="H25" s="139">
        <v>1282.0899999999999</v>
      </c>
      <c r="I25" s="139">
        <v>6154.99</v>
      </c>
      <c r="J25" s="139">
        <v>2521.92</v>
      </c>
      <c r="K25" s="139">
        <v>21133.54</v>
      </c>
      <c r="L25" s="139">
        <v>38787.019999999997</v>
      </c>
      <c r="M25" s="139">
        <v>23478.27</v>
      </c>
      <c r="N25" s="139">
        <v>44303.4</v>
      </c>
      <c r="O25" s="139">
        <v>8700.5300000000007</v>
      </c>
      <c r="P25" s="139">
        <v>8780.2839999999997</v>
      </c>
      <c r="Q25" s="139">
        <v>3303.6669999999999</v>
      </c>
    </row>
    <row r="26" spans="2:17" s="2" customFormat="1">
      <c r="B26" s="194" t="s">
        <v>692</v>
      </c>
      <c r="C26" s="139">
        <v>6638.4589999999998</v>
      </c>
      <c r="D26" s="139">
        <v>772.40599999999995</v>
      </c>
      <c r="E26" s="139">
        <v>446.20400000000001</v>
      </c>
      <c r="F26" s="139">
        <v>3877.5</v>
      </c>
      <c r="G26" s="139">
        <v>1591.6</v>
      </c>
      <c r="H26" s="139">
        <v>1272.0999999999999</v>
      </c>
      <c r="I26" s="139">
        <v>6061.33</v>
      </c>
      <c r="J26" s="139">
        <v>2591.0500000000002</v>
      </c>
      <c r="K26" s="139">
        <v>22620.33</v>
      </c>
      <c r="L26" s="139">
        <v>39149.43</v>
      </c>
      <c r="M26" s="139">
        <v>23152.61</v>
      </c>
      <c r="N26" s="139">
        <v>44546.080000000002</v>
      </c>
      <c r="O26" s="139">
        <v>8732.4599999999991</v>
      </c>
      <c r="P26" s="139">
        <v>8825.0879999999997</v>
      </c>
      <c r="Q26" s="139">
        <v>3346.7240000000002</v>
      </c>
    </row>
    <row r="27" spans="2:17" s="2" customFormat="1">
      <c r="B27" s="194" t="s">
        <v>693</v>
      </c>
      <c r="C27" s="135">
        <v>6803.0010000000002</v>
      </c>
      <c r="D27" s="135">
        <v>776.70399999999995</v>
      </c>
      <c r="E27" s="135">
        <v>463.01600000000002</v>
      </c>
      <c r="F27" s="135">
        <v>3929.94</v>
      </c>
      <c r="G27" s="135">
        <v>1591.03</v>
      </c>
      <c r="H27" s="135">
        <v>1246.21</v>
      </c>
      <c r="I27" s="135">
        <v>6098.04</v>
      </c>
      <c r="J27" s="135">
        <v>2654.58</v>
      </c>
      <c r="K27" s="135">
        <v>23477.919999999998</v>
      </c>
      <c r="L27" s="135">
        <v>38776.94</v>
      </c>
      <c r="M27" s="135">
        <v>23730.25</v>
      </c>
      <c r="N27" s="135">
        <v>43428.02</v>
      </c>
      <c r="O27" s="135">
        <v>8659.3700000000008</v>
      </c>
      <c r="P27" s="135">
        <v>8570.9310000000005</v>
      </c>
      <c r="Q27" s="135">
        <v>3379.1129999999998</v>
      </c>
    </row>
    <row r="28" spans="2:17" s="2" customFormat="1" ht="15" customHeight="1">
      <c r="B28" s="194" t="s">
        <v>694</v>
      </c>
      <c r="C28" s="135">
        <v>6270.5969999999998</v>
      </c>
      <c r="D28" s="135">
        <v>703.62699999999995</v>
      </c>
      <c r="E28" s="135">
        <v>414.19600000000003</v>
      </c>
      <c r="F28" s="135">
        <v>3895.7</v>
      </c>
      <c r="G28" s="135">
        <v>1574.7</v>
      </c>
      <c r="H28" s="135">
        <v>1203.72</v>
      </c>
      <c r="I28" s="135">
        <v>5997.97</v>
      </c>
      <c r="J28" s="135">
        <v>2532.7800000000002</v>
      </c>
      <c r="K28" s="135">
        <v>22941.32</v>
      </c>
      <c r="L28" s="135">
        <v>37155.5</v>
      </c>
      <c r="M28" s="135">
        <v>23053.18</v>
      </c>
      <c r="N28" s="135">
        <v>43840.91</v>
      </c>
      <c r="O28" s="135">
        <v>8809.74</v>
      </c>
      <c r="P28" s="135">
        <v>8403.8719999999994</v>
      </c>
      <c r="Q28" s="135">
        <v>3320.8969999999999</v>
      </c>
    </row>
    <row r="29" spans="2:17" ht="12.6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2:17" s="2" customFormat="1" ht="14.15" customHeight="1">
      <c r="B30" s="134" t="s">
        <v>695</v>
      </c>
      <c r="C30" s="139">
        <v>6749.6009999999997</v>
      </c>
      <c r="D30" s="139">
        <v>769.92200000000003</v>
      </c>
      <c r="E30" s="139">
        <v>458.83600000000001</v>
      </c>
      <c r="F30" s="139">
        <v>3927.75</v>
      </c>
      <c r="G30" s="139">
        <v>1584.25</v>
      </c>
      <c r="H30" s="139">
        <v>1235.8499999999999</v>
      </c>
      <c r="I30" s="139">
        <v>6095.97</v>
      </c>
      <c r="J30" s="139">
        <v>2645.27</v>
      </c>
      <c r="K30" s="139">
        <v>23341.61</v>
      </c>
      <c r="L30" s="139">
        <v>38776.94</v>
      </c>
      <c r="M30" s="139">
        <v>23565.31</v>
      </c>
      <c r="N30" s="139">
        <v>43461.21</v>
      </c>
      <c r="O30" s="139">
        <v>8658.98</v>
      </c>
      <c r="P30" s="139">
        <v>8560.143</v>
      </c>
      <c r="Q30" s="139">
        <v>3373.0279999999998</v>
      </c>
    </row>
    <row r="31" spans="2:17" s="2" customFormat="1" ht="14.15" customHeight="1">
      <c r="B31" s="134" t="s">
        <v>696</v>
      </c>
      <c r="C31" s="139">
        <v>6587.0870000000004</v>
      </c>
      <c r="D31" s="139">
        <v>747.69600000000003</v>
      </c>
      <c r="E31" s="139">
        <v>441.41199999999998</v>
      </c>
      <c r="F31" s="139">
        <v>3915.87</v>
      </c>
      <c r="G31" s="139">
        <v>1568.03</v>
      </c>
      <c r="H31" s="139">
        <v>1206.3900000000001</v>
      </c>
      <c r="I31" s="139">
        <v>6064.16</v>
      </c>
      <c r="J31" s="139">
        <v>2630.29</v>
      </c>
      <c r="K31" s="139">
        <v>23034.02</v>
      </c>
      <c r="L31" s="139">
        <v>38237.79</v>
      </c>
      <c r="M31" s="139">
        <v>23285.72</v>
      </c>
      <c r="N31" s="139">
        <v>43621.16</v>
      </c>
      <c r="O31" s="139">
        <v>8668.67</v>
      </c>
      <c r="P31" s="139">
        <v>8497.9959999999992</v>
      </c>
      <c r="Q31" s="139">
        <v>3346.04</v>
      </c>
    </row>
    <row r="32" spans="2:17" s="2" customFormat="1" ht="14.25" customHeight="1">
      <c r="B32" s="134" t="s">
        <v>697</v>
      </c>
      <c r="C32" s="139">
        <v>6606.1779999999999</v>
      </c>
      <c r="D32" s="139">
        <v>747.45299999999997</v>
      </c>
      <c r="E32" s="139">
        <v>439.51400000000001</v>
      </c>
      <c r="F32" s="139">
        <v>3908.05</v>
      </c>
      <c r="G32" s="139">
        <v>1588.71</v>
      </c>
      <c r="H32" s="139">
        <v>1231.1400000000001</v>
      </c>
      <c r="I32" s="139">
        <v>6144.96</v>
      </c>
      <c r="J32" s="139">
        <v>2641.09</v>
      </c>
      <c r="K32" s="139">
        <v>23787.93</v>
      </c>
      <c r="L32" s="139">
        <v>38142.370000000003</v>
      </c>
      <c r="M32" s="139">
        <v>23402.55</v>
      </c>
      <c r="N32" s="139">
        <v>43433.120000000003</v>
      </c>
      <c r="O32" s="139">
        <v>8731.4599999999991</v>
      </c>
      <c r="P32" s="139">
        <v>8477.2999999999993</v>
      </c>
      <c r="Q32" s="139">
        <v>3380.2139999999999</v>
      </c>
    </row>
    <row r="33" spans="1:17" s="2" customFormat="1" ht="13.5" customHeight="1">
      <c r="B33" s="134" t="s">
        <v>698</v>
      </c>
      <c r="C33" s="139">
        <v>6485.4480000000003</v>
      </c>
      <c r="D33" s="139">
        <v>731.39200000000005</v>
      </c>
      <c r="E33" s="139">
        <v>436.005</v>
      </c>
      <c r="F33" s="139">
        <v>3921.19</v>
      </c>
      <c r="G33" s="139">
        <v>1586.6</v>
      </c>
      <c r="H33" s="139">
        <v>1215.73</v>
      </c>
      <c r="I33" s="139">
        <v>6124.09</v>
      </c>
      <c r="J33" s="139">
        <v>2621.75</v>
      </c>
      <c r="K33" s="139">
        <v>23718.29</v>
      </c>
      <c r="L33" s="139">
        <v>38256.17</v>
      </c>
      <c r="M33" s="139">
        <v>23053.18</v>
      </c>
      <c r="N33" s="139">
        <v>43239.5</v>
      </c>
      <c r="O33" s="139">
        <v>8756.2099999999991</v>
      </c>
      <c r="P33" s="139">
        <v>8506.1479999999992</v>
      </c>
      <c r="Q33" s="139">
        <v>3388.0619999999999</v>
      </c>
    </row>
    <row r="34" spans="1:17" s="2" customFormat="1">
      <c r="B34" s="134" t="s">
        <v>699</v>
      </c>
      <c r="C34" s="139">
        <v>6270.5969999999998</v>
      </c>
      <c r="D34" s="139">
        <v>703.62699999999995</v>
      </c>
      <c r="E34" s="139">
        <v>414.19600000000003</v>
      </c>
      <c r="F34" s="139">
        <v>3895.7</v>
      </c>
      <c r="G34" s="139">
        <v>1574.7</v>
      </c>
      <c r="H34" s="139">
        <v>1203.72</v>
      </c>
      <c r="I34" s="139">
        <v>5997.97</v>
      </c>
      <c r="J34" s="139">
        <v>2532.7800000000002</v>
      </c>
      <c r="K34" s="139">
        <v>22941.32</v>
      </c>
      <c r="L34" s="139">
        <v>37155.5</v>
      </c>
      <c r="M34" s="139">
        <v>23053.18</v>
      </c>
      <c r="N34" s="139">
        <v>43840.91</v>
      </c>
      <c r="O34" s="139">
        <v>8809.74</v>
      </c>
      <c r="P34" s="139">
        <v>8403.8719999999994</v>
      </c>
      <c r="Q34" s="139">
        <v>3320.8969999999999</v>
      </c>
    </row>
    <row r="35" spans="1:17" ht="14.15" customHeight="1">
      <c r="B35" s="170"/>
      <c r="C35" s="131"/>
      <c r="D35" s="131"/>
      <c r="E35" s="131"/>
      <c r="F35" s="131"/>
      <c r="G35" s="135"/>
      <c r="H35" s="138"/>
      <c r="I35" s="138"/>
      <c r="J35" s="138"/>
      <c r="K35" s="138"/>
      <c r="L35" s="138"/>
      <c r="M35" s="135"/>
      <c r="N35" s="138"/>
      <c r="O35" s="135"/>
      <c r="P35" s="138"/>
      <c r="Q35" s="138"/>
    </row>
    <row r="36" spans="1:17" ht="14.25" customHeight="1">
      <c r="B36" s="170" t="s">
        <v>287</v>
      </c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 t="s">
        <v>289</v>
      </c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7.5" customHeight="1">
      <c r="A42" s="12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ht="11.25" customHeight="1">
      <c r="B43" s="43"/>
      <c r="C43" s="43"/>
      <c r="D43" s="43"/>
      <c r="E43" s="43"/>
      <c r="F43" s="43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17" t="s">
        <v>292</v>
      </c>
    </row>
    <row r="45" spans="1:17">
      <c r="C45" s="31"/>
    </row>
    <row r="46" spans="1:17">
      <c r="H46" s="31"/>
    </row>
    <row r="47" spans="1:17">
      <c r="C47" s="31"/>
      <c r="H47" s="31"/>
    </row>
    <row r="50" spans="7:9">
      <c r="H50" s="31"/>
    </row>
    <row r="56" spans="7:9">
      <c r="G56" s="7"/>
    </row>
    <row r="57" spans="7:9">
      <c r="H57" s="8"/>
      <c r="I57" s="8"/>
    </row>
  </sheetData>
  <mergeCells count="17"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7"/>
  <sheetViews>
    <sheetView view="pageBreakPreview" topLeftCell="I1" zoomScaleNormal="145" zoomScaleSheetLayoutView="100" workbookViewId="0">
      <selection activeCell="S2" sqref="S2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1" t="s">
        <v>295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7" ht="7.5" customHeight="1"/>
    <row r="7" spans="1:17" ht="22" customHeight="1">
      <c r="B7" s="465" t="s">
        <v>191</v>
      </c>
      <c r="C7" s="491" t="s">
        <v>128</v>
      </c>
      <c r="D7" s="495" t="s">
        <v>264</v>
      </c>
      <c r="E7" s="495" t="s">
        <v>265</v>
      </c>
      <c r="F7" s="491" t="s">
        <v>300</v>
      </c>
      <c r="G7" s="491" t="s">
        <v>267</v>
      </c>
      <c r="H7" s="491" t="s">
        <v>268</v>
      </c>
      <c r="I7" s="491" t="s">
        <v>301</v>
      </c>
      <c r="J7" s="491" t="s">
        <v>302</v>
      </c>
      <c r="K7" s="491" t="s">
        <v>271</v>
      </c>
      <c r="L7" s="491" t="s">
        <v>303</v>
      </c>
      <c r="M7" s="491" t="s">
        <v>273</v>
      </c>
      <c r="N7" s="493" t="s">
        <v>304</v>
      </c>
      <c r="O7" s="491" t="s">
        <v>275</v>
      </c>
      <c r="P7" s="491" t="s">
        <v>276</v>
      </c>
      <c r="Q7" s="491" t="s">
        <v>277</v>
      </c>
    </row>
    <row r="8" spans="1:17" ht="21.65" customHeight="1">
      <c r="B8" s="466"/>
      <c r="C8" s="496"/>
      <c r="D8" s="492"/>
      <c r="E8" s="492"/>
      <c r="F8" s="492" t="s">
        <v>284</v>
      </c>
      <c r="G8" s="492"/>
      <c r="H8" s="492"/>
      <c r="I8" s="492"/>
      <c r="J8" s="492"/>
      <c r="K8" s="492"/>
      <c r="L8" s="492"/>
      <c r="M8" s="492"/>
      <c r="N8" s="494"/>
      <c r="O8" s="492"/>
      <c r="P8" s="492"/>
      <c r="Q8" s="492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1:24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1:24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1:24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1:24" s="2" customFormat="1" ht="14.25" customHeight="1">
      <c r="B20" s="134">
        <v>2025</v>
      </c>
      <c r="C20" s="139">
        <v>6270.5969999999998</v>
      </c>
      <c r="D20" s="139">
        <v>703.62699999999995</v>
      </c>
      <c r="E20" s="139">
        <v>414.19600000000003</v>
      </c>
      <c r="F20" s="139">
        <v>3895.7</v>
      </c>
      <c r="G20" s="139">
        <v>1574.7</v>
      </c>
      <c r="H20" s="139">
        <v>1203.72</v>
      </c>
      <c r="I20" s="139">
        <v>5997.97</v>
      </c>
      <c r="J20" s="139">
        <v>2532.7800000000002</v>
      </c>
      <c r="K20" s="139">
        <v>22941.32</v>
      </c>
      <c r="L20" s="139">
        <v>37155.5</v>
      </c>
      <c r="M20" s="139">
        <v>23053.18</v>
      </c>
      <c r="N20" s="139">
        <v>43840.91</v>
      </c>
      <c r="O20" s="139">
        <v>8809.74</v>
      </c>
      <c r="P20" s="139">
        <v>8403.8719999999994</v>
      </c>
      <c r="Q20" s="139">
        <v>3320.8969999999999</v>
      </c>
    </row>
    <row r="21" spans="1:24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24" s="2" customFormat="1" ht="13.5" customHeight="1">
      <c r="B22" s="146" t="s">
        <v>205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1:24" s="2" customFormat="1" ht="14.25" customHeight="1">
      <c r="B23" s="146" t="s">
        <v>206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1:24" ht="13" customHeight="1"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24" s="2" customFormat="1" ht="13.5" customHeight="1">
      <c r="B25" s="194" t="s">
        <v>691</v>
      </c>
      <c r="C25" s="139">
        <v>6742.576</v>
      </c>
      <c r="D25" s="139">
        <v>784.88</v>
      </c>
      <c r="E25" s="139">
        <v>441.94200000000001</v>
      </c>
      <c r="F25" s="139">
        <v>3861.42</v>
      </c>
      <c r="G25" s="139">
        <v>1590.91</v>
      </c>
      <c r="H25" s="139">
        <v>1282.0899999999999</v>
      </c>
      <c r="I25" s="139">
        <v>6154.99</v>
      </c>
      <c r="J25" s="139">
        <v>2521.92</v>
      </c>
      <c r="K25" s="139">
        <v>21133.54</v>
      </c>
      <c r="L25" s="139">
        <v>38787.019999999997</v>
      </c>
      <c r="M25" s="139">
        <v>23478.27</v>
      </c>
      <c r="N25" s="139">
        <v>44303.4</v>
      </c>
      <c r="O25" s="139">
        <v>8700.5300000000007</v>
      </c>
      <c r="P25" s="139">
        <v>8780.2839999999997</v>
      </c>
      <c r="Q25" s="139">
        <v>3303.6669999999999</v>
      </c>
      <c r="R25"/>
      <c r="S25"/>
      <c r="T25"/>
      <c r="U25"/>
      <c r="V25"/>
      <c r="W25"/>
      <c r="X25"/>
    </row>
    <row r="26" spans="1:24" s="2" customFormat="1">
      <c r="B26" s="194" t="s">
        <v>692</v>
      </c>
      <c r="C26" s="139">
        <v>6638.4589999999998</v>
      </c>
      <c r="D26" s="139">
        <v>772.40599999999995</v>
      </c>
      <c r="E26" s="139">
        <v>446.20400000000001</v>
      </c>
      <c r="F26" s="139">
        <v>3877.5</v>
      </c>
      <c r="G26" s="139">
        <v>1591.6</v>
      </c>
      <c r="H26" s="139">
        <v>1272.0999999999999</v>
      </c>
      <c r="I26" s="139">
        <v>6061.33</v>
      </c>
      <c r="J26" s="139">
        <v>2591.0500000000002</v>
      </c>
      <c r="K26" s="139">
        <v>22620.33</v>
      </c>
      <c r="L26" s="139">
        <v>39149.43</v>
      </c>
      <c r="M26" s="139">
        <v>23152.61</v>
      </c>
      <c r="N26" s="139">
        <v>44546.080000000002</v>
      </c>
      <c r="O26" s="139">
        <v>8732.4599999999991</v>
      </c>
      <c r="P26" s="139">
        <v>8825.0879999999997</v>
      </c>
      <c r="Q26" s="139">
        <v>3346.7240000000002</v>
      </c>
      <c r="R26"/>
      <c r="S26"/>
      <c r="T26"/>
      <c r="U26"/>
      <c r="V26"/>
      <c r="W26"/>
      <c r="X26"/>
    </row>
    <row r="27" spans="1:24" s="2" customFormat="1">
      <c r="B27" s="194" t="s">
        <v>693</v>
      </c>
      <c r="C27" s="135">
        <v>6803.0010000000002</v>
      </c>
      <c r="D27" s="135">
        <v>776.70399999999995</v>
      </c>
      <c r="E27" s="135">
        <v>463.01600000000002</v>
      </c>
      <c r="F27" s="135">
        <v>3929.94</v>
      </c>
      <c r="G27" s="135">
        <v>1591.03</v>
      </c>
      <c r="H27" s="135">
        <v>1246.21</v>
      </c>
      <c r="I27" s="135">
        <v>6098.04</v>
      </c>
      <c r="J27" s="135">
        <v>2654.58</v>
      </c>
      <c r="K27" s="135">
        <v>23477.919999999998</v>
      </c>
      <c r="L27" s="135">
        <v>38776.94</v>
      </c>
      <c r="M27" s="135">
        <v>23730.25</v>
      </c>
      <c r="N27" s="135">
        <v>43428.02</v>
      </c>
      <c r="O27" s="135">
        <v>8659.3700000000008</v>
      </c>
      <c r="P27" s="135">
        <v>8570.9310000000005</v>
      </c>
      <c r="Q27" s="135">
        <v>3379.1129999999998</v>
      </c>
      <c r="R27"/>
      <c r="S27"/>
      <c r="T27"/>
      <c r="U27"/>
      <c r="V27"/>
      <c r="W27"/>
      <c r="X27"/>
    </row>
    <row r="28" spans="1:24" s="2" customFormat="1">
      <c r="B28" s="194" t="s">
        <v>694</v>
      </c>
      <c r="C28" s="135">
        <v>6270.5969999999998</v>
      </c>
      <c r="D28" s="135">
        <v>703.62699999999995</v>
      </c>
      <c r="E28" s="135">
        <v>414.19600000000003</v>
      </c>
      <c r="F28" s="135">
        <v>3895.7</v>
      </c>
      <c r="G28" s="135">
        <v>1574.7</v>
      </c>
      <c r="H28" s="135">
        <v>1203.72</v>
      </c>
      <c r="I28" s="135">
        <v>5997.97</v>
      </c>
      <c r="J28" s="135">
        <v>2532.7800000000002</v>
      </c>
      <c r="K28" s="135">
        <v>22941.32</v>
      </c>
      <c r="L28" s="135">
        <v>37155.5</v>
      </c>
      <c r="M28" s="135">
        <v>23053.18</v>
      </c>
      <c r="N28" s="135">
        <v>43840.91</v>
      </c>
      <c r="O28" s="135">
        <v>8809.74</v>
      </c>
      <c r="P28" s="135">
        <v>8403.8719999999994</v>
      </c>
      <c r="Q28" s="135">
        <v>3320.8969999999999</v>
      </c>
      <c r="R28"/>
      <c r="S28"/>
      <c r="T28"/>
      <c r="U28"/>
      <c r="V28"/>
      <c r="W28"/>
      <c r="X28"/>
    </row>
    <row r="29" spans="1:24" ht="12.7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</row>
    <row r="30" spans="1:24" s="2" customFormat="1" ht="14.25" customHeight="1">
      <c r="B30" s="134" t="s">
        <v>695</v>
      </c>
      <c r="C30" s="139">
        <v>6749.6009999999997</v>
      </c>
      <c r="D30" s="139">
        <v>769.92200000000003</v>
      </c>
      <c r="E30" s="139">
        <v>458.83600000000001</v>
      </c>
      <c r="F30" s="139">
        <v>3927.75</v>
      </c>
      <c r="G30" s="139">
        <v>1584.25</v>
      </c>
      <c r="H30" s="139">
        <v>1235.8499999999999</v>
      </c>
      <c r="I30" s="139">
        <v>6095.97</v>
      </c>
      <c r="J30" s="139">
        <v>2645.27</v>
      </c>
      <c r="K30" s="139">
        <v>23341.61</v>
      </c>
      <c r="L30" s="139">
        <v>38776.94</v>
      </c>
      <c r="M30" s="139">
        <v>23565.31</v>
      </c>
      <c r="N30" s="139">
        <v>43461.21</v>
      </c>
      <c r="O30" s="139">
        <v>8658.98</v>
      </c>
      <c r="P30" s="139">
        <v>8560.143</v>
      </c>
      <c r="Q30" s="139">
        <v>3373.0279999999998</v>
      </c>
      <c r="R30"/>
      <c r="S30"/>
      <c r="T30"/>
      <c r="U30"/>
      <c r="V30"/>
      <c r="W30"/>
      <c r="X30"/>
    </row>
    <row r="31" spans="1:24" s="2" customFormat="1" ht="14.25" customHeight="1">
      <c r="B31" s="134" t="s">
        <v>696</v>
      </c>
      <c r="C31" s="139">
        <v>6587.0870000000004</v>
      </c>
      <c r="D31" s="139">
        <v>747.69600000000003</v>
      </c>
      <c r="E31" s="139">
        <v>441.41199999999998</v>
      </c>
      <c r="F31" s="139">
        <v>3915.87</v>
      </c>
      <c r="G31" s="139">
        <v>1568.03</v>
      </c>
      <c r="H31" s="139">
        <v>1206.3900000000001</v>
      </c>
      <c r="I31" s="139">
        <v>6064.16</v>
      </c>
      <c r="J31" s="139">
        <v>2630.29</v>
      </c>
      <c r="K31" s="139">
        <v>23034.02</v>
      </c>
      <c r="L31" s="139">
        <v>38237.79</v>
      </c>
      <c r="M31" s="139">
        <v>23285.72</v>
      </c>
      <c r="N31" s="139">
        <v>43621.16</v>
      </c>
      <c r="O31" s="139">
        <v>8668.67</v>
      </c>
      <c r="P31" s="139">
        <v>8497.9959999999992</v>
      </c>
      <c r="Q31" s="139">
        <v>3346.04</v>
      </c>
    </row>
    <row r="32" spans="1:24" s="2" customFormat="1" ht="14.25" customHeight="1">
      <c r="B32" s="134" t="s">
        <v>697</v>
      </c>
      <c r="C32" s="139">
        <v>6606.1779999999999</v>
      </c>
      <c r="D32" s="139">
        <v>747.45299999999997</v>
      </c>
      <c r="E32" s="139">
        <v>439.51400000000001</v>
      </c>
      <c r="F32" s="139">
        <v>3908.05</v>
      </c>
      <c r="G32" s="139">
        <v>1588.71</v>
      </c>
      <c r="H32" s="139">
        <v>1231.1400000000001</v>
      </c>
      <c r="I32" s="139">
        <v>6144.96</v>
      </c>
      <c r="J32" s="139">
        <v>2641.09</v>
      </c>
      <c r="K32" s="139">
        <v>23787.93</v>
      </c>
      <c r="L32" s="139">
        <v>38142.370000000003</v>
      </c>
      <c r="M32" s="139">
        <v>23402.55</v>
      </c>
      <c r="N32" s="139">
        <v>43433.120000000003</v>
      </c>
      <c r="O32" s="139">
        <v>8731.4599999999991</v>
      </c>
      <c r="P32" s="139">
        <v>8477.2999999999993</v>
      </c>
      <c r="Q32" s="139">
        <v>3380.2139999999999</v>
      </c>
    </row>
    <row r="33" spans="1:17" s="2" customFormat="1" ht="13.5" customHeight="1">
      <c r="B33" s="134" t="s">
        <v>698</v>
      </c>
      <c r="C33" s="139">
        <v>6485.4480000000003</v>
      </c>
      <c r="D33" s="139">
        <v>731.39200000000005</v>
      </c>
      <c r="E33" s="139">
        <v>436.005</v>
      </c>
      <c r="F33" s="139">
        <v>3921.19</v>
      </c>
      <c r="G33" s="139">
        <v>1586.6</v>
      </c>
      <c r="H33" s="139">
        <v>1215.73</v>
      </c>
      <c r="I33" s="139">
        <v>6124.09</v>
      </c>
      <c r="J33" s="139">
        <v>2621.75</v>
      </c>
      <c r="K33" s="139">
        <v>23718.29</v>
      </c>
      <c r="L33" s="139">
        <v>38256.17</v>
      </c>
      <c r="M33" s="139">
        <v>23053.18</v>
      </c>
      <c r="N33" s="139">
        <v>43239.5</v>
      </c>
      <c r="O33" s="139">
        <v>8756.2099999999991</v>
      </c>
      <c r="P33" s="139">
        <v>8506.1479999999992</v>
      </c>
      <c r="Q33" s="139">
        <v>3388.0619999999999</v>
      </c>
    </row>
    <row r="34" spans="1:17" s="2" customFormat="1">
      <c r="B34" s="134" t="s">
        <v>699</v>
      </c>
      <c r="C34" s="139">
        <v>6270.5969999999998</v>
      </c>
      <c r="D34" s="139">
        <v>703.62699999999995</v>
      </c>
      <c r="E34" s="139">
        <v>414.19600000000003</v>
      </c>
      <c r="F34" s="139">
        <v>3895.7</v>
      </c>
      <c r="G34" s="139">
        <v>1574.7</v>
      </c>
      <c r="H34" s="139">
        <v>1203.72</v>
      </c>
      <c r="I34" s="139">
        <v>5997.97</v>
      </c>
      <c r="J34" s="139">
        <v>2532.7800000000002</v>
      </c>
      <c r="K34" s="139">
        <v>22941.32</v>
      </c>
      <c r="L34" s="139">
        <v>37155.5</v>
      </c>
      <c r="M34" s="139">
        <v>23053.18</v>
      </c>
      <c r="N34" s="139">
        <v>43840.91</v>
      </c>
      <c r="O34" s="139">
        <v>8809.74</v>
      </c>
      <c r="P34" s="139">
        <v>8403.8719999999994</v>
      </c>
      <c r="Q34" s="139">
        <v>3320.8969999999999</v>
      </c>
    </row>
    <row r="35" spans="1:17" ht="14.25" customHeight="1">
      <c r="B35" s="170"/>
      <c r="C35" s="131"/>
      <c r="D35" s="131"/>
      <c r="E35" s="131"/>
      <c r="F35" s="131"/>
      <c r="G35" s="135"/>
      <c r="H35" s="138"/>
      <c r="I35" s="138"/>
      <c r="J35" s="138"/>
      <c r="K35" s="138"/>
      <c r="L35" s="138"/>
      <c r="M35" s="135"/>
      <c r="N35" s="138"/>
      <c r="O35" s="135"/>
      <c r="P35" s="138"/>
      <c r="Q35" s="138"/>
    </row>
    <row r="36" spans="1:17" ht="14.25" customHeight="1">
      <c r="B36" s="170" t="s">
        <v>313</v>
      </c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 t="s">
        <v>315</v>
      </c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/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7.5" customHeight="1">
      <c r="A42" s="12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ht="11.25" customHeight="1">
      <c r="B43" s="43"/>
      <c r="C43" s="43"/>
      <c r="D43" s="43"/>
      <c r="E43" s="43"/>
      <c r="F43" s="43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17" t="s">
        <v>318</v>
      </c>
    </row>
    <row r="45" spans="1:17">
      <c r="C45" s="31"/>
    </row>
    <row r="46" spans="1:17">
      <c r="H46" s="31"/>
    </row>
    <row r="47" spans="1:17">
      <c r="C47" s="31"/>
      <c r="H47" s="31"/>
    </row>
    <row r="50" spans="7:9">
      <c r="H50" s="31"/>
    </row>
    <row r="56" spans="7:9">
      <c r="G56" s="7"/>
    </row>
    <row r="57" spans="7:9">
      <c r="H57" s="8"/>
      <c r="I57" s="8"/>
    </row>
  </sheetData>
  <mergeCells count="17"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view="pageBreakPreview" topLeftCell="H1" zoomScaleNormal="145" zoomScaleSheetLayoutView="100" workbookViewId="0">
      <selection activeCell="R6" sqref="R6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41" t="s">
        <v>260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90" t="s">
        <v>261</v>
      </c>
    </row>
    <row r="6" spans="1:16" ht="7.5" customHeight="1"/>
    <row r="7" spans="1:16" ht="14.25" customHeight="1">
      <c r="A7" s="465" t="s">
        <v>150</v>
      </c>
      <c r="B7" s="495" t="s">
        <v>278</v>
      </c>
      <c r="C7" s="495" t="s">
        <v>264</v>
      </c>
      <c r="D7" s="495" t="s">
        <v>265</v>
      </c>
      <c r="E7" s="491" t="s">
        <v>266</v>
      </c>
      <c r="F7" s="491" t="s">
        <v>267</v>
      </c>
      <c r="G7" s="491" t="s">
        <v>268</v>
      </c>
      <c r="H7" s="491" t="s">
        <v>269</v>
      </c>
      <c r="I7" s="491" t="s">
        <v>270</v>
      </c>
      <c r="J7" s="491" t="s">
        <v>271</v>
      </c>
      <c r="K7" s="491" t="s">
        <v>272</v>
      </c>
      <c r="L7" s="491" t="s">
        <v>273</v>
      </c>
      <c r="M7" s="493" t="s">
        <v>274</v>
      </c>
      <c r="N7" s="491" t="s">
        <v>275</v>
      </c>
      <c r="O7" s="491" t="s">
        <v>276</v>
      </c>
      <c r="P7" s="491" t="s">
        <v>277</v>
      </c>
    </row>
    <row r="8" spans="1:16" ht="16" customHeight="1">
      <c r="A8" s="466"/>
      <c r="B8" s="492"/>
      <c r="C8" s="492"/>
      <c r="D8" s="492"/>
      <c r="E8" s="492" t="s">
        <v>284</v>
      </c>
      <c r="F8" s="492"/>
      <c r="G8" s="492"/>
      <c r="H8" s="492"/>
      <c r="I8" s="492"/>
      <c r="J8" s="492"/>
      <c r="K8" s="492"/>
      <c r="L8" s="492"/>
      <c r="M8" s="497"/>
      <c r="N8" s="492"/>
      <c r="O8" s="492"/>
      <c r="P8" s="492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6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6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6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16" s="2" customFormat="1" ht="14.25" customHeight="1">
      <c r="A20" s="134">
        <v>2025</v>
      </c>
      <c r="B20" s="135">
        <v>10879.864276554499</v>
      </c>
      <c r="C20" s="135">
        <v>4537.0471180036302</v>
      </c>
      <c r="D20" s="135">
        <v>2786.2608621220502</v>
      </c>
      <c r="E20" s="135">
        <v>0.58544737067800001</v>
      </c>
      <c r="F20" s="135">
        <v>1.0977187055990001</v>
      </c>
      <c r="G20" s="135">
        <v>15.029441847837999</v>
      </c>
      <c r="H20" s="135">
        <v>8.6042153951600007</v>
      </c>
      <c r="I20" s="135">
        <v>2018.9499999999998</v>
      </c>
      <c r="J20" s="135">
        <v>26.174085589468</v>
      </c>
      <c r="K20" s="135">
        <v>688.45215730794803</v>
      </c>
      <c r="L20" s="135">
        <v>73.863736170378004</v>
      </c>
      <c r="M20" s="135">
        <v>19.205272270325999</v>
      </c>
      <c r="N20" s="135">
        <v>2.2633595792593901</v>
      </c>
      <c r="O20" s="135">
        <v>3.0711428388740001</v>
      </c>
      <c r="P20" s="135">
        <v>51.614469289113003</v>
      </c>
    </row>
    <row r="21" spans="1:16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s="2" customFormat="1" ht="13.5" customHeight="1">
      <c r="A22" s="146" t="s">
        <v>170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16" s="2" customFormat="1" ht="14.25" customHeight="1">
      <c r="A23" s="146" t="s">
        <v>171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16" ht="13.4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16" s="2" customFormat="1" ht="13.5" customHeight="1">
      <c r="A25" s="194" t="s">
        <v>691</v>
      </c>
      <c r="B25" s="135">
        <v>11595.3407489239</v>
      </c>
      <c r="C25" s="135">
        <v>5060.1630747980798</v>
      </c>
      <c r="D25" s="135">
        <v>2954.5557255560502</v>
      </c>
      <c r="E25" s="139">
        <v>0.57923815565699999</v>
      </c>
      <c r="F25" s="139">
        <v>1.1097853239269999</v>
      </c>
      <c r="G25" s="139">
        <v>16.008210102694999</v>
      </c>
      <c r="H25" s="139">
        <v>8.8281167673760006</v>
      </c>
      <c r="I25" s="139">
        <v>2011.2899999999997</v>
      </c>
      <c r="J25" s="139">
        <v>24.286496825055</v>
      </c>
      <c r="K25" s="139">
        <v>704.55485913583402</v>
      </c>
      <c r="L25" s="139">
        <v>75.202235979639994</v>
      </c>
      <c r="M25" s="139">
        <v>19.395597689799001</v>
      </c>
      <c r="N25" s="139">
        <v>2.2417732382092099</v>
      </c>
      <c r="O25" s="139">
        <v>3.1927992344290002</v>
      </c>
      <c r="P25" s="139">
        <v>51.326214364370998</v>
      </c>
    </row>
    <row r="26" spans="1:16" s="2" customFormat="1">
      <c r="A26" s="194" t="s">
        <v>692</v>
      </c>
      <c r="B26" s="135">
        <v>11401.299998250101</v>
      </c>
      <c r="C26" s="139">
        <v>4964.9345876076904</v>
      </c>
      <c r="D26" s="139">
        <v>3015.9487806492398</v>
      </c>
      <c r="E26" s="139">
        <v>0.58158804005700004</v>
      </c>
      <c r="F26" s="139">
        <v>1.107261217704</v>
      </c>
      <c r="G26" s="139">
        <v>15.883252682507001</v>
      </c>
      <c r="H26" s="139">
        <v>8.6836805734420004</v>
      </c>
      <c r="I26" s="139">
        <v>2066.37</v>
      </c>
      <c r="J26" s="139">
        <v>25.973627249206999</v>
      </c>
      <c r="K26" s="139">
        <v>710.44817516686498</v>
      </c>
      <c r="L26" s="139">
        <v>74.164434866801997</v>
      </c>
      <c r="M26" s="139">
        <v>19.921274162324</v>
      </c>
      <c r="N26" s="139">
        <v>2.2491711676442403</v>
      </c>
      <c r="O26" s="139">
        <v>3.2404929510790002</v>
      </c>
      <c r="P26" s="139">
        <v>52.009935342449999</v>
      </c>
    </row>
    <row r="27" spans="1:16" s="2" customFormat="1">
      <c r="A27" s="194" t="s">
        <v>693</v>
      </c>
      <c r="B27" s="135">
        <v>11785.577746216801</v>
      </c>
      <c r="C27" s="135">
        <v>5005.7295380803698</v>
      </c>
      <c r="D27" s="135">
        <v>3158.6840430941302</v>
      </c>
      <c r="E27" s="135">
        <v>0.58790307718799995</v>
      </c>
      <c r="F27" s="135">
        <v>1.104309149354</v>
      </c>
      <c r="G27" s="135">
        <v>15.559390243029</v>
      </c>
      <c r="H27" s="135">
        <v>8.7472336323980002</v>
      </c>
      <c r="I27" s="135">
        <v>2116.3599999999997</v>
      </c>
      <c r="J27" s="135">
        <v>27.033471684113</v>
      </c>
      <c r="K27" s="135">
        <v>704.23312794459298</v>
      </c>
      <c r="L27" s="135">
        <v>76.009054894407996</v>
      </c>
      <c r="M27" s="135">
        <v>19.518565346243999</v>
      </c>
      <c r="N27" s="135">
        <v>2.2319191414780497</v>
      </c>
      <c r="O27" s="135">
        <v>3.141560810189</v>
      </c>
      <c r="P27" s="135">
        <v>52.515350294184998</v>
      </c>
    </row>
    <row r="28" spans="1:16" s="2" customFormat="1" ht="15" customHeight="1">
      <c r="A28" s="194" t="s">
        <v>694</v>
      </c>
      <c r="B28" s="135">
        <v>10879.864276554499</v>
      </c>
      <c r="C28" s="135">
        <v>4537.0471180036302</v>
      </c>
      <c r="D28" s="135">
        <v>2786.2608621220502</v>
      </c>
      <c r="E28" s="135">
        <v>0.58544737067800001</v>
      </c>
      <c r="F28" s="135">
        <v>1.0977187055990001</v>
      </c>
      <c r="G28" s="135">
        <v>15.029441847837999</v>
      </c>
      <c r="H28" s="135">
        <v>8.6042153951600007</v>
      </c>
      <c r="I28" s="135">
        <v>2018.9499999999998</v>
      </c>
      <c r="J28" s="135">
        <v>26.174085589468</v>
      </c>
      <c r="K28" s="135">
        <v>688.45215730794803</v>
      </c>
      <c r="L28" s="135">
        <v>73.863736170378004</v>
      </c>
      <c r="M28" s="135">
        <v>19.205272270325999</v>
      </c>
      <c r="N28" s="135">
        <v>2.2633595792593901</v>
      </c>
      <c r="O28" s="135">
        <v>3.0711428388740001</v>
      </c>
      <c r="P28" s="135">
        <v>51.614469289113003</v>
      </c>
    </row>
    <row r="29" spans="1:16" ht="12.6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</row>
    <row r="30" spans="1:16" s="2" customFormat="1" ht="14.15" customHeight="1">
      <c r="A30" s="134" t="s">
        <v>695</v>
      </c>
      <c r="B30" s="135">
        <v>11659.302589418099</v>
      </c>
      <c r="C30" s="135">
        <v>4954.8541774892901</v>
      </c>
      <c r="D30" s="135">
        <v>3134.5084084811301</v>
      </c>
      <c r="E30" s="139">
        <v>0.588513990298</v>
      </c>
      <c r="F30" s="139">
        <v>1.101122128933</v>
      </c>
      <c r="G30" s="139">
        <v>15.430183846617</v>
      </c>
      <c r="H30" s="139">
        <v>8.7439380509380005</v>
      </c>
      <c r="I30" s="139">
        <v>2108.69</v>
      </c>
      <c r="J30" s="139">
        <v>26.774928769561999</v>
      </c>
      <c r="K30" s="139">
        <v>704.23312794459298</v>
      </c>
      <c r="L30" s="139">
        <v>75.487062205327007</v>
      </c>
      <c r="M30" s="139">
        <v>19.368340983844998</v>
      </c>
      <c r="N30" s="139">
        <v>2.2313521525538702</v>
      </c>
      <c r="O30" s="139">
        <v>3.1246901071150002</v>
      </c>
      <c r="P30" s="139">
        <v>52.420429461137999</v>
      </c>
    </row>
    <row r="31" spans="1:16" s="2" customFormat="1" ht="14.15" customHeight="1">
      <c r="A31" s="134" t="s">
        <v>696</v>
      </c>
      <c r="B31" s="135">
        <v>11399.758991733501</v>
      </c>
      <c r="C31" s="135">
        <v>4812.7078785537797</v>
      </c>
      <c r="D31" s="135">
        <v>3023.8415401870998</v>
      </c>
      <c r="E31" s="139">
        <v>0.58661308998299999</v>
      </c>
      <c r="F31" s="139">
        <v>1.0906143480670001</v>
      </c>
      <c r="G31" s="139">
        <v>15.06340343926</v>
      </c>
      <c r="H31" s="139">
        <v>8.6985866673740002</v>
      </c>
      <c r="I31" s="139">
        <v>2096.73</v>
      </c>
      <c r="J31" s="139">
        <v>26.343153402475998</v>
      </c>
      <c r="K31" s="139">
        <v>700.91323644795898</v>
      </c>
      <c r="L31" s="139">
        <v>74.591884033425998</v>
      </c>
      <c r="M31" s="139">
        <v>19.296138679550001</v>
      </c>
      <c r="N31" s="139">
        <v>2.2327793412077699</v>
      </c>
      <c r="O31" s="139">
        <v>3.1037591862789999</v>
      </c>
      <c r="P31" s="139">
        <v>52.001060320945001</v>
      </c>
    </row>
    <row r="32" spans="1:16" s="2" customFormat="1" ht="14.25" customHeight="1">
      <c r="A32" s="134" t="s">
        <v>697</v>
      </c>
      <c r="B32" s="135">
        <v>11426.4497006405</v>
      </c>
      <c r="C32" s="135">
        <v>4799.8473592168903</v>
      </c>
      <c r="D32" s="135">
        <v>2990.9012806640299</v>
      </c>
      <c r="E32" s="139">
        <v>0.58613332577900001</v>
      </c>
      <c r="F32" s="139">
        <v>1.10451817015</v>
      </c>
      <c r="G32" s="139">
        <v>15.370720571650001</v>
      </c>
      <c r="H32" s="139">
        <v>8.8106439457770005</v>
      </c>
      <c r="I32" s="139">
        <v>2105.33</v>
      </c>
      <c r="J32" s="139">
        <v>27.100333288009999</v>
      </c>
      <c r="K32" s="139">
        <v>698.93727763060599</v>
      </c>
      <c r="L32" s="139">
        <v>74.967160696874998</v>
      </c>
      <c r="M32" s="139">
        <v>19.275734389654001</v>
      </c>
      <c r="N32" s="139">
        <v>2.2493788280410802</v>
      </c>
      <c r="O32" s="139">
        <v>3.0956252090810001</v>
      </c>
      <c r="P32" s="139">
        <v>52.532279749137999</v>
      </c>
    </row>
    <row r="33" spans="1:16" s="2" customFormat="1" ht="13.5" customHeight="1">
      <c r="A33" s="134" t="s">
        <v>698</v>
      </c>
      <c r="B33" s="135">
        <v>11231.7317272357</v>
      </c>
      <c r="C33" s="135">
        <v>4711.1018414035698</v>
      </c>
      <c r="D33" s="135">
        <v>2958.44200085799</v>
      </c>
      <c r="E33" s="139">
        <v>0.588492742151</v>
      </c>
      <c r="F33" s="139">
        <v>1.1047973033539999</v>
      </c>
      <c r="G33" s="139">
        <v>15.178224686108001</v>
      </c>
      <c r="H33" s="139">
        <v>8.7831586251049991</v>
      </c>
      <c r="I33" s="139">
        <v>2089.8599999999997</v>
      </c>
      <c r="J33" s="139">
        <v>26.999676884783</v>
      </c>
      <c r="K33" s="139">
        <v>704.08102777364695</v>
      </c>
      <c r="L33" s="139">
        <v>73.863736170378004</v>
      </c>
      <c r="M33" s="139">
        <v>18.858031830203</v>
      </c>
      <c r="N33" s="139">
        <v>2.25539857462724</v>
      </c>
      <c r="O33" s="139">
        <v>3.1082406447049999</v>
      </c>
      <c r="P33" s="139">
        <v>52.654828690424999</v>
      </c>
    </row>
    <row r="34" spans="1:16" s="2" customFormat="1">
      <c r="A34" s="134" t="s">
        <v>699</v>
      </c>
      <c r="B34" s="135">
        <v>10879.864276554499</v>
      </c>
      <c r="C34" s="135">
        <v>4537.0471180036302</v>
      </c>
      <c r="D34" s="135">
        <v>2786.2608621220502</v>
      </c>
      <c r="E34" s="139">
        <v>0.58544737067800001</v>
      </c>
      <c r="F34" s="139">
        <v>1.0977187055990001</v>
      </c>
      <c r="G34" s="139">
        <v>15.029441847837999</v>
      </c>
      <c r="H34" s="139">
        <v>8.6042153951600007</v>
      </c>
      <c r="I34" s="139">
        <v>2018.9499999999998</v>
      </c>
      <c r="J34" s="139">
        <v>26.174085589468</v>
      </c>
      <c r="K34" s="139">
        <v>688.45215730794803</v>
      </c>
      <c r="L34" s="139">
        <v>73.863736170378004</v>
      </c>
      <c r="M34" s="139">
        <v>19.205272270325999</v>
      </c>
      <c r="N34" s="139">
        <v>2.2633595792593901</v>
      </c>
      <c r="O34" s="139">
        <v>3.0711428388740001</v>
      </c>
      <c r="P34" s="139">
        <v>51.614469289113003</v>
      </c>
    </row>
    <row r="35" spans="1:16" ht="14.15" customHeight="1">
      <c r="A35" s="170"/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 ht="14.25" customHeight="1">
      <c r="A36" s="170" t="s">
        <v>288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290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 t="s">
        <v>291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7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</row>
    <row r="43" spans="1:16" ht="11.25" customHeight="1">
      <c r="A43" s="43"/>
      <c r="B43" s="43"/>
      <c r="C43" s="43"/>
      <c r="D43" s="43"/>
      <c r="E43" s="43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17" t="s">
        <v>293</v>
      </c>
    </row>
  </sheetData>
  <mergeCells count="17"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3"/>
  <sheetViews>
    <sheetView view="pageBreakPreview" topLeftCell="B1" zoomScaleNormal="145" zoomScaleSheetLayoutView="100" workbookViewId="0">
      <selection activeCell="T22" sqref="T22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41" t="s">
        <v>296</v>
      </c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90" t="s">
        <v>297</v>
      </c>
    </row>
    <row r="6" spans="1:16" ht="7.5" customHeight="1"/>
    <row r="7" spans="1:16" ht="22" customHeight="1">
      <c r="A7" s="465" t="s">
        <v>191</v>
      </c>
      <c r="B7" s="491" t="s">
        <v>128</v>
      </c>
      <c r="C7" s="495" t="s">
        <v>264</v>
      </c>
      <c r="D7" s="495" t="s">
        <v>265</v>
      </c>
      <c r="E7" s="491" t="s">
        <v>300</v>
      </c>
      <c r="F7" s="491" t="s">
        <v>267</v>
      </c>
      <c r="G7" s="491" t="s">
        <v>268</v>
      </c>
      <c r="H7" s="491" t="s">
        <v>301</v>
      </c>
      <c r="I7" s="491" t="s">
        <v>302</v>
      </c>
      <c r="J7" s="491" t="s">
        <v>271</v>
      </c>
      <c r="K7" s="491" t="s">
        <v>303</v>
      </c>
      <c r="L7" s="491" t="s">
        <v>273</v>
      </c>
      <c r="M7" s="491" t="s">
        <v>305</v>
      </c>
      <c r="N7" s="491" t="s">
        <v>275</v>
      </c>
      <c r="O7" s="491" t="s">
        <v>276</v>
      </c>
      <c r="P7" s="491" t="s">
        <v>277</v>
      </c>
    </row>
    <row r="8" spans="1:16" ht="21.65" customHeight="1">
      <c r="A8" s="466"/>
      <c r="B8" s="496"/>
      <c r="C8" s="492"/>
      <c r="D8" s="492"/>
      <c r="E8" s="492" t="s">
        <v>284</v>
      </c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23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23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23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23" s="2" customFormat="1" ht="14.25" customHeight="1">
      <c r="A20" s="134">
        <v>2025</v>
      </c>
      <c r="B20" s="135">
        <v>10879.864276554499</v>
      </c>
      <c r="C20" s="135">
        <v>4537.0471180036302</v>
      </c>
      <c r="D20" s="135">
        <v>2786.2608621220502</v>
      </c>
      <c r="E20" s="135">
        <v>0.58544737067800001</v>
      </c>
      <c r="F20" s="135">
        <v>1.0977187055990001</v>
      </c>
      <c r="G20" s="135">
        <v>15.029441847837999</v>
      </c>
      <c r="H20" s="135">
        <v>8.6042153951600007</v>
      </c>
      <c r="I20" s="135">
        <v>2018.9499999999998</v>
      </c>
      <c r="J20" s="135">
        <v>26.174085589468</v>
      </c>
      <c r="K20" s="135">
        <v>688.45215730794803</v>
      </c>
      <c r="L20" s="135">
        <v>73.863736170378004</v>
      </c>
      <c r="M20" s="135">
        <v>19.205272270325999</v>
      </c>
      <c r="N20" s="135">
        <v>2.2633595792593901</v>
      </c>
      <c r="O20" s="135">
        <v>3.0711428388740001</v>
      </c>
      <c r="P20" s="135">
        <v>51.614469289113003</v>
      </c>
    </row>
    <row r="21" spans="1:23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23" s="2" customFormat="1" ht="13.5" customHeight="1">
      <c r="A22" s="146" t="s">
        <v>205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23" s="2" customFormat="1" ht="14.25" customHeight="1">
      <c r="A23" s="146" t="s">
        <v>206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23" ht="13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23" s="2" customFormat="1" ht="13.5" customHeight="1">
      <c r="A25" s="194" t="s">
        <v>691</v>
      </c>
      <c r="B25" s="135">
        <v>11595.3407489239</v>
      </c>
      <c r="C25" s="135">
        <v>5060.1630747980798</v>
      </c>
      <c r="D25" s="135">
        <v>2954.5557255560502</v>
      </c>
      <c r="E25" s="139">
        <v>0.57923815565699999</v>
      </c>
      <c r="F25" s="139">
        <v>1.1097853239269999</v>
      </c>
      <c r="G25" s="139">
        <v>16.008210102694999</v>
      </c>
      <c r="H25" s="139">
        <v>8.8281167673760006</v>
      </c>
      <c r="I25" s="139">
        <v>2011.2899999999997</v>
      </c>
      <c r="J25" s="139">
        <v>24.286496825055</v>
      </c>
      <c r="K25" s="139">
        <v>704.55485913583402</v>
      </c>
      <c r="L25" s="139">
        <v>75.202235979639994</v>
      </c>
      <c r="M25" s="139">
        <v>19.395597689799001</v>
      </c>
      <c r="N25" s="139">
        <v>2.2417732382092099</v>
      </c>
      <c r="O25" s="139">
        <v>3.1927992344290002</v>
      </c>
      <c r="P25" s="139">
        <v>51.326214364370998</v>
      </c>
      <c r="Q25"/>
      <c r="R25"/>
      <c r="S25"/>
      <c r="T25"/>
      <c r="U25"/>
      <c r="V25"/>
      <c r="W25"/>
    </row>
    <row r="26" spans="1:23" s="2" customFormat="1">
      <c r="A26" s="194" t="s">
        <v>692</v>
      </c>
      <c r="B26" s="135">
        <v>11401.299998250101</v>
      </c>
      <c r="C26" s="139">
        <v>4964.9345876076904</v>
      </c>
      <c r="D26" s="139">
        <v>3015.9487806492398</v>
      </c>
      <c r="E26" s="139">
        <v>0.58158804005700004</v>
      </c>
      <c r="F26" s="139">
        <v>1.107261217704</v>
      </c>
      <c r="G26" s="139">
        <v>15.883252682507001</v>
      </c>
      <c r="H26" s="139">
        <v>8.6836805734420004</v>
      </c>
      <c r="I26" s="139">
        <v>2066.37</v>
      </c>
      <c r="J26" s="139">
        <v>25.973627249206999</v>
      </c>
      <c r="K26" s="139">
        <v>710.44817516686498</v>
      </c>
      <c r="L26" s="139">
        <v>74.164434866801997</v>
      </c>
      <c r="M26" s="139">
        <v>19.921274162324</v>
      </c>
      <c r="N26" s="139">
        <v>2.2491711676442403</v>
      </c>
      <c r="O26" s="139">
        <v>3.2404929510790002</v>
      </c>
      <c r="P26" s="139">
        <v>52.009935342449999</v>
      </c>
      <c r="Q26"/>
      <c r="R26"/>
      <c r="S26"/>
      <c r="T26"/>
      <c r="U26"/>
      <c r="V26"/>
      <c r="W26"/>
    </row>
    <row r="27" spans="1:23" s="2" customFormat="1">
      <c r="A27" s="194" t="s">
        <v>693</v>
      </c>
      <c r="B27" s="135">
        <v>11785.577746216801</v>
      </c>
      <c r="C27" s="135">
        <v>5005.7295380803698</v>
      </c>
      <c r="D27" s="135">
        <v>3158.6840430941302</v>
      </c>
      <c r="E27" s="135">
        <v>0.58790307718799995</v>
      </c>
      <c r="F27" s="135">
        <v>1.104309149354</v>
      </c>
      <c r="G27" s="135">
        <v>15.559390243029</v>
      </c>
      <c r="H27" s="135">
        <v>8.7472336323980002</v>
      </c>
      <c r="I27" s="135">
        <v>2116.3599999999997</v>
      </c>
      <c r="J27" s="135">
        <v>27.033471684113</v>
      </c>
      <c r="K27" s="135">
        <v>704.23312794459298</v>
      </c>
      <c r="L27" s="135">
        <v>76.009054894407996</v>
      </c>
      <c r="M27" s="135">
        <v>19.518565346243999</v>
      </c>
      <c r="N27" s="135">
        <v>2.2319191414780497</v>
      </c>
      <c r="O27" s="135">
        <v>3.141560810189</v>
      </c>
      <c r="P27" s="135">
        <v>52.515350294184998</v>
      </c>
      <c r="Q27"/>
      <c r="R27"/>
      <c r="S27"/>
      <c r="T27"/>
      <c r="U27"/>
      <c r="V27"/>
      <c r="W27"/>
    </row>
    <row r="28" spans="1:23" s="2" customFormat="1">
      <c r="A28" s="194" t="s">
        <v>694</v>
      </c>
      <c r="B28" s="135">
        <v>10879.864276554499</v>
      </c>
      <c r="C28" s="135">
        <v>4537.0471180036302</v>
      </c>
      <c r="D28" s="135">
        <v>2786.2608621220502</v>
      </c>
      <c r="E28" s="135">
        <v>0.58544737067800001</v>
      </c>
      <c r="F28" s="135">
        <v>1.0977187055990001</v>
      </c>
      <c r="G28" s="135">
        <v>15.029441847837999</v>
      </c>
      <c r="H28" s="135">
        <v>8.6042153951600007</v>
      </c>
      <c r="I28" s="135">
        <v>2018.9499999999998</v>
      </c>
      <c r="J28" s="135">
        <v>26.174085589468</v>
      </c>
      <c r="K28" s="135">
        <v>688.45215730794803</v>
      </c>
      <c r="L28" s="135">
        <v>73.863736170378004</v>
      </c>
      <c r="M28" s="135">
        <v>19.205272270325999</v>
      </c>
      <c r="N28" s="135">
        <v>2.2633595792593901</v>
      </c>
      <c r="O28" s="135">
        <v>3.0711428388740001</v>
      </c>
      <c r="P28" s="135">
        <v>51.614469289113003</v>
      </c>
      <c r="Q28"/>
      <c r="R28"/>
      <c r="S28"/>
      <c r="T28"/>
      <c r="U28"/>
      <c r="V28"/>
      <c r="W28"/>
    </row>
    <row r="29" spans="1:23" ht="12.75" customHeigh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</row>
    <row r="30" spans="1:23" s="2" customFormat="1" ht="14.25" customHeight="1">
      <c r="A30" s="134" t="s">
        <v>695</v>
      </c>
      <c r="B30" s="135">
        <v>11659.302589418099</v>
      </c>
      <c r="C30" s="135">
        <v>4954.8541774892901</v>
      </c>
      <c r="D30" s="135">
        <v>3134.5084084811301</v>
      </c>
      <c r="E30" s="139">
        <v>0.588513990298</v>
      </c>
      <c r="F30" s="139">
        <v>1.101122128933</v>
      </c>
      <c r="G30" s="139">
        <v>15.430183846617</v>
      </c>
      <c r="H30" s="139">
        <v>8.7439380509380005</v>
      </c>
      <c r="I30" s="139">
        <v>2108.69</v>
      </c>
      <c r="J30" s="139">
        <v>26.774928769561999</v>
      </c>
      <c r="K30" s="139">
        <v>704.23312794459298</v>
      </c>
      <c r="L30" s="139">
        <v>75.487062205327007</v>
      </c>
      <c r="M30" s="139">
        <v>19.368340983844998</v>
      </c>
      <c r="N30" s="139">
        <v>2.2313521525538702</v>
      </c>
      <c r="O30" s="139">
        <v>3.1246901071150002</v>
      </c>
      <c r="P30" s="139">
        <v>52.420429461137999</v>
      </c>
      <c r="Q30"/>
      <c r="R30"/>
      <c r="S30"/>
      <c r="T30"/>
      <c r="U30"/>
      <c r="V30"/>
      <c r="W30"/>
    </row>
    <row r="31" spans="1:23" s="2" customFormat="1" ht="14.25" customHeight="1">
      <c r="A31" s="134" t="s">
        <v>696</v>
      </c>
      <c r="B31" s="135">
        <v>11399.758991733501</v>
      </c>
      <c r="C31" s="135">
        <v>4812.7078785537797</v>
      </c>
      <c r="D31" s="135">
        <v>3023.8415401870998</v>
      </c>
      <c r="E31" s="139">
        <v>0.58661308998299999</v>
      </c>
      <c r="F31" s="139">
        <v>1.0906143480670001</v>
      </c>
      <c r="G31" s="139">
        <v>15.06340343926</v>
      </c>
      <c r="H31" s="139">
        <v>8.6985866673740002</v>
      </c>
      <c r="I31" s="139">
        <v>2096.73</v>
      </c>
      <c r="J31" s="139">
        <v>26.343153402475998</v>
      </c>
      <c r="K31" s="139">
        <v>700.91323644795898</v>
      </c>
      <c r="L31" s="139">
        <v>74.591884033425998</v>
      </c>
      <c r="M31" s="139">
        <v>19.296138679550001</v>
      </c>
      <c r="N31" s="139">
        <v>2.2327793412077699</v>
      </c>
      <c r="O31" s="139">
        <v>3.1037591862789999</v>
      </c>
      <c r="P31" s="139">
        <v>52.001060320945001</v>
      </c>
    </row>
    <row r="32" spans="1:23" s="2" customFormat="1" ht="14.25" customHeight="1">
      <c r="A32" s="134" t="s">
        <v>697</v>
      </c>
      <c r="B32" s="135">
        <v>11426.4497006405</v>
      </c>
      <c r="C32" s="135">
        <v>4799.8473592168903</v>
      </c>
      <c r="D32" s="135">
        <v>2990.9012806640299</v>
      </c>
      <c r="E32" s="139">
        <v>0.58613332577900001</v>
      </c>
      <c r="F32" s="139">
        <v>1.10451817015</v>
      </c>
      <c r="G32" s="139">
        <v>15.370720571650001</v>
      </c>
      <c r="H32" s="139">
        <v>8.8106439457770005</v>
      </c>
      <c r="I32" s="139">
        <v>2105.33</v>
      </c>
      <c r="J32" s="139">
        <v>27.100333288009999</v>
      </c>
      <c r="K32" s="139">
        <v>698.93727763060599</v>
      </c>
      <c r="L32" s="139">
        <v>74.967160696874998</v>
      </c>
      <c r="M32" s="139">
        <v>19.275734389654001</v>
      </c>
      <c r="N32" s="139">
        <v>2.2493788280410802</v>
      </c>
      <c r="O32" s="139">
        <v>3.0956252090810001</v>
      </c>
      <c r="P32" s="139">
        <v>52.532279749137999</v>
      </c>
    </row>
    <row r="33" spans="1:16" s="2" customFormat="1" ht="13.5" customHeight="1">
      <c r="A33" s="134" t="s">
        <v>698</v>
      </c>
      <c r="B33" s="135">
        <v>11231.7317272357</v>
      </c>
      <c r="C33" s="135">
        <v>4711.1018414035698</v>
      </c>
      <c r="D33" s="135">
        <v>2958.44200085799</v>
      </c>
      <c r="E33" s="139">
        <v>0.588492742151</v>
      </c>
      <c r="F33" s="139">
        <v>1.1047973033539999</v>
      </c>
      <c r="G33" s="139">
        <v>15.178224686108001</v>
      </c>
      <c r="H33" s="139">
        <v>8.7831586251049991</v>
      </c>
      <c r="I33" s="139">
        <v>2089.8599999999997</v>
      </c>
      <c r="J33" s="139">
        <v>26.999676884783</v>
      </c>
      <c r="K33" s="139">
        <v>704.08102777364695</v>
      </c>
      <c r="L33" s="139">
        <v>73.863736170378004</v>
      </c>
      <c r="M33" s="139">
        <v>18.858031830203</v>
      </c>
      <c r="N33" s="139">
        <v>2.25539857462724</v>
      </c>
      <c r="O33" s="139">
        <v>3.1082406447049999</v>
      </c>
      <c r="P33" s="139">
        <v>52.654828690424999</v>
      </c>
    </row>
    <row r="34" spans="1:16" s="2" customFormat="1">
      <c r="A34" s="134" t="s">
        <v>699</v>
      </c>
      <c r="B34" s="135">
        <v>10879.864276554499</v>
      </c>
      <c r="C34" s="135">
        <v>4537.0471180036302</v>
      </c>
      <c r="D34" s="135">
        <v>2786.2608621220502</v>
      </c>
      <c r="E34" s="139">
        <v>0.58544737067800001</v>
      </c>
      <c r="F34" s="139">
        <v>1.0977187055990001</v>
      </c>
      <c r="G34" s="139">
        <v>15.029441847837999</v>
      </c>
      <c r="H34" s="139">
        <v>8.6042153951600007</v>
      </c>
      <c r="I34" s="139">
        <v>2018.9499999999998</v>
      </c>
      <c r="J34" s="139">
        <v>26.174085589468</v>
      </c>
      <c r="K34" s="139">
        <v>688.45215730794803</v>
      </c>
      <c r="L34" s="139">
        <v>73.863736170378004</v>
      </c>
      <c r="M34" s="139">
        <v>19.205272270325999</v>
      </c>
      <c r="N34" s="139">
        <v>2.2633595792593901</v>
      </c>
      <c r="O34" s="139">
        <v>3.0711428388740001</v>
      </c>
      <c r="P34" s="139">
        <v>51.614469289113003</v>
      </c>
    </row>
    <row r="35" spans="1:16" ht="14.25" customHeight="1">
      <c r="A35" s="170"/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 ht="14.25" customHeight="1">
      <c r="A36" s="170" t="s">
        <v>314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316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 t="s">
        <v>317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7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</row>
    <row r="43" spans="1:16" ht="11.25" customHeight="1">
      <c r="A43" s="43"/>
      <c r="B43" s="43"/>
      <c r="C43" s="43"/>
      <c r="D43" s="43"/>
      <c r="E43" s="43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17" t="s">
        <v>319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3"/>
  <sheetViews>
    <sheetView view="pageBreakPreview" zoomScale="79" zoomScaleNormal="145" zoomScaleSheetLayoutView="100" workbookViewId="0">
      <selection activeCell="B20" sqref="B20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41" t="s">
        <v>262</v>
      </c>
      <c r="B5" s="441"/>
      <c r="C5" s="441"/>
      <c r="D5" s="441"/>
      <c r="E5" s="441"/>
      <c r="F5" s="441"/>
      <c r="G5" s="441"/>
      <c r="H5" s="120"/>
      <c r="I5" s="190" t="s">
        <v>263</v>
      </c>
      <c r="J5" s="120"/>
    </row>
    <row r="6" spans="1:10" ht="7.5" customHeight="1"/>
    <row r="7" spans="1:10" ht="14.25" customHeight="1">
      <c r="A7" s="465" t="s">
        <v>150</v>
      </c>
      <c r="B7" s="465" t="s">
        <v>279</v>
      </c>
      <c r="C7" s="498" t="s">
        <v>280</v>
      </c>
      <c r="D7" s="500"/>
      <c r="E7" s="498" t="s">
        <v>281</v>
      </c>
      <c r="F7" s="500"/>
      <c r="G7" s="501" t="s">
        <v>282</v>
      </c>
      <c r="H7" s="498" t="s">
        <v>283</v>
      </c>
      <c r="I7" s="499"/>
    </row>
    <row r="8" spans="1:10" ht="16" customHeight="1">
      <c r="A8" s="466"/>
      <c r="B8" s="466"/>
      <c r="C8" s="166" t="s">
        <v>285</v>
      </c>
      <c r="D8" s="166" t="s">
        <v>286</v>
      </c>
      <c r="E8" s="166" t="s">
        <v>285</v>
      </c>
      <c r="F8" s="166" t="s">
        <v>286</v>
      </c>
      <c r="G8" s="496"/>
      <c r="H8" s="166" t="s">
        <v>280</v>
      </c>
      <c r="I8" s="166" t="s">
        <v>281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0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0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0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0" s="2" customFormat="1" ht="14.25" customHeight="1">
      <c r="A20" s="134">
        <v>2025</v>
      </c>
      <c r="B20" s="192">
        <v>3696016.4525781889</v>
      </c>
      <c r="C20" s="139">
        <v>2163214.265619182</v>
      </c>
      <c r="D20" s="139">
        <v>2147438.6717394162</v>
      </c>
      <c r="E20" s="139">
        <v>1532802.1869590071</v>
      </c>
      <c r="F20" s="139">
        <v>1548577.7808387729</v>
      </c>
      <c r="G20" s="139">
        <v>-15775.593879765831</v>
      </c>
      <c r="H20" s="131">
        <v>58.314850497373513</v>
      </c>
      <c r="I20" s="131">
        <v>41.685149502626487</v>
      </c>
      <c r="J20"/>
    </row>
    <row r="21" spans="1:10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0" s="2" customFormat="1" ht="13.5" customHeight="1">
      <c r="A22" s="146" t="s">
        <v>170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0" s="2" customFormat="1" ht="14.25" customHeight="1">
      <c r="A23" s="146" t="s">
        <v>171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0" ht="13.4" customHeight="1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10" s="2" customFormat="1" ht="13.5" customHeight="1">
      <c r="A25" s="194" t="s">
        <v>691</v>
      </c>
      <c r="B25" s="192">
        <v>60431.809103677995</v>
      </c>
      <c r="C25" s="139">
        <v>37611.403376927999</v>
      </c>
      <c r="D25" s="139">
        <v>33802.842083645999</v>
      </c>
      <c r="E25" s="139">
        <v>22820.405726749999</v>
      </c>
      <c r="F25" s="139">
        <v>26628.967020032</v>
      </c>
      <c r="G25" s="139">
        <v>-3808.5612932820004</v>
      </c>
      <c r="H25" s="131">
        <v>59.086635432388192</v>
      </c>
      <c r="I25" s="131">
        <v>40.913364567611808</v>
      </c>
    </row>
    <row r="26" spans="1:10" s="2" customFormat="1">
      <c r="A26" s="194" t="s">
        <v>692</v>
      </c>
      <c r="B26" s="192">
        <v>61189.004192277003</v>
      </c>
      <c r="C26" s="139">
        <v>33112.315763910003</v>
      </c>
      <c r="D26" s="139">
        <v>30110.583361522</v>
      </c>
      <c r="E26" s="139">
        <v>28076.688428367001</v>
      </c>
      <c r="F26" s="139">
        <v>31078.420830755</v>
      </c>
      <c r="G26" s="139">
        <v>-3001.7324023879992</v>
      </c>
      <c r="H26" s="131">
        <v>51.661977474550646</v>
      </c>
      <c r="I26" s="131">
        <v>48.33802252544934</v>
      </c>
    </row>
    <row r="27" spans="1:10" s="2" customFormat="1">
      <c r="A27" s="194" t="s">
        <v>693</v>
      </c>
      <c r="B27" s="192">
        <v>58900.328965045002</v>
      </c>
      <c r="C27" s="135">
        <v>35499.618845399003</v>
      </c>
      <c r="D27" s="135">
        <v>34337.169653133999</v>
      </c>
      <c r="E27" s="135">
        <v>23400.710119645999</v>
      </c>
      <c r="F27" s="135">
        <v>24563.159311911</v>
      </c>
      <c r="G27" s="135">
        <v>-1162.4491922650013</v>
      </c>
      <c r="H27" s="138">
        <v>59.283869653748752</v>
      </c>
      <c r="I27" s="138">
        <v>40.716130346251248</v>
      </c>
    </row>
    <row r="28" spans="1:10" s="2" customFormat="1" ht="15" customHeight="1">
      <c r="A28" s="194" t="s">
        <v>694</v>
      </c>
      <c r="B28" s="192">
        <v>68433.874202756997</v>
      </c>
      <c r="C28" s="135">
        <v>41415.232820892001</v>
      </c>
      <c r="D28" s="135">
        <v>31198.075668388999</v>
      </c>
      <c r="E28" s="135">
        <v>27018.641381865</v>
      </c>
      <c r="F28" s="135">
        <v>37235.798534367997</v>
      </c>
      <c r="G28" s="135">
        <v>-10217.157152502998</v>
      </c>
      <c r="H28" s="138">
        <v>53.053629752234329</v>
      </c>
      <c r="I28" s="138">
        <v>46.946370247765671</v>
      </c>
    </row>
    <row r="29" spans="1:10" ht="12.65" customHeight="1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10" s="2" customFormat="1" ht="14.15" customHeight="1">
      <c r="A30" s="134" t="s">
        <v>695</v>
      </c>
      <c r="B30" s="192">
        <v>12165.596584817999</v>
      </c>
      <c r="C30" s="135">
        <v>9024.3049868769995</v>
      </c>
      <c r="D30" s="135">
        <v>5550.4447826220003</v>
      </c>
      <c r="E30" s="135">
        <v>3141.291597941</v>
      </c>
      <c r="F30" s="135">
        <v>6615.1518021960001</v>
      </c>
      <c r="G30" s="139">
        <v>-3473.8602042550001</v>
      </c>
      <c r="H30" s="131">
        <v>59.901500382182213</v>
      </c>
      <c r="I30" s="131">
        <v>40.098499617817787</v>
      </c>
    </row>
    <row r="31" spans="1:10" s="2" customFormat="1" ht="14.15" customHeight="1">
      <c r="A31" s="134" t="s">
        <v>696</v>
      </c>
      <c r="B31" s="192">
        <v>11776.93874417</v>
      </c>
      <c r="C31" s="135">
        <v>7978.8713349910004</v>
      </c>
      <c r="D31" s="135">
        <v>6348.518491846</v>
      </c>
      <c r="E31" s="135">
        <v>3798.0674091790002</v>
      </c>
      <c r="F31" s="135">
        <v>5428.4202523240001</v>
      </c>
      <c r="G31" s="139">
        <v>-1630.352843145</v>
      </c>
      <c r="H31" s="131">
        <v>60.828158055630389</v>
      </c>
      <c r="I31" s="131">
        <v>39.171841944369618</v>
      </c>
    </row>
    <row r="32" spans="1:10" s="2" customFormat="1" ht="14.25" customHeight="1">
      <c r="A32" s="134" t="s">
        <v>697</v>
      </c>
      <c r="B32" s="192">
        <v>10849.867681643</v>
      </c>
      <c r="C32" s="135">
        <v>6840.9342041689997</v>
      </c>
      <c r="D32" s="135">
        <v>6517.1838411279996</v>
      </c>
      <c r="E32" s="135">
        <v>4008.933477474</v>
      </c>
      <c r="F32" s="135">
        <v>4332.6838405150002</v>
      </c>
      <c r="G32" s="139">
        <v>-323.75036304100013</v>
      </c>
      <c r="H32" s="131">
        <v>61.558898399736876</v>
      </c>
      <c r="I32" s="131">
        <v>38.441101600263131</v>
      </c>
    </row>
    <row r="33" spans="1:10" s="2" customFormat="1" ht="13.5" customHeight="1">
      <c r="A33" s="134" t="s">
        <v>698</v>
      </c>
      <c r="B33" s="192">
        <v>12988.05189522</v>
      </c>
      <c r="C33" s="135">
        <v>7769.8729617489998</v>
      </c>
      <c r="D33" s="135">
        <v>5890.7959492939999</v>
      </c>
      <c r="E33" s="135">
        <v>5218.1789334710002</v>
      </c>
      <c r="F33" s="135">
        <v>7097.2559459260001</v>
      </c>
      <c r="G33" s="139">
        <v>-1879.0770124549999</v>
      </c>
      <c r="H33" s="139">
        <v>52.589368371982495</v>
      </c>
      <c r="I33" s="139">
        <v>47.410631628017505</v>
      </c>
    </row>
    <row r="34" spans="1:10" s="2" customFormat="1">
      <c r="A34" s="134" t="s">
        <v>699</v>
      </c>
      <c r="B34" s="192">
        <v>20653.419296905999</v>
      </c>
      <c r="C34" s="135">
        <v>9801.2493331059995</v>
      </c>
      <c r="D34" s="135">
        <v>6891.1326034989997</v>
      </c>
      <c r="E34" s="135">
        <v>10852.169963799999</v>
      </c>
      <c r="F34" s="135">
        <v>13762.286693407001</v>
      </c>
      <c r="G34" s="135">
        <v>-2910.1167296070016</v>
      </c>
      <c r="H34" s="139">
        <v>40.410698336777621</v>
      </c>
      <c r="I34" s="139">
        <v>59.589301663222386</v>
      </c>
    </row>
    <row r="35" spans="1:10" ht="14.15" customHeight="1">
      <c r="A35" s="170"/>
      <c r="B35" s="191"/>
      <c r="C35" s="131"/>
      <c r="D35" s="131"/>
      <c r="E35" s="131"/>
      <c r="F35" s="131"/>
      <c r="G35" s="131"/>
      <c r="H35" s="132"/>
      <c r="I35" s="191"/>
    </row>
    <row r="36" spans="1:10" ht="14.25" customHeight="1">
      <c r="A36" s="170"/>
      <c r="B36" s="191"/>
      <c r="C36" s="131"/>
      <c r="D36" s="131"/>
      <c r="E36" s="131"/>
      <c r="F36" s="131"/>
      <c r="G36" s="131"/>
      <c r="H36" s="132"/>
      <c r="I36" s="191"/>
    </row>
    <row r="37" spans="1:10" ht="14.2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0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0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0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0" ht="14.25" customHeight="1">
      <c r="A41" s="170"/>
      <c r="B41" s="191"/>
      <c r="C41" s="131"/>
      <c r="D41" s="131"/>
      <c r="E41" s="131"/>
      <c r="F41" s="131"/>
      <c r="G41" s="131"/>
      <c r="H41" s="132"/>
      <c r="I41" s="191"/>
    </row>
    <row r="42" spans="1:10" ht="7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0" ht="11.25" customHeight="1">
      <c r="A43" s="43"/>
      <c r="B43" s="43"/>
      <c r="C43" s="43"/>
      <c r="D43" s="159"/>
      <c r="E43" s="159"/>
      <c r="F43" s="159"/>
      <c r="G43" s="159"/>
      <c r="H43" s="159"/>
      <c r="I43" s="44"/>
      <c r="J43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3"/>
  <sheetViews>
    <sheetView view="pageBreakPreview" zoomScaleNormal="145" zoomScaleSheetLayoutView="100" workbookViewId="0">
      <selection activeCell="L15" sqref="L15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41" t="s">
        <v>298</v>
      </c>
      <c r="C5" s="441"/>
      <c r="D5" s="441"/>
      <c r="E5" s="441"/>
      <c r="F5" s="441"/>
      <c r="G5" s="441"/>
      <c r="H5" s="120"/>
      <c r="I5" s="190" t="s">
        <v>299</v>
      </c>
      <c r="J5" s="120"/>
    </row>
    <row r="6" spans="1:10" ht="7.5" customHeight="1"/>
    <row r="7" spans="1:10" ht="22" customHeight="1">
      <c r="A7" s="465" t="s">
        <v>191</v>
      </c>
      <c r="B7" s="465" t="s">
        <v>306</v>
      </c>
      <c r="C7" s="498" t="s">
        <v>307</v>
      </c>
      <c r="D7" s="500"/>
      <c r="E7" s="498" t="s">
        <v>308</v>
      </c>
      <c r="F7" s="500"/>
      <c r="G7" s="501" t="s">
        <v>309</v>
      </c>
      <c r="H7" s="502" t="s">
        <v>310</v>
      </c>
      <c r="I7" s="503"/>
    </row>
    <row r="8" spans="1:10" ht="21.65" customHeight="1">
      <c r="A8" s="466"/>
      <c r="B8" s="466"/>
      <c r="C8" s="166" t="s">
        <v>311</v>
      </c>
      <c r="D8" s="166" t="s">
        <v>312</v>
      </c>
      <c r="E8" s="166" t="s">
        <v>311</v>
      </c>
      <c r="F8" s="166" t="s">
        <v>312</v>
      </c>
      <c r="G8" s="496"/>
      <c r="H8" s="166" t="s">
        <v>307</v>
      </c>
      <c r="I8" s="166" t="s">
        <v>308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7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7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7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7" s="2" customFormat="1" ht="14.25" customHeight="1">
      <c r="A20" s="134">
        <v>2025</v>
      </c>
      <c r="B20" s="192">
        <v>3696016.4525781889</v>
      </c>
      <c r="C20" s="139">
        <v>2163214.265619182</v>
      </c>
      <c r="D20" s="139">
        <v>2147438.6717394162</v>
      </c>
      <c r="E20" s="139">
        <v>1532802.1869590071</v>
      </c>
      <c r="F20" s="139">
        <v>1548577.7808387729</v>
      </c>
      <c r="G20" s="139">
        <v>-15775.593879765831</v>
      </c>
      <c r="H20" s="131">
        <v>58.314850497373513</v>
      </c>
      <c r="I20" s="131">
        <v>41.685149502626487</v>
      </c>
    </row>
    <row r="21" spans="1:17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7" s="2" customFormat="1" ht="13.5" customHeight="1">
      <c r="A22" s="146" t="s">
        <v>205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7" s="2" customFormat="1" ht="14.25" customHeight="1">
      <c r="A23" s="146" t="s">
        <v>206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7" ht="13" customHeight="1">
      <c r="A24" s="193"/>
      <c r="B24" s="193"/>
      <c r="C24" s="193"/>
      <c r="D24" s="193"/>
      <c r="E24" s="193"/>
      <c r="F24" s="193"/>
      <c r="G24" s="193"/>
      <c r="H24" s="193"/>
      <c r="I24" s="193"/>
    </row>
    <row r="25" spans="1:17" s="2" customFormat="1" ht="13.5" customHeight="1">
      <c r="A25" s="194" t="s">
        <v>691</v>
      </c>
      <c r="B25" s="192">
        <v>60431.809103677995</v>
      </c>
      <c r="C25" s="139">
        <v>37611.403376927999</v>
      </c>
      <c r="D25" s="139">
        <v>33802.842083645999</v>
      </c>
      <c r="E25" s="139">
        <v>22820.405726749999</v>
      </c>
      <c r="F25" s="139">
        <v>26628.967020032</v>
      </c>
      <c r="G25" s="139">
        <v>-3808.5612932820004</v>
      </c>
      <c r="H25" s="131">
        <v>59.086635432388192</v>
      </c>
      <c r="I25" s="131">
        <v>40.913364567611808</v>
      </c>
      <c r="J25"/>
      <c r="K25"/>
      <c r="L25"/>
      <c r="M25"/>
      <c r="N25"/>
      <c r="O25"/>
      <c r="P25"/>
      <c r="Q25"/>
    </row>
    <row r="26" spans="1:17" s="2" customFormat="1">
      <c r="A26" s="194" t="s">
        <v>692</v>
      </c>
      <c r="B26" s="192">
        <v>61189.004192277003</v>
      </c>
      <c r="C26" s="139">
        <v>33112.315763910003</v>
      </c>
      <c r="D26" s="139">
        <v>30110.583361522</v>
      </c>
      <c r="E26" s="139">
        <v>28076.688428367001</v>
      </c>
      <c r="F26" s="139">
        <v>31078.420830755</v>
      </c>
      <c r="G26" s="139">
        <v>-3001.7324023879992</v>
      </c>
      <c r="H26" s="131">
        <v>51.661977474550646</v>
      </c>
      <c r="I26" s="131">
        <v>48.33802252544934</v>
      </c>
      <c r="J26"/>
      <c r="K26"/>
      <c r="L26"/>
      <c r="M26"/>
      <c r="N26"/>
      <c r="O26"/>
      <c r="P26"/>
      <c r="Q26"/>
    </row>
    <row r="27" spans="1:17" s="2" customFormat="1">
      <c r="A27" s="194" t="s">
        <v>693</v>
      </c>
      <c r="B27" s="192">
        <v>58900.328965045002</v>
      </c>
      <c r="C27" s="135">
        <v>35499.618845399003</v>
      </c>
      <c r="D27" s="135">
        <v>34337.169653133999</v>
      </c>
      <c r="E27" s="135">
        <v>23400.710119645999</v>
      </c>
      <c r="F27" s="135">
        <v>24563.159311911</v>
      </c>
      <c r="G27" s="135">
        <v>-1162.4491922650013</v>
      </c>
      <c r="H27" s="138">
        <v>59.283869653748752</v>
      </c>
      <c r="I27" s="138">
        <v>40.716130346251248</v>
      </c>
      <c r="J27"/>
      <c r="K27"/>
      <c r="L27"/>
      <c r="M27"/>
      <c r="N27"/>
      <c r="O27"/>
      <c r="P27"/>
      <c r="Q27"/>
    </row>
    <row r="28" spans="1:17" s="2" customFormat="1">
      <c r="A28" s="194" t="s">
        <v>694</v>
      </c>
      <c r="B28" s="192">
        <v>68433.874202756997</v>
      </c>
      <c r="C28" s="135">
        <v>41415.232820892001</v>
      </c>
      <c r="D28" s="135">
        <v>31198.075668388999</v>
      </c>
      <c r="E28" s="135">
        <v>27018.641381865</v>
      </c>
      <c r="F28" s="135">
        <v>37235.798534367997</v>
      </c>
      <c r="G28" s="135">
        <v>-10217.157152502998</v>
      </c>
      <c r="H28" s="138">
        <v>53.053629752234329</v>
      </c>
      <c r="I28" s="138">
        <v>46.946370247765671</v>
      </c>
      <c r="J28"/>
      <c r="K28"/>
      <c r="L28"/>
      <c r="M28"/>
      <c r="N28"/>
      <c r="O28"/>
      <c r="P28"/>
      <c r="Q28"/>
    </row>
    <row r="29" spans="1:17" ht="12.75" customHeight="1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17" s="2" customFormat="1" ht="14.25" customHeight="1">
      <c r="A30" s="134" t="s">
        <v>695</v>
      </c>
      <c r="B30" s="192">
        <v>12165.596584817999</v>
      </c>
      <c r="C30" s="135">
        <v>9024.3049868769995</v>
      </c>
      <c r="D30" s="135">
        <v>5550.4447826220003</v>
      </c>
      <c r="E30" s="135">
        <v>3141.291597941</v>
      </c>
      <c r="F30" s="135">
        <v>6615.1518021960001</v>
      </c>
      <c r="G30" s="139">
        <v>-3473.8602042550001</v>
      </c>
      <c r="H30" s="131">
        <v>59.901500382182213</v>
      </c>
      <c r="I30" s="131">
        <v>40.098499617817787</v>
      </c>
      <c r="J30"/>
      <c r="K30"/>
      <c r="L30"/>
      <c r="M30"/>
      <c r="N30"/>
      <c r="O30"/>
      <c r="P30"/>
      <c r="Q30"/>
    </row>
    <row r="31" spans="1:17" s="2" customFormat="1" ht="14.25" customHeight="1">
      <c r="A31" s="134" t="s">
        <v>696</v>
      </c>
      <c r="B31" s="192">
        <v>11776.93874417</v>
      </c>
      <c r="C31" s="135">
        <v>7978.8713349910004</v>
      </c>
      <c r="D31" s="135">
        <v>6348.518491846</v>
      </c>
      <c r="E31" s="135">
        <v>3798.0674091790002</v>
      </c>
      <c r="F31" s="135">
        <v>5428.4202523240001</v>
      </c>
      <c r="G31" s="139">
        <v>-1630.352843145</v>
      </c>
      <c r="H31" s="131">
        <v>60.828158055630389</v>
      </c>
      <c r="I31" s="131">
        <v>39.171841944369618</v>
      </c>
    </row>
    <row r="32" spans="1:17" s="2" customFormat="1" ht="14.25" customHeight="1">
      <c r="A32" s="134" t="s">
        <v>697</v>
      </c>
      <c r="B32" s="192">
        <v>10849.867681643</v>
      </c>
      <c r="C32" s="135">
        <v>6840.9342041689997</v>
      </c>
      <c r="D32" s="135">
        <v>6517.1838411279996</v>
      </c>
      <c r="E32" s="135">
        <v>4008.933477474</v>
      </c>
      <c r="F32" s="135">
        <v>4332.6838405150002</v>
      </c>
      <c r="G32" s="139">
        <v>-323.75036304100013</v>
      </c>
      <c r="H32" s="131">
        <v>61.558898399736876</v>
      </c>
      <c r="I32" s="131">
        <v>38.441101600263131</v>
      </c>
    </row>
    <row r="33" spans="1:10" s="2" customFormat="1" ht="13.5" customHeight="1">
      <c r="A33" s="134" t="s">
        <v>698</v>
      </c>
      <c r="B33" s="192">
        <v>12988.05189522</v>
      </c>
      <c r="C33" s="135">
        <v>7769.8729617489998</v>
      </c>
      <c r="D33" s="135">
        <v>5890.7959492939999</v>
      </c>
      <c r="E33" s="135">
        <v>5218.1789334710002</v>
      </c>
      <c r="F33" s="135">
        <v>7097.2559459260001</v>
      </c>
      <c r="G33" s="139">
        <v>-1879.0770124549999</v>
      </c>
      <c r="H33" s="139">
        <v>52.589368371982495</v>
      </c>
      <c r="I33" s="139">
        <v>47.410631628017505</v>
      </c>
    </row>
    <row r="34" spans="1:10" s="2" customFormat="1">
      <c r="A34" s="134" t="s">
        <v>699</v>
      </c>
      <c r="B34" s="192">
        <v>20653.419296905999</v>
      </c>
      <c r="C34" s="135">
        <v>9801.2493331059995</v>
      </c>
      <c r="D34" s="135">
        <v>6891.1326034989997</v>
      </c>
      <c r="E34" s="135">
        <v>10852.169963799999</v>
      </c>
      <c r="F34" s="135">
        <v>13762.286693407001</v>
      </c>
      <c r="G34" s="135">
        <v>-2910.1167296070016</v>
      </c>
      <c r="H34" s="139">
        <v>40.410698336777621</v>
      </c>
      <c r="I34" s="139">
        <v>59.589301663222386</v>
      </c>
    </row>
    <row r="35" spans="1:10" ht="14.25" customHeight="1">
      <c r="A35" s="170"/>
      <c r="B35" s="191"/>
      <c r="C35" s="131"/>
      <c r="D35" s="131"/>
      <c r="E35" s="131"/>
      <c r="F35" s="131"/>
      <c r="G35" s="131"/>
      <c r="H35" s="132"/>
      <c r="I35" s="191"/>
    </row>
    <row r="36" spans="1:10" ht="14.25" customHeight="1">
      <c r="A36" s="170"/>
      <c r="B36" s="191"/>
      <c r="C36" s="131"/>
      <c r="D36" s="131"/>
      <c r="E36" s="131"/>
      <c r="F36" s="131"/>
      <c r="G36" s="131"/>
      <c r="H36" s="132"/>
      <c r="I36" s="191"/>
    </row>
    <row r="37" spans="1:10" ht="14.2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0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0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0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0" ht="14.25" customHeight="1">
      <c r="A41" s="170"/>
      <c r="B41" s="191"/>
      <c r="C41" s="131"/>
      <c r="D41" s="131"/>
      <c r="E41" s="131"/>
      <c r="F41" s="131"/>
      <c r="G41" s="131"/>
      <c r="H41" s="132"/>
      <c r="I41" s="191"/>
    </row>
    <row r="42" spans="1:10" ht="7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0" ht="11.25" customHeight="1">
      <c r="A43" s="43"/>
      <c r="B43" s="43"/>
      <c r="C43" s="43"/>
      <c r="D43" s="159"/>
      <c r="E43" s="159"/>
      <c r="F43" s="159"/>
      <c r="G43" s="159"/>
      <c r="H43" s="159"/>
      <c r="I43" s="504" t="s">
        <v>320</v>
      </c>
      <c r="J43" s="504"/>
    </row>
  </sheetData>
  <mergeCells count="8">
    <mergeCell ref="B5:G5"/>
    <mergeCell ref="H7:I7"/>
    <mergeCell ref="I43:J43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42" zoomScale="88" zoomScaleNormal="100" zoomScaleSheetLayoutView="100" workbookViewId="0">
      <selection activeCell="C54" sqref="C54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4" t="s">
        <v>321</v>
      </c>
      <c r="C4" s="464"/>
      <c r="D4" s="464"/>
      <c r="E4" s="464"/>
      <c r="F4" s="464"/>
      <c r="G4" s="464"/>
      <c r="H4" s="464"/>
      <c r="I4" s="122"/>
    </row>
    <row r="5" spans="1:39">
      <c r="B5" s="476" t="s">
        <v>150</v>
      </c>
      <c r="C5" s="505" t="s">
        <v>322</v>
      </c>
      <c r="D5" s="506"/>
      <c r="E5" s="507"/>
      <c r="F5" s="505" t="s">
        <v>31</v>
      </c>
      <c r="G5" s="506"/>
      <c r="H5" s="507"/>
    </row>
    <row r="6" spans="1:39">
      <c r="B6" s="477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6">
        <v>468117</v>
      </c>
      <c r="F11" s="140">
        <v>425708853.83999997</v>
      </c>
      <c r="G11" s="191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37">
        <v>11465555610</v>
      </c>
      <c r="E14" s="198">
        <v>751953</v>
      </c>
      <c r="F14" s="137">
        <v>459508141.87777799</v>
      </c>
      <c r="G14" s="137">
        <v>552384441</v>
      </c>
      <c r="H14" s="198">
        <v>52335</v>
      </c>
    </row>
    <row r="15" spans="1:39" s="197" customFormat="1" ht="13.4" hidden="1" customHeight="1">
      <c r="B15" s="130" t="s">
        <v>170</v>
      </c>
      <c r="C15" s="137">
        <v>5376036443</v>
      </c>
      <c r="D15" s="191">
        <v>1331186582</v>
      </c>
      <c r="E15" s="199">
        <v>59950</v>
      </c>
      <c r="F15" s="137">
        <v>448770983.91680002</v>
      </c>
      <c r="G15" s="200">
        <v>40152506</v>
      </c>
      <c r="H15" s="199">
        <v>7275</v>
      </c>
    </row>
    <row r="16" spans="1:39" ht="13.5" hidden="1" customHeight="1">
      <c r="B16" s="130" t="s">
        <v>326</v>
      </c>
      <c r="C16" s="137">
        <v>5436536443</v>
      </c>
      <c r="D16" s="191">
        <v>906761610</v>
      </c>
      <c r="E16" s="198">
        <v>54311</v>
      </c>
      <c r="F16" s="137">
        <v>449610667.6688</v>
      </c>
      <c r="G16" s="201">
        <v>47616048</v>
      </c>
      <c r="H16" s="198">
        <v>6808</v>
      </c>
    </row>
    <row r="17" spans="2:8" ht="13.5" hidden="1" customHeight="1">
      <c r="B17" s="134" t="s">
        <v>172</v>
      </c>
      <c r="C17" s="137">
        <v>5436536443</v>
      </c>
      <c r="D17" s="191">
        <v>930049078</v>
      </c>
      <c r="E17" s="198">
        <v>50275</v>
      </c>
      <c r="F17" s="201">
        <v>447545971.66680002</v>
      </c>
      <c r="G17" s="201">
        <v>40662045</v>
      </c>
      <c r="H17" s="198">
        <v>5120</v>
      </c>
    </row>
    <row r="18" spans="2:8" ht="13.5" hidden="1" customHeight="1">
      <c r="B18" s="134" t="s">
        <v>173</v>
      </c>
      <c r="C18" s="137">
        <v>5536737080</v>
      </c>
      <c r="D18" s="191">
        <v>763167125</v>
      </c>
      <c r="E18" s="198">
        <v>42458</v>
      </c>
      <c r="F18" s="201">
        <v>445718123.56120002</v>
      </c>
      <c r="G18" s="201">
        <v>27114745</v>
      </c>
      <c r="H18" s="198">
        <v>2398</v>
      </c>
    </row>
    <row r="19" spans="2:8" ht="13.5" hidden="1" customHeight="1">
      <c r="B19" s="134" t="s">
        <v>174</v>
      </c>
      <c r="C19" s="202">
        <v>5419619294</v>
      </c>
      <c r="D19" s="202">
        <v>1097044694</v>
      </c>
      <c r="E19" s="198">
        <v>76504</v>
      </c>
      <c r="F19" s="200">
        <v>442935530.01786703</v>
      </c>
      <c r="G19" s="200">
        <v>28871982</v>
      </c>
      <c r="H19" s="198">
        <v>2425</v>
      </c>
    </row>
    <row r="20" spans="2:8" ht="13.5" hidden="1" customHeight="1">
      <c r="B20" s="134" t="s">
        <v>175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176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177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178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179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180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149999999999999" hidden="1" customHeight="1">
      <c r="B26" s="134" t="s">
        <v>181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>
      <c r="B27" s="134">
        <v>2024</v>
      </c>
      <c r="C27" s="202">
        <v>6039522705</v>
      </c>
      <c r="D27" s="202">
        <v>11933060929.515999</v>
      </c>
      <c r="E27" s="195">
        <v>922867</v>
      </c>
      <c r="F27" s="202">
        <v>471300140.21111</v>
      </c>
      <c r="G27" s="202">
        <v>595813325.08067608</v>
      </c>
      <c r="H27" s="195">
        <v>48532</v>
      </c>
    </row>
    <row r="28" spans="2:8" ht="13.5" hidden="1" customHeight="1">
      <c r="B28" s="134" t="s">
        <v>170</v>
      </c>
      <c r="C28" s="204">
        <v>5791994441</v>
      </c>
      <c r="D28" s="204">
        <v>916300083</v>
      </c>
      <c r="E28" s="198">
        <v>55751</v>
      </c>
      <c r="F28" s="137">
        <v>460917266.87777799</v>
      </c>
      <c r="G28" s="205">
        <v>57480609</v>
      </c>
      <c r="H28" s="195">
        <v>3587</v>
      </c>
    </row>
    <row r="29" spans="2:8" hidden="1">
      <c r="B29" s="130" t="s">
        <v>326</v>
      </c>
      <c r="C29" s="204">
        <v>5847622275</v>
      </c>
      <c r="D29" s="204">
        <v>983040370</v>
      </c>
      <c r="E29" s="206">
        <v>62426</v>
      </c>
      <c r="F29" s="205">
        <v>458832146.87777799</v>
      </c>
      <c r="G29" s="205">
        <v>33741140.539999999</v>
      </c>
      <c r="H29" s="206">
        <v>2987</v>
      </c>
    </row>
    <row r="30" spans="2:8" hidden="1">
      <c r="B30" s="134" t="s">
        <v>172</v>
      </c>
      <c r="C30" s="204">
        <v>5774506263</v>
      </c>
      <c r="D30" s="204">
        <v>973597259</v>
      </c>
      <c r="E30" s="206">
        <v>69472</v>
      </c>
      <c r="F30" s="205">
        <v>458780168.87777799</v>
      </c>
      <c r="G30" s="205">
        <v>45130364.840000004</v>
      </c>
      <c r="H30" s="206">
        <v>3960</v>
      </c>
    </row>
    <row r="31" spans="2:8" ht="13.5" hidden="1" customHeight="1">
      <c r="B31" s="134" t="s">
        <v>173</v>
      </c>
      <c r="C31" s="204">
        <v>5983723646</v>
      </c>
      <c r="D31" s="204">
        <v>1065663644.2</v>
      </c>
      <c r="E31" s="206">
        <v>81175</v>
      </c>
      <c r="F31" s="205">
        <v>459861131.87777799</v>
      </c>
      <c r="G31" s="205">
        <v>50195620.490024</v>
      </c>
      <c r="H31" s="206">
        <v>4329</v>
      </c>
    </row>
    <row r="32" spans="2:8" ht="13.5" hidden="1" customHeight="1">
      <c r="B32" s="134" t="s">
        <v>174</v>
      </c>
      <c r="C32" s="204">
        <v>5989142123</v>
      </c>
      <c r="D32" s="204">
        <v>989231852.94500005</v>
      </c>
      <c r="E32" s="206">
        <v>73982</v>
      </c>
      <c r="F32" s="205">
        <v>461944986.87777799</v>
      </c>
      <c r="G32" s="205">
        <v>47144119.636</v>
      </c>
      <c r="H32" s="206">
        <v>3575</v>
      </c>
    </row>
    <row r="33" spans="2:24" hidden="1">
      <c r="B33" s="134" t="s">
        <v>175</v>
      </c>
      <c r="C33" s="204">
        <v>6049242123</v>
      </c>
      <c r="D33" s="204">
        <v>816897201.83000004</v>
      </c>
      <c r="E33" s="206">
        <v>69646</v>
      </c>
      <c r="F33" s="205">
        <v>463947216.87777799</v>
      </c>
      <c r="G33" s="205">
        <v>44091638.329999998</v>
      </c>
      <c r="H33" s="206">
        <v>3983</v>
      </c>
    </row>
    <row r="34" spans="2:24" hidden="1">
      <c r="B34" s="134" t="s">
        <v>176</v>
      </c>
      <c r="C34" s="204">
        <v>6185200823</v>
      </c>
      <c r="D34" s="204">
        <v>920900570</v>
      </c>
      <c r="E34" s="206">
        <v>123877</v>
      </c>
      <c r="F34" s="205">
        <v>466562066.87777799</v>
      </c>
      <c r="G34" s="205">
        <v>69842776.670000002</v>
      </c>
      <c r="H34" s="206">
        <v>5121</v>
      </c>
    </row>
    <row r="35" spans="2:24" hidden="1">
      <c r="B35" s="134" t="s">
        <v>177</v>
      </c>
      <c r="C35" s="204">
        <v>6251494823</v>
      </c>
      <c r="D35" s="204">
        <v>1127412984.54</v>
      </c>
      <c r="E35" s="206">
        <v>85849</v>
      </c>
      <c r="F35" s="205">
        <v>458955735.87777799</v>
      </c>
      <c r="G35" s="205">
        <v>35873464.600000001</v>
      </c>
      <c r="H35" s="206">
        <v>4122</v>
      </c>
      <c r="U35" s="2"/>
      <c r="V35" s="2"/>
      <c r="W35" s="2"/>
      <c r="X35" s="2"/>
    </row>
    <row r="36" spans="2:24" hidden="1">
      <c r="B36" s="134" t="s">
        <v>178</v>
      </c>
      <c r="C36" s="204">
        <v>5987588461</v>
      </c>
      <c r="D36" s="204">
        <v>1065827012</v>
      </c>
      <c r="E36" s="206">
        <v>76278</v>
      </c>
      <c r="F36" s="205">
        <v>455838445.87777799</v>
      </c>
      <c r="G36" s="205">
        <v>37462021.75</v>
      </c>
      <c r="H36" s="206">
        <v>3484</v>
      </c>
    </row>
    <row r="37" spans="2:24" hidden="1">
      <c r="B37" s="134" t="s">
        <v>179</v>
      </c>
      <c r="C37" s="204">
        <v>6520455457</v>
      </c>
      <c r="D37" s="204">
        <v>1201680557</v>
      </c>
      <c r="E37" s="206">
        <v>78267</v>
      </c>
      <c r="F37" s="205">
        <v>463182396.54444402</v>
      </c>
      <c r="G37" s="205">
        <v>56420941.020000003</v>
      </c>
      <c r="H37" s="206">
        <v>4744</v>
      </c>
    </row>
    <row r="38" spans="2:24" hidden="1">
      <c r="B38" s="134" t="s">
        <v>180</v>
      </c>
      <c r="C38" s="204">
        <v>6089810305</v>
      </c>
      <c r="D38" s="204">
        <v>922313335</v>
      </c>
      <c r="E38" s="206">
        <v>70207</v>
      </c>
      <c r="F38" s="205">
        <v>469883607.54444402</v>
      </c>
      <c r="G38" s="205">
        <v>50110551.859999999</v>
      </c>
      <c r="H38" s="206">
        <v>3887</v>
      </c>
    </row>
    <row r="39" spans="2:24" hidden="1">
      <c r="B39" s="134" t="s">
        <v>181</v>
      </c>
      <c r="C39" s="140">
        <v>6039522705</v>
      </c>
      <c r="D39" s="140">
        <v>950196060.00100005</v>
      </c>
      <c r="E39" s="195">
        <v>75937</v>
      </c>
      <c r="F39" s="207">
        <v>471300140.21111</v>
      </c>
      <c r="G39" s="207">
        <v>68320076.344651997</v>
      </c>
      <c r="H39" s="208">
        <v>4753</v>
      </c>
    </row>
    <row r="40" spans="2:24" ht="13.5" customHeight="1">
      <c r="B40" s="134">
        <v>2025</v>
      </c>
      <c r="C40" s="140">
        <v>6110167005</v>
      </c>
      <c r="D40" s="140">
        <v>1025366465.16</v>
      </c>
      <c r="E40" s="195">
        <v>87713</v>
      </c>
      <c r="F40" s="140">
        <v>475072208.54444402</v>
      </c>
      <c r="G40" s="140">
        <v>44297324.130000003</v>
      </c>
      <c r="H40" s="195">
        <v>4219</v>
      </c>
    </row>
    <row r="41" spans="2:24">
      <c r="B41" s="134" t="s">
        <v>170</v>
      </c>
      <c r="C41" s="202">
        <v>6110167005</v>
      </c>
      <c r="D41" s="202">
        <v>1025366465.16</v>
      </c>
      <c r="E41" s="195">
        <v>87713</v>
      </c>
      <c r="F41" s="202">
        <v>475072208.54444402</v>
      </c>
      <c r="G41" s="202">
        <v>44297324.130000003</v>
      </c>
      <c r="H41" s="195">
        <v>4219</v>
      </c>
    </row>
    <row r="43" spans="2:24">
      <c r="B43" s="209" t="s">
        <v>327</v>
      </c>
      <c r="C43" s="88"/>
    </row>
    <row r="44" spans="2:24" ht="14.25" customHeight="1">
      <c r="B44" s="209" t="s">
        <v>328</v>
      </c>
      <c r="C44" s="88"/>
    </row>
    <row r="45" spans="2:24" ht="12" customHeight="1">
      <c r="B45" s="209"/>
      <c r="C45" s="88"/>
    </row>
    <row r="46" spans="2:24" ht="12" customHeight="1">
      <c r="C46" s="464" t="s">
        <v>329</v>
      </c>
      <c r="D46" s="464"/>
      <c r="E46" s="464"/>
      <c r="F46" s="464"/>
    </row>
    <row r="47" spans="2:24" ht="12.75" customHeight="1">
      <c r="B47" s="104"/>
      <c r="C47" s="465" t="s">
        <v>150</v>
      </c>
      <c r="D47" s="470" t="s">
        <v>330</v>
      </c>
      <c r="E47" s="471"/>
      <c r="F47" s="472"/>
    </row>
    <row r="48" spans="2:24" ht="12.75" customHeight="1">
      <c r="B48" s="104"/>
      <c r="C48" s="466"/>
      <c r="D48" s="210" t="s">
        <v>331</v>
      </c>
      <c r="E48" s="210" t="s">
        <v>68</v>
      </c>
      <c r="F48" s="210" t="s">
        <v>70</v>
      </c>
    </row>
    <row r="49" spans="1:627" ht="12.75" hidden="1" customHeight="1">
      <c r="B49" s="88"/>
      <c r="C49" s="130">
        <v>2016</v>
      </c>
      <c r="D49" s="137">
        <v>208.44929999999999</v>
      </c>
      <c r="E49" s="137">
        <v>205.50319999999999</v>
      </c>
      <c r="F49" s="137">
        <v>221.2946</v>
      </c>
    </row>
    <row r="50" spans="1:627" ht="12.75" hidden="1" customHeight="1">
      <c r="B50" s="88"/>
      <c r="C50" s="130">
        <v>2017</v>
      </c>
      <c r="D50" s="137">
        <v>242.98419999999999</v>
      </c>
      <c r="E50" s="137">
        <v>240.1978</v>
      </c>
      <c r="F50" s="137">
        <v>253.0558</v>
      </c>
    </row>
    <row r="51" spans="1:627" ht="12.75" hidden="1" customHeight="1">
      <c r="B51" s="88"/>
      <c r="C51" s="130">
        <v>2018</v>
      </c>
      <c r="D51" s="137">
        <v>240.90129999999999</v>
      </c>
      <c r="E51" s="137">
        <v>236.34970000000001</v>
      </c>
      <c r="F51" s="137">
        <v>262.67399999999998</v>
      </c>
    </row>
    <row r="52" spans="1:627" ht="12.75" hidden="1" customHeight="1">
      <c r="B52" s="88"/>
      <c r="C52" s="130">
        <v>2019</v>
      </c>
      <c r="D52" s="137">
        <v>274.47579999999999</v>
      </c>
      <c r="E52" s="137">
        <v>269.21690000000001</v>
      </c>
      <c r="F52" s="137">
        <v>299.76600000000002</v>
      </c>
    </row>
    <row r="53" spans="1:627" ht="14.5" customHeight="1">
      <c r="A53" s="2"/>
      <c r="B53" s="88"/>
      <c r="C53" s="134">
        <v>2020</v>
      </c>
      <c r="D53" s="137">
        <v>314.24669999999998</v>
      </c>
      <c r="E53" s="137">
        <v>309.05290000000002</v>
      </c>
      <c r="F53" s="137">
        <v>333.0763</v>
      </c>
      <c r="H53" s="197"/>
      <c r="I53" s="197"/>
      <c r="J53" s="197"/>
    </row>
    <row r="54" spans="1:627" ht="14.5" customHeight="1">
      <c r="B54" s="88"/>
      <c r="C54" s="134">
        <v>2021</v>
      </c>
      <c r="D54" s="137">
        <v>332.80779999999999</v>
      </c>
      <c r="E54" s="137">
        <v>326.11860000000001</v>
      </c>
      <c r="F54" s="137">
        <v>367.97480000000002</v>
      </c>
    </row>
    <row r="55" spans="1:627" ht="14.5" customHeight="1">
      <c r="B55" s="88"/>
      <c r="C55" s="134">
        <v>2022</v>
      </c>
      <c r="D55" s="137">
        <v>344.78160000000003</v>
      </c>
      <c r="E55" s="137">
        <v>337.20490000000001</v>
      </c>
      <c r="F55" s="137">
        <v>392.24529999999999</v>
      </c>
    </row>
    <row r="56" spans="1:627" ht="14.5" customHeight="1">
      <c r="B56" s="88"/>
      <c r="C56" s="134">
        <v>2023</v>
      </c>
      <c r="D56" s="137">
        <v>374.61399999999998</v>
      </c>
      <c r="E56" s="137">
        <v>366.6028</v>
      </c>
      <c r="F56" s="137">
        <v>422.77659999999997</v>
      </c>
      <c r="H56" s="8"/>
      <c r="I56" s="8"/>
    </row>
    <row r="57" spans="1:627" ht="14.5" customHeight="1">
      <c r="B57" s="88"/>
      <c r="C57" s="134">
        <v>2024</v>
      </c>
      <c r="D57" s="137">
        <v>392.6628</v>
      </c>
      <c r="E57" s="137">
        <v>383.61829999999998</v>
      </c>
      <c r="F57" s="137">
        <v>455.66079999999999</v>
      </c>
    </row>
    <row r="58" spans="1:627" ht="14.5" customHeight="1">
      <c r="B58" s="88"/>
      <c r="C58" s="134">
        <v>2025</v>
      </c>
      <c r="D58" s="137">
        <v>400.21440000000001</v>
      </c>
      <c r="E58" s="137">
        <v>390.94299999999998</v>
      </c>
      <c r="F58" s="137">
        <v>465.5095</v>
      </c>
    </row>
    <row r="59" spans="1:627" ht="10.5" customHeight="1">
      <c r="B59" s="88"/>
      <c r="C59" s="193"/>
      <c r="D59" s="211"/>
      <c r="E59" s="211"/>
      <c r="F59" s="211"/>
    </row>
    <row r="60" spans="1:627" ht="14.5" customHeight="1">
      <c r="B60" s="88"/>
      <c r="C60" s="146" t="s">
        <v>170</v>
      </c>
      <c r="D60" s="137">
        <v>395.70350000000002</v>
      </c>
      <c r="E60" s="137">
        <v>386.50200000000001</v>
      </c>
      <c r="F60" s="137">
        <v>460.96710000000002</v>
      </c>
    </row>
    <row r="61" spans="1:627" ht="14.5" customHeight="1">
      <c r="B61" s="88"/>
      <c r="C61" s="146" t="s">
        <v>171</v>
      </c>
      <c r="D61" s="137">
        <v>400.21440000000001</v>
      </c>
      <c r="E61" s="137">
        <v>390.94299999999998</v>
      </c>
      <c r="F61" s="137">
        <v>465.5095</v>
      </c>
    </row>
    <row r="62" spans="1:627" ht="10.5" customHeight="1">
      <c r="B62" s="88"/>
      <c r="C62" s="212"/>
      <c r="D62" s="213"/>
      <c r="E62" s="213"/>
      <c r="F62" s="213"/>
    </row>
    <row r="63" spans="1:627" ht="14.5" customHeight="1">
      <c r="B63" s="88"/>
      <c r="C63" s="194" t="s">
        <v>691</v>
      </c>
      <c r="D63" s="137">
        <v>398.93860000000001</v>
      </c>
      <c r="E63" s="137">
        <v>389.74709999999999</v>
      </c>
      <c r="F63" s="137">
        <v>463.01159999999999</v>
      </c>
    </row>
    <row r="64" spans="1:627" s="2" customFormat="1" ht="14.5" customHeight="1">
      <c r="A64"/>
      <c r="B64" s="88"/>
      <c r="C64" s="194" t="s">
        <v>692</v>
      </c>
      <c r="D64" s="137">
        <v>400.84710000000001</v>
      </c>
      <c r="E64" s="137">
        <v>391.63639999999998</v>
      </c>
      <c r="F64" s="137">
        <v>464.72179999999997</v>
      </c>
      <c r="G64" s="197"/>
      <c r="H64"/>
      <c r="I64"/>
      <c r="J64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197"/>
      <c r="RL64" s="197"/>
      <c r="RM64" s="197"/>
      <c r="RN64" s="197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197"/>
      <c r="RZ64" s="197"/>
      <c r="SA64" s="197"/>
      <c r="SB64" s="197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197"/>
      <c r="SN64" s="197"/>
      <c r="SO64" s="197"/>
      <c r="SP64" s="197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197"/>
      <c r="TB64" s="197"/>
      <c r="TC64" s="197"/>
      <c r="TD64" s="197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197"/>
      <c r="TP64" s="197"/>
      <c r="TQ64" s="197"/>
      <c r="TR64" s="197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197"/>
      <c r="UD64" s="197"/>
      <c r="UE64" s="197"/>
      <c r="UF64" s="197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197"/>
      <c r="UR64" s="197"/>
      <c r="US64" s="197"/>
      <c r="UT64" s="197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197"/>
      <c r="VF64" s="197"/>
      <c r="VG64" s="197"/>
      <c r="VH64" s="197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197"/>
      <c r="VT64" s="197"/>
      <c r="VU64" s="197"/>
      <c r="VV64" s="197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197"/>
      <c r="WH64" s="197"/>
      <c r="WI64" s="197"/>
      <c r="WJ64" s="197"/>
      <c r="WK64" s="197"/>
      <c r="WL64" s="197"/>
      <c r="WM64" s="197"/>
      <c r="WN64" s="197"/>
      <c r="WO64" s="197"/>
      <c r="WP64" s="197"/>
      <c r="WQ64" s="197"/>
      <c r="WR64" s="197"/>
      <c r="WS64" s="197"/>
      <c r="WT64" s="197"/>
      <c r="WU64" s="197"/>
      <c r="WV64" s="197"/>
      <c r="WW64" s="197"/>
      <c r="WX64" s="197"/>
      <c r="WY64" s="197"/>
      <c r="WZ64" s="197"/>
      <c r="XA64" s="197"/>
      <c r="XB64" s="197"/>
      <c r="XC64" s="197"/>
    </row>
    <row r="65" spans="1:10" ht="14.5" customHeight="1">
      <c r="B65" s="88"/>
      <c r="C65" s="194" t="s">
        <v>693</v>
      </c>
      <c r="D65" s="137">
        <v>402.2389</v>
      </c>
      <c r="E65" s="137">
        <v>392.99160000000001</v>
      </c>
      <c r="F65" s="137">
        <v>466.4298</v>
      </c>
      <c r="G65" s="197"/>
    </row>
    <row r="66" spans="1:10" ht="14.5" customHeight="1">
      <c r="B66" s="214"/>
      <c r="C66" s="215" t="s">
        <v>694</v>
      </c>
      <c r="D66" s="137">
        <v>400.21440000000001</v>
      </c>
      <c r="E66" s="137">
        <v>390.94299999999998</v>
      </c>
      <c r="F66" s="137">
        <v>465.5095</v>
      </c>
      <c r="G66" s="197"/>
    </row>
    <row r="67" spans="1:10" ht="10.5" customHeight="1">
      <c r="B67" s="214"/>
      <c r="C67" s="216"/>
      <c r="D67" s="217"/>
      <c r="E67" s="217"/>
      <c r="F67" s="217"/>
      <c r="G67" s="197"/>
    </row>
    <row r="68" spans="1:10" ht="14.5" customHeight="1">
      <c r="B68" s="88"/>
      <c r="C68" s="134" t="s">
        <v>695</v>
      </c>
      <c r="D68" s="137">
        <v>402.40519999999998</v>
      </c>
      <c r="E68" s="137">
        <v>393.14830000000001</v>
      </c>
      <c r="F68" s="137">
        <v>466.73970000000003</v>
      </c>
    </row>
    <row r="69" spans="1:10" ht="14.5" customHeight="1">
      <c r="B69" s="88"/>
      <c r="C69" s="134" t="s">
        <v>696</v>
      </c>
      <c r="D69" s="137">
        <v>402.03809999999999</v>
      </c>
      <c r="E69" s="137">
        <v>392.77749999999997</v>
      </c>
      <c r="F69" s="137">
        <v>466.55689999999998</v>
      </c>
    </row>
    <row r="70" spans="1:10" ht="14.5" customHeight="1">
      <c r="B70" s="88"/>
      <c r="C70" s="134" t="s">
        <v>697</v>
      </c>
      <c r="D70" s="137">
        <v>401.5009</v>
      </c>
      <c r="E70" s="137">
        <v>392.23860000000002</v>
      </c>
      <c r="F70" s="137">
        <v>466.21899999999999</v>
      </c>
    </row>
    <row r="71" spans="1:10" s="197" customFormat="1" ht="14.5" customHeight="1">
      <c r="A71"/>
      <c r="B71" s="88"/>
      <c r="C71" s="134" t="s">
        <v>698</v>
      </c>
      <c r="D71" s="137">
        <v>400.86380000000003</v>
      </c>
      <c r="E71" s="137">
        <v>391.59930000000003</v>
      </c>
      <c r="F71" s="137">
        <v>465.822</v>
      </c>
      <c r="G71"/>
      <c r="H71"/>
      <c r="I71"/>
      <c r="J71"/>
    </row>
    <row r="72" spans="1:10" s="197" customFormat="1" ht="14.5" customHeight="1">
      <c r="A72"/>
      <c r="B72" s="88"/>
      <c r="C72" s="134" t="s">
        <v>699</v>
      </c>
      <c r="D72" s="137">
        <v>400.21440000000001</v>
      </c>
      <c r="E72" s="137">
        <v>390.94299999999998</v>
      </c>
      <c r="F72" s="137">
        <v>465.5095</v>
      </c>
      <c r="G72"/>
      <c r="H72"/>
      <c r="I72"/>
      <c r="J72"/>
    </row>
    <row r="73" spans="1:10" s="197" customFormat="1" ht="14.5" customHeight="1">
      <c r="A73"/>
      <c r="B73" s="88"/>
      <c r="C73" s="134"/>
      <c r="D73" s="147"/>
      <c r="E73" s="147"/>
      <c r="F73" s="147"/>
      <c r="G73"/>
      <c r="H73"/>
      <c r="I73"/>
      <c r="J73"/>
    </row>
    <row r="74" spans="1:10" ht="14.5" customHeight="1">
      <c r="B74" s="88"/>
      <c r="C74" s="134"/>
      <c r="D74" s="142"/>
      <c r="E74" s="142"/>
      <c r="F74" s="142"/>
    </row>
    <row r="75" spans="1:10" ht="14.5" customHeight="1">
      <c r="B75" s="88"/>
      <c r="C75" s="134"/>
      <c r="D75" s="142"/>
      <c r="E75" s="142"/>
      <c r="F75" s="142"/>
    </row>
    <row r="76" spans="1:10" ht="14.5" customHeight="1">
      <c r="B76" s="88"/>
      <c r="C76" s="134"/>
      <c r="D76" s="142"/>
      <c r="E76" s="142"/>
      <c r="F76" s="142"/>
    </row>
    <row r="77" spans="1:10" ht="14.5" customHeight="1">
      <c r="B77" s="88"/>
      <c r="C77" s="134"/>
      <c r="D77" s="142"/>
      <c r="E77" s="142"/>
      <c r="F77" s="142"/>
    </row>
    <row r="78" spans="1:10" ht="14.5" customHeight="1">
      <c r="B78" s="88"/>
      <c r="C78" s="134"/>
      <c r="D78" s="142"/>
      <c r="E78" s="142"/>
      <c r="F78" s="142"/>
    </row>
    <row r="79" spans="1:10" ht="14.5" customHeight="1">
      <c r="B79" s="88"/>
      <c r="C79" s="134"/>
      <c r="D79" s="142"/>
      <c r="E79" s="142"/>
      <c r="F79" s="142"/>
    </row>
    <row r="80" spans="1:10" ht="14.5" customHeight="1">
      <c r="B80" s="88"/>
      <c r="C80" s="134"/>
      <c r="D80" s="142"/>
      <c r="E80" s="142"/>
      <c r="F80" s="142"/>
    </row>
    <row r="81" spans="1:10" ht="14.5" customHeight="1">
      <c r="B81" s="88"/>
      <c r="C81" s="134"/>
      <c r="D81" s="142"/>
      <c r="E81" s="142"/>
      <c r="F81" s="142"/>
    </row>
    <row r="82" spans="1:10" ht="14.5" customHeight="1">
      <c r="B82" s="88"/>
      <c r="C82" s="134"/>
      <c r="D82" s="142"/>
      <c r="E82" s="142"/>
      <c r="F82" s="142"/>
    </row>
    <row r="83" spans="1:10" ht="10.5" customHeight="1">
      <c r="B83" s="88"/>
      <c r="C83" s="134"/>
      <c r="D83" s="142"/>
      <c r="E83" s="142"/>
      <c r="F83" s="142"/>
    </row>
    <row r="84" spans="1:10" ht="13.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</row>
    <row r="85" spans="1:10" ht="13.5" customHeight="1">
      <c r="A85" s="43"/>
      <c r="B85" s="43"/>
      <c r="C85" s="43"/>
      <c r="D85" s="159"/>
      <c r="E85" s="159"/>
      <c r="F85" s="159"/>
      <c r="G85" s="159"/>
      <c r="H85" s="44"/>
      <c r="I85" s="117"/>
      <c r="J85" s="117" t="s">
        <v>332</v>
      </c>
    </row>
    <row r="86" spans="1:10" ht="13.5" customHeight="1"/>
    <row r="87" spans="1:10" ht="13.5" customHeight="1"/>
    <row r="88" spans="1:10" ht="13.5" hidden="1" customHeight="1"/>
    <row r="89" spans="1:10" ht="10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7:C48"/>
    <mergeCell ref="D47:F47"/>
    <mergeCell ref="B4:H4"/>
    <mergeCell ref="B5:B6"/>
    <mergeCell ref="C5:E5"/>
    <mergeCell ref="F5:H5"/>
    <mergeCell ref="C46:F46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24"/>
  <sheetViews>
    <sheetView view="pageBreakPreview" zoomScaleNormal="70" zoomScaleSheetLayoutView="100" workbookViewId="0">
      <selection activeCell="J26" sqref="J2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4" t="s">
        <v>333</v>
      </c>
      <c r="C4" s="464"/>
      <c r="D4" s="464"/>
      <c r="E4" s="464"/>
      <c r="F4" s="464"/>
      <c r="G4" s="464"/>
      <c r="H4" s="464"/>
      <c r="I4" s="122"/>
    </row>
    <row r="5" spans="1:39">
      <c r="B5" s="476" t="s">
        <v>191</v>
      </c>
      <c r="C5" s="505" t="s">
        <v>334</v>
      </c>
      <c r="D5" s="506"/>
      <c r="E5" s="507"/>
      <c r="F5" s="505" t="s">
        <v>335</v>
      </c>
      <c r="G5" s="506"/>
      <c r="H5" s="506"/>
    </row>
    <row r="6" spans="1:39">
      <c r="B6" s="477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6">
        <v>468117</v>
      </c>
      <c r="F11" s="140">
        <v>425708853.83999997</v>
      </c>
      <c r="G11" s="191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40">
        <v>11465555610</v>
      </c>
      <c r="E14" s="195">
        <v>751953</v>
      </c>
      <c r="F14" s="137">
        <v>459508141.87777799</v>
      </c>
      <c r="G14" s="140">
        <v>552384441</v>
      </c>
      <c r="H14" s="195">
        <v>52335</v>
      </c>
    </row>
    <row r="15" spans="1:39" s="197" customFormat="1" ht="13.4" hidden="1" customHeight="1">
      <c r="B15" s="130" t="s">
        <v>205</v>
      </c>
      <c r="C15" s="140">
        <v>5376036443</v>
      </c>
      <c r="D15" s="191">
        <v>1331186582</v>
      </c>
      <c r="E15" s="218">
        <v>59950</v>
      </c>
      <c r="F15" s="140">
        <v>448770983.91680002</v>
      </c>
      <c r="G15" s="219">
        <v>40152506</v>
      </c>
      <c r="H15" s="218">
        <v>7275</v>
      </c>
    </row>
    <row r="16" spans="1:39" ht="13.5" hidden="1" customHeight="1">
      <c r="B16" s="130" t="s">
        <v>206</v>
      </c>
      <c r="C16" s="140">
        <v>5436536443</v>
      </c>
      <c r="D16" s="191">
        <v>906761610</v>
      </c>
      <c r="E16" s="195">
        <v>54311</v>
      </c>
      <c r="F16" s="140">
        <v>449610667.6688</v>
      </c>
      <c r="G16" s="207">
        <v>47616048</v>
      </c>
      <c r="H16" s="195">
        <v>6808</v>
      </c>
    </row>
    <row r="17" spans="2:8" ht="13.5" hidden="1" customHeight="1">
      <c r="B17" s="134" t="s">
        <v>207</v>
      </c>
      <c r="C17" s="140">
        <v>5436536443</v>
      </c>
      <c r="D17" s="191">
        <v>930049078</v>
      </c>
      <c r="E17" s="195">
        <v>50275</v>
      </c>
      <c r="F17" s="207">
        <v>447545971.66680002</v>
      </c>
      <c r="G17" s="207">
        <v>40662045</v>
      </c>
      <c r="H17" s="195">
        <v>5120</v>
      </c>
    </row>
    <row r="18" spans="2:8" ht="13.5" hidden="1" customHeight="1">
      <c r="B18" s="134" t="s">
        <v>173</v>
      </c>
      <c r="C18" s="140">
        <v>5536737080</v>
      </c>
      <c r="D18" s="191">
        <v>763167125</v>
      </c>
      <c r="E18" s="195">
        <v>42458</v>
      </c>
      <c r="F18" s="207">
        <v>445718123.56120002</v>
      </c>
      <c r="G18" s="207">
        <v>27114745</v>
      </c>
      <c r="H18" s="195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5">
        <v>76504</v>
      </c>
      <c r="F19" s="219">
        <v>442935530.01786703</v>
      </c>
      <c r="G19" s="219">
        <v>28871982</v>
      </c>
      <c r="H19" s="195">
        <v>2425</v>
      </c>
    </row>
    <row r="20" spans="2:8" ht="13.4" hidden="1" customHeight="1">
      <c r="B20" s="134" t="s">
        <v>209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210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211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178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212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180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5" hidden="1" customHeight="1">
      <c r="B26" s="134" t="s">
        <v>213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 ht="13.5" customHeight="1">
      <c r="B27" s="130">
        <v>2024</v>
      </c>
      <c r="C27" s="137">
        <v>6039522705</v>
      </c>
      <c r="D27" s="137">
        <v>11933060929.515999</v>
      </c>
      <c r="E27" s="198">
        <v>922867</v>
      </c>
      <c r="F27" s="137">
        <v>471300140.21111</v>
      </c>
      <c r="G27" s="137">
        <v>595813325.08067608</v>
      </c>
      <c r="H27" s="198">
        <v>48532</v>
      </c>
    </row>
    <row r="28" spans="2:8" ht="13.5" hidden="1" customHeight="1">
      <c r="B28" s="130" t="s">
        <v>205</v>
      </c>
      <c r="C28" s="137">
        <v>5791994441</v>
      </c>
      <c r="D28" s="137">
        <v>916300083</v>
      </c>
      <c r="E28" s="198">
        <v>55751</v>
      </c>
      <c r="F28" s="137">
        <v>460917266.87777799</v>
      </c>
      <c r="G28" s="137">
        <v>57480609</v>
      </c>
      <c r="H28" s="198">
        <v>3587</v>
      </c>
    </row>
    <row r="29" spans="2:8" ht="13.5" hidden="1" customHeight="1">
      <c r="B29" s="130" t="s">
        <v>206</v>
      </c>
      <c r="C29" s="137">
        <v>5847622275</v>
      </c>
      <c r="D29" s="137">
        <v>983040370</v>
      </c>
      <c r="E29" s="198">
        <v>62426</v>
      </c>
      <c r="F29" s="137">
        <v>458832146.87777799</v>
      </c>
      <c r="G29" s="137">
        <v>33741140.539999999</v>
      </c>
      <c r="H29" s="198">
        <v>2987</v>
      </c>
    </row>
    <row r="30" spans="2:8" ht="13.5" hidden="1" customHeight="1">
      <c r="B30" s="134" t="s">
        <v>207</v>
      </c>
      <c r="C30" s="137">
        <v>5774506263</v>
      </c>
      <c r="D30" s="137">
        <v>973597259</v>
      </c>
      <c r="E30" s="198">
        <v>69472</v>
      </c>
      <c r="F30" s="137">
        <v>458780168.87777799</v>
      </c>
      <c r="G30" s="137">
        <v>45130364.840000004</v>
      </c>
      <c r="H30" s="198">
        <v>3960</v>
      </c>
    </row>
    <row r="31" spans="2:8" ht="13.5" hidden="1" customHeight="1">
      <c r="B31" s="134" t="s">
        <v>173</v>
      </c>
      <c r="C31" s="137">
        <v>5983723646</v>
      </c>
      <c r="D31" s="137">
        <v>1065663644.2</v>
      </c>
      <c r="E31" s="198">
        <v>81175</v>
      </c>
      <c r="F31" s="137">
        <v>459861131.87777799</v>
      </c>
      <c r="G31" s="137">
        <v>50195620.490024</v>
      </c>
      <c r="H31" s="198">
        <v>4329</v>
      </c>
    </row>
    <row r="32" spans="2:8" ht="13.5" hidden="1" customHeight="1">
      <c r="B32" s="134" t="s">
        <v>208</v>
      </c>
      <c r="C32" s="137">
        <v>5989142123</v>
      </c>
      <c r="D32" s="137">
        <v>989231852.94500005</v>
      </c>
      <c r="E32" s="198">
        <v>73982</v>
      </c>
      <c r="F32" s="137">
        <v>461944986.87777799</v>
      </c>
      <c r="G32" s="137">
        <v>47144119.636</v>
      </c>
      <c r="H32" s="198">
        <v>3575</v>
      </c>
    </row>
    <row r="33" spans="2:24" ht="13.5" hidden="1" customHeight="1">
      <c r="B33" s="134" t="s">
        <v>209</v>
      </c>
      <c r="C33" s="137">
        <v>6049242123</v>
      </c>
      <c r="D33" s="137">
        <v>816897201.83000004</v>
      </c>
      <c r="E33" s="198">
        <v>69646</v>
      </c>
      <c r="F33" s="137">
        <v>463947216.87777799</v>
      </c>
      <c r="G33" s="137">
        <v>44091638.329999998</v>
      </c>
      <c r="H33" s="198">
        <v>3983</v>
      </c>
    </row>
    <row r="34" spans="2:24" ht="13.5" hidden="1" customHeight="1">
      <c r="B34" s="134" t="s">
        <v>210</v>
      </c>
      <c r="C34" s="137">
        <v>6185200823</v>
      </c>
      <c r="D34" s="137">
        <v>920900570</v>
      </c>
      <c r="E34" s="198">
        <v>123877</v>
      </c>
      <c r="F34" s="137">
        <v>466562066.87777799</v>
      </c>
      <c r="G34" s="137">
        <v>69842776.670000002</v>
      </c>
      <c r="H34" s="198">
        <v>5121</v>
      </c>
    </row>
    <row r="35" spans="2:24" ht="13.5" hidden="1" customHeight="1">
      <c r="B35" s="134" t="s">
        <v>211</v>
      </c>
      <c r="C35" s="137">
        <v>6251494823</v>
      </c>
      <c r="D35" s="137">
        <v>1127412984.54</v>
      </c>
      <c r="E35" s="198">
        <v>85849</v>
      </c>
      <c r="F35" s="137">
        <v>458955735.87777799</v>
      </c>
      <c r="G35" s="137">
        <v>35873464.600000001</v>
      </c>
      <c r="H35" s="198">
        <v>4122</v>
      </c>
    </row>
    <row r="36" spans="2:24" ht="13.5" hidden="1" customHeight="1">
      <c r="B36" s="134" t="s">
        <v>178</v>
      </c>
      <c r="C36" s="137">
        <v>5987588461</v>
      </c>
      <c r="D36" s="137">
        <v>1065827012</v>
      </c>
      <c r="E36" s="198">
        <v>76278</v>
      </c>
      <c r="F36" s="137">
        <v>455838445.87777799</v>
      </c>
      <c r="G36" s="137">
        <v>37462021.75</v>
      </c>
      <c r="H36" s="198">
        <v>3484</v>
      </c>
    </row>
    <row r="37" spans="2:24" ht="13.5" hidden="1" customHeight="1">
      <c r="B37" s="134" t="s">
        <v>212</v>
      </c>
      <c r="C37" s="137">
        <v>6520455457</v>
      </c>
      <c r="D37" s="137">
        <v>1201680557</v>
      </c>
      <c r="E37" s="198">
        <v>78267</v>
      </c>
      <c r="F37" s="137">
        <v>463182396.54444402</v>
      </c>
      <c r="G37" s="137">
        <v>56420941.020000003</v>
      </c>
      <c r="H37" s="198">
        <v>4744</v>
      </c>
    </row>
    <row r="38" spans="2:24" ht="13.5" hidden="1" customHeight="1">
      <c r="B38" s="134" t="s">
        <v>180</v>
      </c>
      <c r="C38" s="137">
        <v>6089810305</v>
      </c>
      <c r="D38" s="137">
        <v>922313335</v>
      </c>
      <c r="E38" s="198">
        <v>70207</v>
      </c>
      <c r="F38" s="137">
        <v>469883607.54444402</v>
      </c>
      <c r="G38" s="137">
        <v>50110551.859999999</v>
      </c>
      <c r="H38" s="198">
        <v>3887</v>
      </c>
    </row>
    <row r="39" spans="2:24" ht="13.5" hidden="1" customHeight="1">
      <c r="B39" s="134" t="s">
        <v>213</v>
      </c>
      <c r="C39" s="137">
        <v>6039522705</v>
      </c>
      <c r="D39" s="137">
        <v>950196060.00100005</v>
      </c>
      <c r="E39" s="198">
        <v>75937</v>
      </c>
      <c r="F39" s="137">
        <v>471300140.21111</v>
      </c>
      <c r="G39" s="137">
        <v>68320076.344651997</v>
      </c>
      <c r="H39" s="198">
        <v>4753</v>
      </c>
    </row>
    <row r="40" spans="2:24" ht="13.5" customHeight="1">
      <c r="B40" s="130">
        <v>2025</v>
      </c>
      <c r="C40" s="137">
        <v>6110167005</v>
      </c>
      <c r="D40" s="137">
        <v>1025366465.16</v>
      </c>
      <c r="E40" s="198">
        <v>87713</v>
      </c>
      <c r="F40" s="137">
        <v>475072208.54444402</v>
      </c>
      <c r="G40" s="137">
        <v>44297324.130000003</v>
      </c>
      <c r="H40" s="198">
        <v>4219</v>
      </c>
    </row>
    <row r="41" spans="2:24" ht="13.5" customHeight="1">
      <c r="B41" s="130" t="s">
        <v>205</v>
      </c>
      <c r="C41" s="137">
        <v>6110167005</v>
      </c>
      <c r="D41" s="137">
        <v>1025366465.16</v>
      </c>
      <c r="E41" s="198">
        <v>87713</v>
      </c>
      <c r="F41" s="137">
        <v>475072208.54444402</v>
      </c>
      <c r="G41" s="137">
        <v>44297324.130000003</v>
      </c>
      <c r="H41" s="198">
        <v>4219</v>
      </c>
      <c r="U41" s="2"/>
      <c r="V41" s="2"/>
      <c r="W41" s="2"/>
      <c r="X41" s="2"/>
    </row>
    <row r="42" spans="2:24">
      <c r="C42" s="137"/>
      <c r="D42" s="137"/>
      <c r="E42" s="198"/>
      <c r="F42" s="137"/>
      <c r="G42" s="137"/>
      <c r="H42" s="198"/>
    </row>
    <row r="43" spans="2:24">
      <c r="B43" s="209" t="s">
        <v>338</v>
      </c>
      <c r="C43" s="140"/>
      <c r="D43" s="140"/>
      <c r="E43" s="195"/>
      <c r="F43" s="207"/>
      <c r="G43" s="207"/>
      <c r="H43" s="208"/>
    </row>
    <row r="44" spans="2:24" ht="14.25" customHeight="1">
      <c r="B44" s="209" t="s">
        <v>339</v>
      </c>
      <c r="C44" s="88"/>
      <c r="U44" s="197"/>
    </row>
    <row r="45" spans="2:24" ht="12" customHeight="1">
      <c r="B45" s="104"/>
      <c r="C45" s="88"/>
    </row>
    <row r="46" spans="2:24" ht="12" customHeight="1">
      <c r="B46" s="104"/>
      <c r="C46" s="464" t="s">
        <v>340</v>
      </c>
      <c r="D46" s="464"/>
      <c r="E46" s="464"/>
      <c r="F46" s="464"/>
    </row>
    <row r="47" spans="2:24" ht="12.75" customHeight="1">
      <c r="B47" s="88"/>
      <c r="C47" s="465" t="s">
        <v>191</v>
      </c>
      <c r="D47" s="470" t="s">
        <v>341</v>
      </c>
      <c r="E47" s="471"/>
      <c r="F47" s="472"/>
    </row>
    <row r="48" spans="2:24" ht="12.75" customHeight="1">
      <c r="B48" s="88"/>
      <c r="C48" s="466"/>
      <c r="D48" s="220" t="s">
        <v>331</v>
      </c>
      <c r="E48" s="220" t="s">
        <v>68</v>
      </c>
      <c r="F48" s="220" t="s">
        <v>70</v>
      </c>
    </row>
    <row r="49" spans="1:10" ht="14.5" hidden="1" customHeight="1">
      <c r="B49" s="88"/>
      <c r="C49" s="130">
        <v>2016</v>
      </c>
      <c r="D49" s="137">
        <v>208.44929999999999</v>
      </c>
      <c r="E49" s="137">
        <v>205.50319999999999</v>
      </c>
      <c r="F49" s="137">
        <v>221.2946</v>
      </c>
    </row>
    <row r="50" spans="1:10" ht="14.5" hidden="1" customHeight="1">
      <c r="B50" s="88"/>
      <c r="C50" s="130">
        <v>2017</v>
      </c>
      <c r="D50" s="137">
        <v>242.98419999999999</v>
      </c>
      <c r="E50" s="137">
        <v>240.1978</v>
      </c>
      <c r="F50" s="137">
        <v>253.0558</v>
      </c>
    </row>
    <row r="51" spans="1:10" ht="14.5" hidden="1" customHeight="1">
      <c r="B51" s="88"/>
      <c r="C51" s="130">
        <v>2018</v>
      </c>
      <c r="D51" s="137">
        <v>240.90129999999999</v>
      </c>
      <c r="E51" s="137">
        <v>236.34970000000001</v>
      </c>
      <c r="F51" s="137">
        <v>262.67399999999998</v>
      </c>
    </row>
    <row r="52" spans="1:10" ht="14.5" hidden="1" customHeight="1">
      <c r="B52" s="88"/>
      <c r="C52" s="130">
        <v>2019</v>
      </c>
      <c r="D52" s="137">
        <v>274.47579999999999</v>
      </c>
      <c r="E52" s="137">
        <v>269.21690000000001</v>
      </c>
      <c r="F52" s="137">
        <v>299.76600000000002</v>
      </c>
    </row>
    <row r="53" spans="1:10" ht="14.5" customHeight="1">
      <c r="B53" s="88"/>
      <c r="C53" s="134">
        <v>2020</v>
      </c>
      <c r="D53" s="137">
        <v>314.24669999999998</v>
      </c>
      <c r="E53" s="137">
        <v>309.05290000000002</v>
      </c>
      <c r="F53" s="137">
        <v>333.0763</v>
      </c>
    </row>
    <row r="54" spans="1:10" ht="14.5" customHeight="1">
      <c r="B54" s="88"/>
      <c r="C54" s="134">
        <v>2021</v>
      </c>
      <c r="D54" s="137">
        <v>332.80779999999999</v>
      </c>
      <c r="E54" s="137">
        <v>326.11860000000001</v>
      </c>
      <c r="F54" s="137">
        <v>367.97480000000002</v>
      </c>
    </row>
    <row r="55" spans="1:10" ht="14.5" customHeight="1">
      <c r="B55" s="88"/>
      <c r="C55" s="134">
        <v>2022</v>
      </c>
      <c r="D55" s="137">
        <v>344.78160000000003</v>
      </c>
      <c r="E55" s="137">
        <v>337.20490000000001</v>
      </c>
      <c r="F55" s="137">
        <v>392.24529999999999</v>
      </c>
    </row>
    <row r="56" spans="1:10" ht="14.5" customHeight="1">
      <c r="B56" s="88"/>
      <c r="C56" s="134">
        <v>2023</v>
      </c>
      <c r="D56" s="137">
        <v>374.61399999999998</v>
      </c>
      <c r="E56" s="137">
        <v>366.6028</v>
      </c>
      <c r="F56" s="137">
        <v>422.77659999999997</v>
      </c>
    </row>
    <row r="57" spans="1:10" ht="14.5" customHeight="1">
      <c r="B57" s="88"/>
      <c r="C57" s="134">
        <v>2024</v>
      </c>
      <c r="D57" s="137">
        <v>392.6628</v>
      </c>
      <c r="E57" s="137">
        <v>383.61829999999998</v>
      </c>
      <c r="F57" s="137">
        <v>455.66079999999999</v>
      </c>
    </row>
    <row r="58" spans="1:10" ht="14.5" customHeight="1">
      <c r="B58" s="88"/>
      <c r="C58" s="134">
        <v>2025</v>
      </c>
      <c r="D58" s="137">
        <v>400.21440000000001</v>
      </c>
      <c r="E58" s="137">
        <v>390.94299999999998</v>
      </c>
      <c r="F58" s="137">
        <v>465.5095</v>
      </c>
    </row>
    <row r="59" spans="1:10" ht="10.5" customHeight="1">
      <c r="B59" s="88"/>
      <c r="C59" s="193"/>
      <c r="D59" s="211"/>
      <c r="E59" s="211"/>
      <c r="F59" s="211"/>
    </row>
    <row r="60" spans="1:10" ht="14.5" customHeight="1">
      <c r="B60" s="88"/>
      <c r="C60" s="146" t="s">
        <v>205</v>
      </c>
      <c r="D60" s="137">
        <v>395.70350000000002</v>
      </c>
      <c r="E60" s="137">
        <v>386.50200000000001</v>
      </c>
      <c r="F60" s="137">
        <v>460.96710000000002</v>
      </c>
    </row>
    <row r="61" spans="1:10" ht="14.5" customHeight="1">
      <c r="B61" s="88"/>
      <c r="C61" s="146" t="s">
        <v>206</v>
      </c>
      <c r="D61" s="137">
        <v>400.21440000000001</v>
      </c>
      <c r="E61" s="137">
        <v>390.94299999999998</v>
      </c>
      <c r="F61" s="137">
        <v>465.5095</v>
      </c>
    </row>
    <row r="62" spans="1:10" ht="10.5" customHeight="1">
      <c r="B62" s="88"/>
      <c r="C62" s="212"/>
      <c r="D62" s="213"/>
      <c r="E62" s="213"/>
      <c r="F62" s="213"/>
    </row>
    <row r="63" spans="1:10" ht="14.5" customHeight="1">
      <c r="B63" s="88"/>
      <c r="C63" s="221" t="s">
        <v>691</v>
      </c>
      <c r="D63" s="137">
        <v>398.93860000000001</v>
      </c>
      <c r="E63" s="137">
        <v>389.74709999999999</v>
      </c>
      <c r="F63" s="137">
        <v>463.01159999999999</v>
      </c>
    </row>
    <row r="64" spans="1:10" s="2" customFormat="1" ht="14.5" customHeight="1">
      <c r="A64" s="197"/>
      <c r="B64" s="214"/>
      <c r="C64" s="221" t="s">
        <v>692</v>
      </c>
      <c r="D64" s="137">
        <v>400.84710000000001</v>
      </c>
      <c r="E64" s="137">
        <v>391.63639999999998</v>
      </c>
      <c r="F64" s="137">
        <v>464.72179999999997</v>
      </c>
      <c r="G64" s="197"/>
      <c r="H64" s="197"/>
      <c r="I64" s="197"/>
      <c r="J64" s="197"/>
    </row>
    <row r="65" spans="1:10" ht="14.5" customHeight="1">
      <c r="A65" s="197"/>
      <c r="B65" s="214"/>
      <c r="C65" s="221" t="s">
        <v>693</v>
      </c>
      <c r="D65" s="137">
        <v>402.2389</v>
      </c>
      <c r="E65" s="137">
        <v>392.99160000000001</v>
      </c>
      <c r="F65" s="137">
        <v>466.4298</v>
      </c>
      <c r="G65" s="197"/>
      <c r="H65" s="197"/>
      <c r="I65" s="197"/>
      <c r="J65" s="197"/>
    </row>
    <row r="66" spans="1:10" ht="14.5" customHeight="1">
      <c r="A66" s="197"/>
      <c r="B66" s="214"/>
      <c r="C66" s="221" t="s">
        <v>694</v>
      </c>
      <c r="D66" s="137">
        <v>400.21440000000001</v>
      </c>
      <c r="E66" s="137">
        <v>390.94299999999998</v>
      </c>
      <c r="F66" s="137">
        <v>465.5095</v>
      </c>
      <c r="G66" s="222">
        <v>45464</v>
      </c>
      <c r="H66" s="197"/>
      <c r="I66" s="197"/>
      <c r="J66" s="197"/>
    </row>
    <row r="67" spans="1:10" ht="10.5" customHeight="1">
      <c r="B67" s="88"/>
      <c r="C67" s="213"/>
      <c r="D67" s="213"/>
      <c r="E67" s="213"/>
      <c r="F67" s="213"/>
      <c r="G67" s="197"/>
    </row>
    <row r="68" spans="1:10" ht="14.5" customHeight="1">
      <c r="B68" s="88"/>
      <c r="C68" s="223" t="s">
        <v>695</v>
      </c>
      <c r="D68" s="137">
        <v>402.40519999999998</v>
      </c>
      <c r="E68" s="137">
        <v>393.14830000000001</v>
      </c>
      <c r="F68" s="137">
        <v>466.73970000000003</v>
      </c>
      <c r="G68" s="7"/>
    </row>
    <row r="69" spans="1:10" ht="14.5" customHeight="1">
      <c r="B69" s="88"/>
      <c r="C69" s="223" t="s">
        <v>696</v>
      </c>
      <c r="D69" s="137">
        <v>402.03809999999999</v>
      </c>
      <c r="E69" s="137">
        <v>392.77749999999997</v>
      </c>
      <c r="F69" s="137">
        <v>466.55689999999998</v>
      </c>
    </row>
    <row r="70" spans="1:10" ht="14.5" customHeight="1">
      <c r="B70" s="88"/>
      <c r="C70" s="223" t="s">
        <v>697</v>
      </c>
      <c r="D70" s="137">
        <v>401.5009</v>
      </c>
      <c r="E70" s="137">
        <v>392.23860000000002</v>
      </c>
      <c r="F70" s="137">
        <v>466.21899999999999</v>
      </c>
    </row>
    <row r="71" spans="1:10" ht="14.5" customHeight="1">
      <c r="B71" s="88"/>
      <c r="C71" s="223" t="s">
        <v>698</v>
      </c>
      <c r="D71" s="137">
        <v>400.86380000000003</v>
      </c>
      <c r="E71" s="137">
        <v>391.59930000000003</v>
      </c>
      <c r="F71" s="137">
        <v>465.822</v>
      </c>
    </row>
    <row r="72" spans="1:10" ht="14.5" customHeight="1">
      <c r="B72" s="88"/>
      <c r="C72" s="223" t="s">
        <v>699</v>
      </c>
      <c r="D72" s="137">
        <v>400.21440000000001</v>
      </c>
      <c r="E72" s="137">
        <v>390.94299999999998</v>
      </c>
      <c r="F72" s="137">
        <v>465.5095</v>
      </c>
    </row>
    <row r="73" spans="1:10" ht="10.5" customHeight="1">
      <c r="B73" s="88"/>
      <c r="C73" s="134"/>
      <c r="D73" s="142"/>
      <c r="E73" s="142"/>
      <c r="F73" s="142"/>
    </row>
    <row r="74" spans="1:10" ht="14.5" customHeight="1">
      <c r="B74" s="88"/>
      <c r="C74" s="134"/>
      <c r="D74" s="142"/>
      <c r="E74" s="142"/>
      <c r="F74" s="142"/>
    </row>
    <row r="75" spans="1:10" ht="14.5" customHeight="1">
      <c r="B75" s="88"/>
      <c r="C75" s="134"/>
      <c r="D75" s="142"/>
      <c r="E75" s="142"/>
      <c r="F75" s="142"/>
    </row>
    <row r="76" spans="1:10" s="197" customFormat="1" ht="14.5" customHeight="1">
      <c r="A76"/>
      <c r="B76" s="88"/>
      <c r="C76" s="134"/>
      <c r="D76" s="142"/>
      <c r="E76" s="142"/>
      <c r="F76" s="142"/>
      <c r="G76"/>
      <c r="H76"/>
      <c r="I76"/>
      <c r="J76"/>
    </row>
    <row r="77" spans="1:10" s="197" customFormat="1" ht="14.5" customHeight="1">
      <c r="A77"/>
      <c r="B77" s="88"/>
      <c r="C77" s="134"/>
      <c r="D77" s="142"/>
      <c r="E77" s="142"/>
      <c r="F77" s="142"/>
      <c r="G77"/>
      <c r="H77"/>
      <c r="I77"/>
      <c r="J77"/>
    </row>
    <row r="78" spans="1:10" s="197" customFormat="1" ht="10.5" customHeight="1">
      <c r="A78"/>
      <c r="B78" s="88"/>
      <c r="C78" s="134"/>
      <c r="D78" s="142"/>
      <c r="E78" s="142"/>
      <c r="F78" s="142"/>
      <c r="G78"/>
      <c r="H78"/>
      <c r="I78"/>
      <c r="J78"/>
    </row>
    <row r="79" spans="1:10" ht="14.5" customHeight="1">
      <c r="B79" s="88"/>
      <c r="C79" s="134"/>
      <c r="D79" s="142"/>
      <c r="E79" s="142"/>
      <c r="F79" s="142"/>
    </row>
    <row r="80" spans="1:10" ht="14.5" customHeight="1">
      <c r="B80" s="88"/>
      <c r="C80" s="134"/>
      <c r="D80" s="142"/>
      <c r="E80" s="142"/>
      <c r="F80" s="142"/>
    </row>
    <row r="81" spans="1:10" ht="14.5" customHeight="1">
      <c r="B81" s="88"/>
      <c r="C81" s="134"/>
      <c r="D81" s="142"/>
      <c r="E81" s="142"/>
      <c r="F81" s="142"/>
    </row>
    <row r="82" spans="1:10" ht="14.5" customHeight="1">
      <c r="B82" s="88"/>
      <c r="C82" s="134"/>
      <c r="D82" s="142"/>
      <c r="E82" s="142"/>
      <c r="F82" s="142"/>
    </row>
    <row r="83" spans="1:10" ht="14.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</row>
    <row r="84" spans="1:10" ht="13.5" customHeight="1">
      <c r="A84" s="43"/>
      <c r="B84" s="43"/>
      <c r="C84" s="43"/>
      <c r="D84" s="159"/>
      <c r="E84" s="159"/>
      <c r="F84" s="159"/>
      <c r="G84" s="159"/>
      <c r="H84" s="44"/>
      <c r="I84" s="117"/>
      <c r="J84" s="117" t="s">
        <v>342</v>
      </c>
    </row>
    <row r="86" spans="1:10" ht="13.5" customHeight="1"/>
    <row r="87" spans="1:10" ht="13.5" customHeight="1"/>
    <row r="88" spans="1:10" ht="13.5" customHeight="1"/>
    <row r="89" spans="1:10" ht="10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47:C48"/>
    <mergeCell ref="D47:F47"/>
    <mergeCell ref="B4:H4"/>
    <mergeCell ref="B5:B6"/>
    <mergeCell ref="C5:E5"/>
    <mergeCell ref="F5:H5"/>
    <mergeCell ref="C46:F46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topLeftCell="C16" zoomScale="62" zoomScaleNormal="115" zoomScaleSheetLayoutView="100" workbookViewId="0">
      <selection activeCell="F37" sqref="F37:F54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1" t="s">
        <v>343</v>
      </c>
      <c r="C5" s="441"/>
      <c r="D5" s="441"/>
      <c r="E5" s="441"/>
      <c r="F5" s="441"/>
      <c r="G5" s="441"/>
      <c r="H5" s="441"/>
      <c r="I5" s="441"/>
    </row>
    <row r="6" spans="1:20" ht="9" customHeight="1"/>
    <row r="7" spans="1:20" ht="15" customHeight="1">
      <c r="B7" s="518" t="s">
        <v>150</v>
      </c>
      <c r="C7" s="519" t="s">
        <v>346</v>
      </c>
      <c r="D7" s="519" t="s">
        <v>347</v>
      </c>
      <c r="E7" s="519"/>
      <c r="F7" s="518" t="s">
        <v>348</v>
      </c>
      <c r="G7" s="518"/>
      <c r="H7" s="519" t="s">
        <v>349</v>
      </c>
      <c r="I7" s="519" t="s">
        <v>350</v>
      </c>
    </row>
    <row r="8" spans="1:20">
      <c r="B8" s="518"/>
      <c r="C8" s="518"/>
      <c r="D8" s="519"/>
      <c r="E8" s="519"/>
      <c r="F8" s="518"/>
      <c r="G8" s="518"/>
      <c r="H8" s="518"/>
      <c r="I8" s="518"/>
    </row>
    <row r="9" spans="1:20" ht="14.9" customHeight="1">
      <c r="B9" s="227">
        <v>2016</v>
      </c>
      <c r="C9" s="228">
        <v>1425</v>
      </c>
      <c r="D9" s="517">
        <v>338749.81</v>
      </c>
      <c r="E9" s="517"/>
      <c r="F9" s="517">
        <v>240237854788.62</v>
      </c>
      <c r="G9" s="517"/>
      <c r="H9" s="229">
        <v>350645.34</v>
      </c>
      <c r="I9" s="229">
        <v>302719.78999999998</v>
      </c>
    </row>
    <row r="10" spans="1:20">
      <c r="B10" s="227">
        <v>2017</v>
      </c>
      <c r="C10" s="235">
        <v>1777</v>
      </c>
      <c r="D10" s="516">
        <v>457506.56673498702</v>
      </c>
      <c r="E10" s="516"/>
      <c r="F10" s="516">
        <v>324223922190.66925</v>
      </c>
      <c r="G10" s="516"/>
      <c r="H10" s="236">
        <v>527061.89205324533</v>
      </c>
      <c r="I10" s="236">
        <v>458791.26113256766</v>
      </c>
    </row>
    <row r="11" spans="1:20">
      <c r="B11" s="227">
        <v>2018</v>
      </c>
      <c r="C11" s="235">
        <v>2099</v>
      </c>
      <c r="D11" s="516">
        <v>505390.3</v>
      </c>
      <c r="E11" s="516"/>
      <c r="F11" s="516">
        <v>373725898271.96997</v>
      </c>
      <c r="G11" s="516"/>
      <c r="H11" s="236">
        <v>613482.30004141876</v>
      </c>
      <c r="I11" s="236">
        <v>541657.24458062567</v>
      </c>
    </row>
    <row r="12" spans="1:20">
      <c r="B12" s="237">
        <v>2019</v>
      </c>
      <c r="C12" s="235">
        <v>2181</v>
      </c>
      <c r="D12" s="516">
        <v>542196.35681352299</v>
      </c>
      <c r="E12" s="516"/>
      <c r="F12" s="516">
        <v>424796068151</v>
      </c>
      <c r="G12" s="516"/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16">
        <v>573542.14526491729</v>
      </c>
      <c r="E13" s="516"/>
      <c r="F13" s="516">
        <v>435143042392</v>
      </c>
      <c r="G13" s="516"/>
      <c r="H13" s="238">
        <v>637504.75700076204</v>
      </c>
      <c r="I13" s="236">
        <v>602143.68699803972</v>
      </c>
    </row>
    <row r="14" spans="1:20">
      <c r="B14" s="237">
        <v>2021</v>
      </c>
      <c r="C14" s="239">
        <v>2198</v>
      </c>
      <c r="D14" s="516">
        <v>578438.28760005767</v>
      </c>
      <c r="E14" s="516"/>
      <c r="F14" s="516">
        <v>420668409068.98853</v>
      </c>
      <c r="G14" s="516"/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16">
        <v>504862.41854740999</v>
      </c>
      <c r="E15" s="516"/>
      <c r="F15" s="516">
        <v>376253442869.979</v>
      </c>
      <c r="G15" s="516"/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16">
        <v>501457.46535057091</v>
      </c>
      <c r="E16" s="516"/>
      <c r="F16" s="516">
        <v>379486517353.17847</v>
      </c>
      <c r="G16" s="516"/>
      <c r="H16" s="238">
        <v>697517.99595326767</v>
      </c>
      <c r="I16" s="238">
        <v>688535.15058560099</v>
      </c>
    </row>
    <row r="17" spans="1:10">
      <c r="B17" s="237">
        <v>2024</v>
      </c>
      <c r="C17" s="239">
        <v>1505</v>
      </c>
      <c r="D17" s="516">
        <v>499262.62326129776</v>
      </c>
      <c r="E17" s="516"/>
      <c r="F17" s="516">
        <v>389622089127.98724</v>
      </c>
      <c r="G17" s="516"/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1519</v>
      </c>
      <c r="D18" s="516">
        <v>490255.33976819878</v>
      </c>
      <c r="E18" s="516"/>
      <c r="F18" s="516">
        <v>390169364995.00909</v>
      </c>
      <c r="G18" s="516"/>
      <c r="H18" s="238">
        <v>0</v>
      </c>
      <c r="I18" s="238">
        <v>0</v>
      </c>
      <c r="J18" s="40"/>
    </row>
    <row r="19" spans="1:10" ht="15" customHeight="1">
      <c r="B19" s="241" t="s">
        <v>170</v>
      </c>
      <c r="C19" s="235">
        <v>1505</v>
      </c>
      <c r="D19" s="516">
        <v>496746.86836456531</v>
      </c>
      <c r="E19" s="516"/>
      <c r="F19" s="516">
        <v>387214428458.86749</v>
      </c>
      <c r="G19" s="516"/>
      <c r="H19" s="238"/>
      <c r="I19" s="238"/>
      <c r="J19" s="40"/>
    </row>
    <row r="20" spans="1:10" ht="14.25" customHeight="1">
      <c r="B20" s="157" t="s">
        <v>171</v>
      </c>
      <c r="C20" s="235">
        <v>1519</v>
      </c>
      <c r="D20" s="516">
        <v>490255.33976819878</v>
      </c>
      <c r="E20" s="516"/>
      <c r="F20" s="516">
        <v>390169364995.00909</v>
      </c>
      <c r="G20" s="516"/>
      <c r="H20" s="236"/>
      <c r="I20" s="236"/>
      <c r="J20" s="40"/>
    </row>
    <row r="21" spans="1:10" ht="14.9" customHeight="1">
      <c r="B21" s="246"/>
      <c r="C21" s="247"/>
      <c r="D21" s="508"/>
      <c r="E21" s="508"/>
      <c r="F21" s="508"/>
      <c r="G21" s="508"/>
      <c r="H21" s="238"/>
      <c r="I21" s="238"/>
      <c r="J21" s="40"/>
    </row>
    <row r="22" spans="1:10" ht="14.9" customHeight="1">
      <c r="A22" s="197"/>
      <c r="B22" s="246"/>
      <c r="C22" s="247"/>
      <c r="D22" s="508"/>
      <c r="E22" s="508"/>
      <c r="F22" s="508"/>
      <c r="G22" s="508"/>
      <c r="H22" s="238"/>
      <c r="I22" s="238"/>
      <c r="J22" s="40"/>
    </row>
    <row r="23" spans="1:10" ht="14.9" customHeight="1">
      <c r="A23" s="197"/>
      <c r="B23" s="246"/>
      <c r="C23" s="247"/>
      <c r="D23" s="508"/>
      <c r="E23" s="508"/>
      <c r="F23" s="508"/>
      <c r="G23" s="508"/>
      <c r="H23" s="236"/>
      <c r="I23" s="236"/>
      <c r="J23" s="40"/>
    </row>
    <row r="24" spans="1:10" ht="14.9" customHeight="1">
      <c r="A24" s="197"/>
      <c r="B24" s="246"/>
      <c r="C24" s="247"/>
      <c r="D24" s="508"/>
      <c r="E24" s="508"/>
      <c r="F24" s="508"/>
      <c r="G24" s="508"/>
      <c r="H24" s="238"/>
      <c r="I24" s="238"/>
      <c r="J24" s="40"/>
    </row>
    <row r="25" spans="1:10" ht="14.9" customHeight="1">
      <c r="A25" s="249"/>
      <c r="B25" s="246"/>
      <c r="C25" s="247"/>
      <c r="D25" s="508"/>
      <c r="E25" s="508"/>
      <c r="F25" s="508"/>
      <c r="G25" s="508"/>
      <c r="H25" s="238"/>
      <c r="I25" s="238"/>
      <c r="J25" s="40"/>
    </row>
    <row r="26" spans="1:10" ht="14.9" customHeight="1">
      <c r="A26" s="249"/>
      <c r="B26" s="246"/>
      <c r="C26" s="247"/>
      <c r="D26" s="508"/>
      <c r="E26" s="508"/>
      <c r="F26" s="508"/>
      <c r="G26" s="508"/>
      <c r="H26" s="238"/>
      <c r="I26" s="238"/>
      <c r="J26" s="40"/>
    </row>
    <row r="27" spans="1:10" ht="14.9" customHeight="1">
      <c r="A27" s="249"/>
      <c r="B27" s="246"/>
      <c r="C27" s="247"/>
      <c r="D27" s="508"/>
      <c r="E27" s="508"/>
      <c r="F27" s="508"/>
      <c r="G27" s="508"/>
      <c r="H27" s="236"/>
      <c r="I27" s="236"/>
      <c r="J27" s="40"/>
    </row>
    <row r="28" spans="1:10" ht="14.9" customHeight="1">
      <c r="A28" s="249"/>
      <c r="B28" s="246"/>
      <c r="C28" s="247"/>
      <c r="D28" s="508"/>
      <c r="E28" s="508"/>
      <c r="F28" s="508"/>
      <c r="G28" s="508"/>
      <c r="H28" s="238"/>
      <c r="I28" s="238"/>
      <c r="J28" s="40"/>
    </row>
    <row r="29" spans="1:10" ht="14.9" customHeight="1">
      <c r="A29" s="249"/>
      <c r="B29" s="246"/>
      <c r="C29" s="247"/>
      <c r="D29" s="508"/>
      <c r="E29" s="508"/>
      <c r="F29" s="508"/>
      <c r="G29" s="508"/>
      <c r="H29" s="238"/>
      <c r="I29" s="238"/>
      <c r="J29" s="40"/>
    </row>
    <row r="30" spans="1:10">
      <c r="A30" s="249"/>
      <c r="B30" s="246"/>
      <c r="C30" s="247"/>
      <c r="D30" s="508"/>
      <c r="E30" s="508"/>
      <c r="F30" s="508"/>
      <c r="G30" s="508"/>
      <c r="H30" s="197"/>
      <c r="I30" s="197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09" t="s">
        <v>379</v>
      </c>
      <c r="C33" s="509"/>
      <c r="D33" s="509"/>
      <c r="E33" s="509"/>
      <c r="F33" s="509"/>
      <c r="G33" s="509"/>
      <c r="H33" s="509"/>
      <c r="I33" s="509"/>
    </row>
    <row r="34" spans="1:9">
      <c r="A34" s="249"/>
      <c r="B34" s="510" t="s">
        <v>381</v>
      </c>
      <c r="C34" s="511"/>
      <c r="D34" s="473">
        <v>2024</v>
      </c>
      <c r="E34" s="475"/>
      <c r="F34" s="514">
        <v>45688</v>
      </c>
      <c r="G34" s="515"/>
      <c r="H34" s="514">
        <v>45716</v>
      </c>
      <c r="I34" s="515"/>
    </row>
    <row r="35" spans="1:9">
      <c r="A35" s="249"/>
      <c r="B35" s="512"/>
      <c r="C35" s="513"/>
      <c r="D35" s="255" t="s">
        <v>383</v>
      </c>
      <c r="E35" s="256" t="s">
        <v>384</v>
      </c>
      <c r="F35" s="255" t="s">
        <v>383</v>
      </c>
      <c r="G35" s="256" t="s">
        <v>384</v>
      </c>
      <c r="H35" s="257" t="s">
        <v>383</v>
      </c>
      <c r="I35" s="258" t="s">
        <v>384</v>
      </c>
    </row>
    <row r="36" spans="1:9">
      <c r="A36" s="1"/>
      <c r="B36" s="259" t="s">
        <v>386</v>
      </c>
      <c r="C36" s="259"/>
      <c r="D36" s="260"/>
      <c r="E36" s="261"/>
      <c r="F36" s="262"/>
      <c r="G36" s="263"/>
      <c r="H36" s="264"/>
      <c r="I36" s="265"/>
    </row>
    <row r="37" spans="1:9" ht="16.5" customHeight="1">
      <c r="A37" s="266"/>
      <c r="B37" s="267" t="s">
        <v>388</v>
      </c>
      <c r="C37" s="243"/>
      <c r="D37" s="268">
        <v>228</v>
      </c>
      <c r="E37" s="269">
        <v>71.338087009991725</v>
      </c>
      <c r="F37" s="268">
        <v>227</v>
      </c>
      <c r="G37" s="269">
        <v>70.295997274084968</v>
      </c>
      <c r="H37" s="268">
        <v>226</v>
      </c>
      <c r="I37" s="269">
        <v>63.23532435007958</v>
      </c>
    </row>
    <row r="38" spans="1:9">
      <c r="A38" s="266"/>
      <c r="B38" s="267" t="s">
        <v>389</v>
      </c>
      <c r="C38" s="248" t="s">
        <v>390</v>
      </c>
      <c r="D38" s="268">
        <v>258</v>
      </c>
      <c r="E38" s="269">
        <v>137.16610182860285</v>
      </c>
      <c r="F38" s="268">
        <v>259</v>
      </c>
      <c r="G38" s="269">
        <v>138.09049034373282</v>
      </c>
      <c r="H38" s="268">
        <v>259</v>
      </c>
      <c r="I38" s="269">
        <v>138.38810437138227</v>
      </c>
    </row>
    <row r="39" spans="1:9" ht="15" customHeight="1">
      <c r="A39" s="177"/>
      <c r="B39" s="267" t="s">
        <v>222</v>
      </c>
      <c r="C39" s="248" t="s">
        <v>391</v>
      </c>
      <c r="D39" s="268">
        <v>43</v>
      </c>
      <c r="E39" s="269">
        <v>11.831464714521857</v>
      </c>
      <c r="F39" s="268">
        <v>43</v>
      </c>
      <c r="G39" s="269">
        <v>11.584760040968758</v>
      </c>
      <c r="H39" s="268">
        <v>44</v>
      </c>
      <c r="I39" s="269">
        <v>10.345288933084589</v>
      </c>
    </row>
    <row r="40" spans="1:9">
      <c r="A40" s="177"/>
      <c r="B40" s="267" t="s">
        <v>392</v>
      </c>
      <c r="C40" s="248" t="s">
        <v>393</v>
      </c>
      <c r="D40" s="268">
        <v>153</v>
      </c>
      <c r="E40" s="269">
        <v>78.175609848468454</v>
      </c>
      <c r="F40" s="268">
        <v>154</v>
      </c>
      <c r="G40" s="269">
        <v>74.528376135461528</v>
      </c>
      <c r="H40" s="268">
        <v>153</v>
      </c>
      <c r="I40" s="269">
        <v>75.554900422236557</v>
      </c>
    </row>
    <row r="41" spans="1:9">
      <c r="A41" s="177"/>
      <c r="B41" s="267" t="s">
        <v>394</v>
      </c>
      <c r="C41" s="248" t="s">
        <v>395</v>
      </c>
      <c r="D41" s="268">
        <v>143</v>
      </c>
      <c r="E41" s="269">
        <v>25.899721813007186</v>
      </c>
      <c r="F41" s="268">
        <v>144</v>
      </c>
      <c r="G41" s="269">
        <v>25.716880584853559</v>
      </c>
      <c r="H41" s="268">
        <v>143</v>
      </c>
      <c r="I41" s="269">
        <v>24.707496784845617</v>
      </c>
    </row>
    <row r="42" spans="1:9">
      <c r="A42" s="1"/>
      <c r="B42" s="267" t="s">
        <v>396</v>
      </c>
      <c r="C42" s="248" t="s">
        <v>397</v>
      </c>
      <c r="D42" s="268">
        <v>394</v>
      </c>
      <c r="E42" s="269">
        <v>109.6186463667037</v>
      </c>
      <c r="F42" s="268">
        <v>390</v>
      </c>
      <c r="G42" s="269">
        <v>110.13707342399741</v>
      </c>
      <c r="H42" s="268">
        <v>398</v>
      </c>
      <c r="I42" s="269">
        <v>110.5588778036268</v>
      </c>
    </row>
    <row r="43" spans="1:9" ht="15" customHeight="1">
      <c r="A43" s="177"/>
      <c r="B43" s="267" t="s">
        <v>398</v>
      </c>
      <c r="C43" s="248" t="s">
        <v>399</v>
      </c>
      <c r="D43" s="268">
        <v>42</v>
      </c>
      <c r="E43" s="269">
        <v>14.685447607242793</v>
      </c>
      <c r="F43" s="268">
        <v>42</v>
      </c>
      <c r="G43" s="269">
        <v>14.653746195375472</v>
      </c>
      <c r="H43" s="268">
        <v>44</v>
      </c>
      <c r="I43" s="269">
        <v>13.641108950235161</v>
      </c>
    </row>
    <row r="44" spans="1:9">
      <c r="A44" s="177"/>
      <c r="B44" s="259" t="s">
        <v>400</v>
      </c>
      <c r="C44" s="259"/>
      <c r="D44" s="272"/>
      <c r="E44" s="273"/>
      <c r="F44" s="272"/>
      <c r="G44" s="273"/>
      <c r="H44" s="273"/>
      <c r="I44" s="273"/>
    </row>
    <row r="45" spans="1:9">
      <c r="A45" s="177"/>
      <c r="B45" s="267" t="s">
        <v>388</v>
      </c>
      <c r="C45" s="248" t="s">
        <v>402</v>
      </c>
      <c r="D45" s="268">
        <v>46</v>
      </c>
      <c r="E45" s="269">
        <v>5.2257704875706175</v>
      </c>
      <c r="F45" s="268">
        <v>46</v>
      </c>
      <c r="G45" s="269">
        <v>5.0543866634099377</v>
      </c>
      <c r="H45" s="268">
        <v>46</v>
      </c>
      <c r="I45" s="269">
        <v>4.7081569503677105</v>
      </c>
    </row>
    <row r="46" spans="1:9">
      <c r="A46" s="177"/>
      <c r="B46" s="267" t="s">
        <v>389</v>
      </c>
      <c r="C46" s="248" t="s">
        <v>404</v>
      </c>
      <c r="D46" s="268">
        <v>37</v>
      </c>
      <c r="E46" s="269">
        <v>6.5847487746901248</v>
      </c>
      <c r="F46" s="268">
        <v>37</v>
      </c>
      <c r="G46" s="269">
        <v>7.3490047078081666</v>
      </c>
      <c r="H46" s="268">
        <v>38</v>
      </c>
      <c r="I46" s="269">
        <v>7.984716894413026</v>
      </c>
    </row>
    <row r="47" spans="1:9">
      <c r="A47" s="177"/>
      <c r="B47" s="267" t="s">
        <v>406</v>
      </c>
      <c r="C47" s="248" t="s">
        <v>407</v>
      </c>
      <c r="D47" s="268">
        <v>30</v>
      </c>
      <c r="E47" s="269">
        <v>12.065064198429017</v>
      </c>
      <c r="F47" s="268">
        <v>30</v>
      </c>
      <c r="G47" s="269">
        <v>11.677873028680558</v>
      </c>
      <c r="H47" s="268">
        <v>30</v>
      </c>
      <c r="I47" s="269">
        <v>12.740880546536999</v>
      </c>
    </row>
    <row r="48" spans="1:9">
      <c r="A48" s="177"/>
      <c r="B48" s="267" t="s">
        <v>222</v>
      </c>
      <c r="C48" s="248" t="s">
        <v>408</v>
      </c>
      <c r="D48" s="268">
        <v>2</v>
      </c>
      <c r="E48" s="269">
        <v>4.5320793208809995E-2</v>
      </c>
      <c r="F48" s="268">
        <v>2</v>
      </c>
      <c r="G48" s="269">
        <v>4.3537852001650001E-2</v>
      </c>
      <c r="H48" s="268">
        <v>2</v>
      </c>
      <c r="I48" s="269">
        <v>3.9443728083669999E-2</v>
      </c>
    </row>
    <row r="49" spans="1:9">
      <c r="A49" s="177"/>
      <c r="B49" s="267" t="s">
        <v>392</v>
      </c>
      <c r="C49" s="248" t="s">
        <v>409</v>
      </c>
      <c r="D49" s="268">
        <v>53</v>
      </c>
      <c r="E49" s="269">
        <v>11.357326292211445</v>
      </c>
      <c r="F49" s="268">
        <v>53</v>
      </c>
      <c r="G49" s="269">
        <v>11.789586817931253</v>
      </c>
      <c r="H49" s="268">
        <v>53</v>
      </c>
      <c r="I49" s="269">
        <v>12.113260412980798</v>
      </c>
    </row>
    <row r="50" spans="1:9">
      <c r="A50" s="177"/>
      <c r="B50" s="267" t="s">
        <v>394</v>
      </c>
      <c r="C50" s="248" t="s">
        <v>410</v>
      </c>
      <c r="D50" s="268">
        <v>18</v>
      </c>
      <c r="E50" s="269">
        <v>1.5535060436179962</v>
      </c>
      <c r="F50" s="268">
        <v>18</v>
      </c>
      <c r="G50" s="269">
        <v>2.0023885814753326</v>
      </c>
      <c r="H50" s="268">
        <v>18</v>
      </c>
      <c r="I50" s="269">
        <v>2.0820037941680685</v>
      </c>
    </row>
    <row r="51" spans="1:9">
      <c r="B51" s="267" t="s">
        <v>396</v>
      </c>
      <c r="C51" s="248"/>
      <c r="D51" s="268">
        <v>46</v>
      </c>
      <c r="E51" s="269">
        <v>8.1011342895952936</v>
      </c>
      <c r="F51" s="268">
        <v>47</v>
      </c>
      <c r="G51" s="269">
        <v>8.0926328307710929</v>
      </c>
      <c r="H51" s="268">
        <v>52</v>
      </c>
      <c r="I51" s="269">
        <v>8.2747022619883168</v>
      </c>
    </row>
    <row r="52" spans="1:9">
      <c r="B52" s="267" t="s">
        <v>411</v>
      </c>
      <c r="C52" s="248" t="s">
        <v>412</v>
      </c>
      <c r="D52" s="268">
        <v>11</v>
      </c>
      <c r="E52" s="269">
        <v>5.5949182943490303</v>
      </c>
      <c r="F52" s="268">
        <v>11</v>
      </c>
      <c r="G52" s="269">
        <v>5.7112329008652916</v>
      </c>
      <c r="H52" s="268">
        <v>11</v>
      </c>
      <c r="I52" s="269">
        <v>5.8640452658612636</v>
      </c>
    </row>
    <row r="53" spans="1:9">
      <c r="B53" s="267" t="s">
        <v>398</v>
      </c>
      <c r="C53" s="275" t="s">
        <v>413</v>
      </c>
      <c r="D53" s="268">
        <v>2</v>
      </c>
      <c r="E53" s="269">
        <v>1.9754899086819998E-2</v>
      </c>
      <c r="F53" s="268">
        <v>2</v>
      </c>
      <c r="G53" s="269">
        <v>1.8900983147589999E-2</v>
      </c>
      <c r="H53" s="268">
        <v>2</v>
      </c>
      <c r="I53" s="269">
        <v>1.7028298308430001E-2</v>
      </c>
    </row>
    <row r="54" spans="1:9">
      <c r="B54" s="267"/>
      <c r="C54" s="275"/>
      <c r="D54" s="157"/>
      <c r="E54" s="233"/>
      <c r="F54" s="268"/>
      <c r="G54" s="269"/>
      <c r="H54" s="268"/>
      <c r="I54" s="244"/>
    </row>
    <row r="55" spans="1:9">
      <c r="B55" s="276" t="s">
        <v>414</v>
      </c>
      <c r="D55" s="38"/>
      <c r="E55" s="38"/>
      <c r="F55" s="38"/>
      <c r="G55" s="38"/>
      <c r="H55" s="277"/>
      <c r="I55" s="38"/>
    </row>
    <row r="56" spans="1:9">
      <c r="B56" s="276" t="s">
        <v>415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59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7"/>
      <c r="I77" s="157"/>
    </row>
    <row r="78" spans="1:10">
      <c r="G78" s="282"/>
      <c r="H78" s="157"/>
      <c r="I78" s="157"/>
    </row>
    <row r="79" spans="1:10">
      <c r="H79" s="157"/>
      <c r="I79" s="157"/>
    </row>
    <row r="80" spans="1:10">
      <c r="G80" s="31"/>
      <c r="H80" s="157"/>
      <c r="I80" s="157"/>
    </row>
    <row r="81" spans="6:10">
      <c r="G81" s="31"/>
      <c r="H81" s="157"/>
      <c r="I81" s="157"/>
      <c r="J81" s="284"/>
    </row>
    <row r="82" spans="6:10">
      <c r="H82" s="157"/>
      <c r="I82" s="157"/>
    </row>
    <row r="83" spans="6:10">
      <c r="H83" s="157"/>
      <c r="I83" s="157"/>
    </row>
    <row r="84" spans="6:10">
      <c r="H84" s="286"/>
      <c r="I84" s="286"/>
    </row>
    <row r="85" spans="6:10">
      <c r="H85" s="157"/>
      <c r="I85" s="157"/>
    </row>
    <row r="86" spans="6:10">
      <c r="H86" s="157"/>
      <c r="I86" s="157"/>
    </row>
    <row r="87" spans="6:10">
      <c r="H87" s="157"/>
      <c r="I87" s="157"/>
    </row>
    <row r="88" spans="6:10">
      <c r="H88" s="157"/>
      <c r="I88" s="157"/>
    </row>
    <row r="89" spans="6:10">
      <c r="H89" s="157"/>
      <c r="I89" s="157"/>
    </row>
    <row r="90" spans="6:10">
      <c r="H90" s="157"/>
      <c r="I90" s="157"/>
    </row>
    <row r="91" spans="6:10">
      <c r="H91" s="157"/>
      <c r="I91" s="157"/>
    </row>
    <row r="92" spans="6:10">
      <c r="H92" s="157"/>
      <c r="I92" s="157"/>
    </row>
    <row r="93" spans="6:10">
      <c r="H93" s="157"/>
      <c r="I93" s="157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zoomScale="59" zoomScaleNormal="115" zoomScaleSheetLayoutView="100" workbookViewId="0">
      <selection activeCell="N15" sqref="N15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1" t="s">
        <v>419</v>
      </c>
      <c r="C5" s="441"/>
      <c r="D5" s="441"/>
      <c r="E5" s="441"/>
      <c r="F5" s="441"/>
      <c r="G5" s="441"/>
      <c r="H5" s="441"/>
      <c r="I5" s="441"/>
    </row>
    <row r="6" spans="1:20" ht="9" customHeight="1"/>
    <row r="7" spans="1:20" ht="15" customHeight="1">
      <c r="B7" s="518" t="s">
        <v>191</v>
      </c>
      <c r="C7" s="519" t="s">
        <v>422</v>
      </c>
      <c r="D7" s="519" t="s">
        <v>423</v>
      </c>
      <c r="E7" s="519"/>
      <c r="F7" s="519" t="s">
        <v>424</v>
      </c>
      <c r="G7" s="518"/>
      <c r="H7" s="519" t="s">
        <v>425</v>
      </c>
      <c r="I7" s="519" t="s">
        <v>426</v>
      </c>
    </row>
    <row r="8" spans="1:20">
      <c r="B8" s="518"/>
      <c r="C8" s="518"/>
      <c r="D8" s="519"/>
      <c r="E8" s="519"/>
      <c r="F8" s="518"/>
      <c r="G8" s="518"/>
      <c r="H8" s="518"/>
      <c r="I8" s="518"/>
    </row>
    <row r="9" spans="1:20" ht="14.9" customHeight="1">
      <c r="B9" s="227">
        <v>2016</v>
      </c>
      <c r="C9" s="228">
        <v>1425</v>
      </c>
      <c r="D9" s="517">
        <v>338749.81</v>
      </c>
      <c r="E9" s="517">
        <v>0</v>
      </c>
      <c r="F9" s="517">
        <v>240237854788.62</v>
      </c>
      <c r="G9" s="517">
        <v>0</v>
      </c>
      <c r="H9" s="229">
        <v>350645.34</v>
      </c>
      <c r="I9" s="229">
        <v>302719.78999999998</v>
      </c>
    </row>
    <row r="10" spans="1:20">
      <c r="B10" s="227">
        <v>2017</v>
      </c>
      <c r="C10" s="235">
        <v>1777</v>
      </c>
      <c r="D10" s="516">
        <v>457506.56673498702</v>
      </c>
      <c r="E10" s="516">
        <v>0</v>
      </c>
      <c r="F10" s="516">
        <v>324223922190.66925</v>
      </c>
      <c r="G10" s="516">
        <v>0</v>
      </c>
      <c r="H10" s="236">
        <v>527061.89205324533</v>
      </c>
      <c r="I10" s="236">
        <v>458791.26113256766</v>
      </c>
    </row>
    <row r="11" spans="1:20">
      <c r="B11" s="227">
        <v>2018</v>
      </c>
      <c r="C11" s="235">
        <v>2099</v>
      </c>
      <c r="D11" s="516">
        <v>505390.3</v>
      </c>
      <c r="E11" s="516">
        <v>0</v>
      </c>
      <c r="F11" s="516">
        <v>373725898271.96997</v>
      </c>
      <c r="G11" s="516">
        <v>0</v>
      </c>
      <c r="H11" s="236">
        <v>613482.30004141876</v>
      </c>
      <c r="I11" s="236">
        <v>541657.24458062567</v>
      </c>
    </row>
    <row r="12" spans="1:20">
      <c r="B12" s="237">
        <v>2019</v>
      </c>
      <c r="C12" s="235">
        <v>2181</v>
      </c>
      <c r="D12" s="516">
        <v>542196.35681352299</v>
      </c>
      <c r="E12" s="516">
        <v>0</v>
      </c>
      <c r="F12" s="516">
        <v>424796068151</v>
      </c>
      <c r="G12" s="516">
        <v>0</v>
      </c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16">
        <v>573542.14526491729</v>
      </c>
      <c r="E13" s="516">
        <v>0</v>
      </c>
      <c r="F13" s="516">
        <v>435143042392</v>
      </c>
      <c r="G13" s="516">
        <v>0</v>
      </c>
      <c r="H13" s="238">
        <v>637504.75700076204</v>
      </c>
      <c r="I13" s="238">
        <v>602143.68699803972</v>
      </c>
    </row>
    <row r="14" spans="1:20">
      <c r="B14" s="237">
        <v>2021</v>
      </c>
      <c r="C14" s="239">
        <v>2198</v>
      </c>
      <c r="D14" s="516">
        <v>578438.28760005767</v>
      </c>
      <c r="E14" s="516">
        <v>0</v>
      </c>
      <c r="F14" s="516">
        <v>420668409068.98853</v>
      </c>
      <c r="G14" s="516">
        <v>0</v>
      </c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16">
        <v>504862.41854740999</v>
      </c>
      <c r="E15" s="516">
        <v>0</v>
      </c>
      <c r="F15" s="516">
        <v>376253442869.979</v>
      </c>
      <c r="G15" s="516">
        <v>0</v>
      </c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16">
        <v>501457.46535057091</v>
      </c>
      <c r="E16" s="516">
        <v>0</v>
      </c>
      <c r="F16" s="516">
        <v>379486517353.17847</v>
      </c>
      <c r="G16" s="516">
        <v>0</v>
      </c>
      <c r="H16" s="238">
        <v>688535.15058560099</v>
      </c>
      <c r="I16" s="238">
        <v>697517.99595326767</v>
      </c>
    </row>
    <row r="17" spans="1:10">
      <c r="B17" s="237">
        <v>2024</v>
      </c>
      <c r="C17" s="239">
        <v>1505</v>
      </c>
      <c r="D17" s="516">
        <v>499262.62326129776</v>
      </c>
      <c r="E17" s="516">
        <v>0</v>
      </c>
      <c r="F17" s="516">
        <v>389622089127.98724</v>
      </c>
      <c r="G17" s="516">
        <v>0</v>
      </c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1519</v>
      </c>
      <c r="D18" s="516">
        <v>490255.33976819878</v>
      </c>
      <c r="E18" s="516">
        <v>0</v>
      </c>
      <c r="F18" s="516">
        <v>390169364995.00909</v>
      </c>
      <c r="G18" s="516">
        <v>0</v>
      </c>
      <c r="H18" s="238">
        <v>0</v>
      </c>
      <c r="I18" s="238">
        <v>0</v>
      </c>
      <c r="J18" s="40"/>
    </row>
    <row r="19" spans="1:10" ht="15" customHeight="1">
      <c r="B19" s="241" t="s">
        <v>205</v>
      </c>
      <c r="C19" s="239">
        <v>1505</v>
      </c>
      <c r="D19" s="516">
        <v>496746.86836456531</v>
      </c>
      <c r="E19" s="516">
        <v>0</v>
      </c>
      <c r="F19" s="516">
        <v>390169364995.00909</v>
      </c>
      <c r="G19" s="516">
        <v>0</v>
      </c>
      <c r="H19" s="287"/>
      <c r="I19" s="287"/>
      <c r="J19" s="40"/>
    </row>
    <row r="20" spans="1:10" ht="14.25" customHeight="1">
      <c r="B20" s="241" t="s">
        <v>206</v>
      </c>
      <c r="C20" s="239">
        <v>1519</v>
      </c>
      <c r="D20" s="516">
        <v>490255.33976819878</v>
      </c>
      <c r="E20" s="516">
        <v>0</v>
      </c>
      <c r="F20" s="516">
        <v>390169364995.00909</v>
      </c>
      <c r="G20" s="516">
        <v>0</v>
      </c>
      <c r="H20" s="287"/>
      <c r="I20" s="287"/>
      <c r="J20" s="40"/>
    </row>
    <row r="21" spans="1:10" ht="14.9" customHeight="1">
      <c r="B21" s="246"/>
      <c r="C21" s="247"/>
      <c r="D21" s="508"/>
      <c r="E21" s="508"/>
      <c r="F21" s="508"/>
      <c r="G21" s="508"/>
      <c r="H21" s="287"/>
      <c r="I21" s="287"/>
      <c r="J21" s="40"/>
    </row>
    <row r="22" spans="1:10" ht="14.9" customHeight="1">
      <c r="A22" s="197"/>
      <c r="B22" s="246"/>
      <c r="C22" s="247"/>
      <c r="D22" s="508"/>
      <c r="E22" s="508"/>
      <c r="F22" s="508"/>
      <c r="G22" s="508"/>
      <c r="H22" s="287"/>
      <c r="I22" s="287"/>
      <c r="J22" s="40"/>
    </row>
    <row r="23" spans="1:10" ht="14.9" customHeight="1">
      <c r="A23" s="197"/>
      <c r="B23" s="246"/>
      <c r="C23" s="247"/>
      <c r="D23" s="508"/>
      <c r="E23" s="508"/>
      <c r="F23" s="508"/>
      <c r="G23" s="508"/>
      <c r="H23" s="287"/>
      <c r="I23" s="287"/>
      <c r="J23" s="40"/>
    </row>
    <row r="24" spans="1:10" ht="14.9" customHeight="1">
      <c r="A24" s="197"/>
      <c r="B24" s="246"/>
      <c r="C24" s="247"/>
      <c r="D24" s="508"/>
      <c r="E24" s="508"/>
      <c r="F24" s="508"/>
      <c r="G24" s="508"/>
      <c r="H24" s="287"/>
      <c r="I24" s="287"/>
      <c r="J24" s="40"/>
    </row>
    <row r="25" spans="1:10" ht="14.9" customHeight="1">
      <c r="A25" s="249"/>
      <c r="B25" s="246"/>
      <c r="C25" s="247"/>
      <c r="D25" s="508"/>
      <c r="E25" s="508"/>
      <c r="F25" s="508"/>
      <c r="G25" s="508"/>
      <c r="H25" s="287"/>
      <c r="I25" s="287"/>
      <c r="J25" s="40"/>
    </row>
    <row r="26" spans="1:10" ht="14.9" customHeight="1">
      <c r="A26" s="249"/>
      <c r="B26" s="246"/>
      <c r="C26" s="247"/>
      <c r="D26" s="508"/>
      <c r="E26" s="508"/>
      <c r="F26" s="508"/>
      <c r="G26" s="508"/>
      <c r="H26" s="287"/>
      <c r="I26" s="287"/>
      <c r="J26" s="40"/>
    </row>
    <row r="27" spans="1:10" ht="14.9" customHeight="1">
      <c r="A27" s="249"/>
      <c r="B27" s="246"/>
      <c r="C27" s="247"/>
      <c r="D27" s="508"/>
      <c r="E27" s="508"/>
      <c r="F27" s="508"/>
      <c r="G27" s="508"/>
      <c r="H27" s="287"/>
      <c r="I27" s="287"/>
      <c r="J27" s="40"/>
    </row>
    <row r="28" spans="1:10" ht="14.9" customHeight="1">
      <c r="A28" s="249"/>
      <c r="B28" s="246"/>
      <c r="C28" s="247"/>
      <c r="D28" s="508"/>
      <c r="E28" s="508"/>
      <c r="F28" s="508"/>
      <c r="G28" s="508"/>
      <c r="H28" s="287"/>
      <c r="I28" s="287"/>
      <c r="J28" s="40"/>
    </row>
    <row r="29" spans="1:10">
      <c r="A29" s="249"/>
      <c r="B29" s="246"/>
      <c r="C29" s="247"/>
      <c r="D29" s="508"/>
      <c r="E29" s="508"/>
      <c r="F29" s="508"/>
      <c r="G29" s="508"/>
      <c r="H29" s="287"/>
      <c r="I29" s="287"/>
      <c r="J29" s="40"/>
    </row>
    <row r="30" spans="1:10">
      <c r="A30" s="249"/>
      <c r="B30" s="246"/>
      <c r="C30" s="247"/>
      <c r="D30" s="508"/>
      <c r="E30" s="508"/>
      <c r="F30" s="508"/>
      <c r="G30" s="508"/>
      <c r="H30" s="287"/>
      <c r="I30" s="287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09" t="s">
        <v>454</v>
      </c>
      <c r="C33" s="509"/>
      <c r="D33" s="509"/>
      <c r="E33" s="509"/>
      <c r="F33" s="509"/>
      <c r="G33" s="509"/>
      <c r="H33" s="509"/>
      <c r="I33" s="509"/>
    </row>
    <row r="34" spans="1:9">
      <c r="A34" s="249"/>
      <c r="B34" s="510" t="s">
        <v>456</v>
      </c>
      <c r="C34" s="511"/>
      <c r="D34" s="473">
        <v>2024</v>
      </c>
      <c r="E34" s="475"/>
      <c r="F34" s="514">
        <v>45688</v>
      </c>
      <c r="G34" s="515"/>
      <c r="H34" s="514">
        <v>45716</v>
      </c>
      <c r="I34" s="515"/>
    </row>
    <row r="35" spans="1:9">
      <c r="A35" s="249"/>
      <c r="B35" s="512"/>
      <c r="C35" s="513"/>
      <c r="D35" s="255" t="s">
        <v>458</v>
      </c>
      <c r="E35" s="256" t="s">
        <v>459</v>
      </c>
      <c r="F35" s="255" t="s">
        <v>458</v>
      </c>
      <c r="G35" s="256" t="s">
        <v>459</v>
      </c>
      <c r="H35" s="255" t="s">
        <v>458</v>
      </c>
      <c r="I35" s="256" t="s">
        <v>459</v>
      </c>
    </row>
    <row r="36" spans="1:9">
      <c r="A36" s="1"/>
      <c r="B36" s="259" t="s">
        <v>461</v>
      </c>
      <c r="C36" s="259"/>
      <c r="D36" s="260"/>
      <c r="E36" s="261"/>
      <c r="F36" s="262"/>
      <c r="G36" s="263"/>
      <c r="H36" s="264"/>
      <c r="I36" s="265"/>
    </row>
    <row r="37" spans="1:9">
      <c r="A37" s="266"/>
      <c r="B37" s="267" t="s">
        <v>43</v>
      </c>
      <c r="C37" s="248" t="s">
        <v>463</v>
      </c>
      <c r="D37" s="288">
        <v>228</v>
      </c>
      <c r="E37" s="269">
        <v>71.338087009991725</v>
      </c>
      <c r="F37" s="268">
        <v>227</v>
      </c>
      <c r="G37" s="269">
        <v>70.295997274084968</v>
      </c>
      <c r="H37" s="268">
        <v>226</v>
      </c>
      <c r="I37" s="269">
        <v>63.23532435007958</v>
      </c>
    </row>
    <row r="38" spans="1:9">
      <c r="A38" s="266"/>
      <c r="B38" s="267" t="s">
        <v>464</v>
      </c>
      <c r="C38" s="248" t="s">
        <v>390</v>
      </c>
      <c r="D38" s="288">
        <v>258</v>
      </c>
      <c r="E38" s="269">
        <v>137.16610182860285</v>
      </c>
      <c r="F38" s="268">
        <v>259</v>
      </c>
      <c r="G38" s="269">
        <v>138.09049034373282</v>
      </c>
      <c r="H38" s="268">
        <v>259</v>
      </c>
      <c r="I38" s="269">
        <v>138.38810437138227</v>
      </c>
    </row>
    <row r="39" spans="1:9" ht="15" customHeight="1">
      <c r="A39" s="177"/>
      <c r="B39" s="267" t="s">
        <v>249</v>
      </c>
      <c r="C39" s="248" t="s">
        <v>391</v>
      </c>
      <c r="D39" s="288">
        <v>43</v>
      </c>
      <c r="E39" s="269">
        <v>11.831464714521857</v>
      </c>
      <c r="F39" s="268">
        <v>43</v>
      </c>
      <c r="G39" s="269">
        <v>11.584760040968758</v>
      </c>
      <c r="H39" s="268">
        <v>44</v>
      </c>
      <c r="I39" s="269">
        <v>10.345288933084589</v>
      </c>
    </row>
    <row r="40" spans="1:9">
      <c r="A40" s="177"/>
      <c r="B40" s="267" t="s">
        <v>465</v>
      </c>
      <c r="C40" s="248" t="s">
        <v>393</v>
      </c>
      <c r="D40" s="288">
        <v>153</v>
      </c>
      <c r="E40" s="269">
        <v>78.175609848468454</v>
      </c>
      <c r="F40" s="268">
        <v>154</v>
      </c>
      <c r="G40" s="269">
        <v>74.528376135461528</v>
      </c>
      <c r="H40" s="268">
        <v>153</v>
      </c>
      <c r="I40" s="269">
        <v>75.554900422236557</v>
      </c>
    </row>
    <row r="41" spans="1:9" ht="14.9" customHeight="1">
      <c r="A41" s="177"/>
      <c r="B41" s="267" t="s">
        <v>466</v>
      </c>
      <c r="C41" s="248" t="s">
        <v>395</v>
      </c>
      <c r="D41" s="288">
        <v>143</v>
      </c>
      <c r="E41" s="269">
        <v>25.899721813007186</v>
      </c>
      <c r="F41" s="268">
        <v>144</v>
      </c>
      <c r="G41" s="269">
        <v>25.716880584853559</v>
      </c>
      <c r="H41" s="268">
        <v>143</v>
      </c>
      <c r="I41" s="269">
        <v>24.707496784845617</v>
      </c>
    </row>
    <row r="42" spans="1:9">
      <c r="A42" s="1"/>
      <c r="B42" s="267" t="s">
        <v>467</v>
      </c>
      <c r="C42" s="248" t="s">
        <v>397</v>
      </c>
      <c r="D42" s="288">
        <v>394</v>
      </c>
      <c r="E42" s="269">
        <v>109.6186463667037</v>
      </c>
      <c r="F42" s="268">
        <v>390</v>
      </c>
      <c r="G42" s="269">
        <v>110.13707342399741</v>
      </c>
      <c r="H42" s="268">
        <v>398</v>
      </c>
      <c r="I42" s="269">
        <v>110.5588778036268</v>
      </c>
    </row>
    <row r="43" spans="1:9" ht="15" customHeight="1">
      <c r="A43" s="177"/>
      <c r="B43" s="267" t="s">
        <v>398</v>
      </c>
      <c r="C43" s="248" t="s">
        <v>399</v>
      </c>
      <c r="D43" s="288">
        <v>42</v>
      </c>
      <c r="E43" s="269">
        <v>14.685447607242793</v>
      </c>
      <c r="F43" s="268">
        <v>42</v>
      </c>
      <c r="G43" s="269">
        <v>14.653746195375472</v>
      </c>
      <c r="H43" s="268">
        <v>44</v>
      </c>
      <c r="I43" s="269">
        <v>13.641108950235161</v>
      </c>
    </row>
    <row r="44" spans="1:9">
      <c r="A44" s="177"/>
      <c r="B44" s="259" t="s">
        <v>468</v>
      </c>
      <c r="C44" s="259"/>
      <c r="D44" s="259"/>
      <c r="E44" s="259"/>
      <c r="F44" s="259"/>
      <c r="G44" s="259"/>
      <c r="H44" s="272"/>
      <c r="I44" s="273"/>
    </row>
    <row r="45" spans="1:9" ht="14.9" customHeight="1">
      <c r="A45" s="177"/>
      <c r="B45" s="267" t="s">
        <v>43</v>
      </c>
      <c r="C45" s="248" t="s">
        <v>402</v>
      </c>
      <c r="D45" s="288">
        <v>46</v>
      </c>
      <c r="E45" s="269">
        <v>5.2257704875706175</v>
      </c>
      <c r="F45" s="268">
        <v>46</v>
      </c>
      <c r="G45" s="269">
        <v>5.0543866634099377</v>
      </c>
      <c r="H45" s="268">
        <v>46</v>
      </c>
      <c r="I45" s="269">
        <v>4.7081569503677105</v>
      </c>
    </row>
    <row r="46" spans="1:9">
      <c r="A46" s="177"/>
      <c r="B46" s="267" t="s">
        <v>464</v>
      </c>
      <c r="C46" s="248" t="s">
        <v>404</v>
      </c>
      <c r="D46" s="288">
        <v>37</v>
      </c>
      <c r="E46" s="269">
        <v>6.5847487746901248</v>
      </c>
      <c r="F46" s="268">
        <v>37</v>
      </c>
      <c r="G46" s="269">
        <v>7.3490047078081666</v>
      </c>
      <c r="H46" s="268">
        <v>38</v>
      </c>
      <c r="I46" s="269">
        <v>7.984716894413026</v>
      </c>
    </row>
    <row r="47" spans="1:9" ht="14.9" customHeight="1">
      <c r="A47" s="177"/>
      <c r="B47" s="267" t="s">
        <v>470</v>
      </c>
      <c r="C47" s="248" t="s">
        <v>407</v>
      </c>
      <c r="D47" s="288">
        <v>30</v>
      </c>
      <c r="E47" s="269">
        <v>12.065064198429017</v>
      </c>
      <c r="F47" s="268">
        <v>30</v>
      </c>
      <c r="G47" s="269">
        <v>11.677873028680558</v>
      </c>
      <c r="H47" s="268">
        <v>30</v>
      </c>
      <c r="I47" s="269">
        <v>12.740880546536999</v>
      </c>
    </row>
    <row r="48" spans="1:9">
      <c r="A48" s="177"/>
      <c r="B48" s="267" t="s">
        <v>249</v>
      </c>
      <c r="C48" s="248" t="s">
        <v>408</v>
      </c>
      <c r="D48" s="288">
        <v>2</v>
      </c>
      <c r="E48" s="269">
        <v>4.5320793208809995E-2</v>
      </c>
      <c r="F48" s="268">
        <v>2</v>
      </c>
      <c r="G48" s="269">
        <v>4.3537852001650001E-2</v>
      </c>
      <c r="H48" s="268">
        <v>2</v>
      </c>
      <c r="I48" s="269">
        <v>3.9443728083669999E-2</v>
      </c>
    </row>
    <row r="49" spans="1:9">
      <c r="A49" s="177"/>
      <c r="B49" s="267" t="s">
        <v>465</v>
      </c>
      <c r="C49" s="248" t="s">
        <v>409</v>
      </c>
      <c r="D49" s="288">
        <v>53</v>
      </c>
      <c r="E49" s="269">
        <v>11.357326292211445</v>
      </c>
      <c r="F49" s="268">
        <v>53</v>
      </c>
      <c r="G49" s="269">
        <v>11.789586817931253</v>
      </c>
      <c r="H49" s="268">
        <v>53</v>
      </c>
      <c r="I49" s="269">
        <v>12.113260412980798</v>
      </c>
    </row>
    <row r="50" spans="1:9">
      <c r="A50" s="177"/>
      <c r="B50" s="267" t="s">
        <v>466</v>
      </c>
      <c r="C50" s="248" t="s">
        <v>410</v>
      </c>
      <c r="D50" s="288">
        <v>18</v>
      </c>
      <c r="E50" s="269">
        <v>1.5535060436179962</v>
      </c>
      <c r="F50" s="268">
        <v>18</v>
      </c>
      <c r="G50" s="269">
        <v>2.0023885814753326</v>
      </c>
      <c r="H50" s="268">
        <v>18</v>
      </c>
      <c r="I50" s="269">
        <v>2.0820037941680685</v>
      </c>
    </row>
    <row r="51" spans="1:9">
      <c r="B51" s="267" t="s">
        <v>467</v>
      </c>
      <c r="C51" s="248"/>
      <c r="D51" s="288">
        <v>46</v>
      </c>
      <c r="E51" s="269">
        <v>8.1011342895952936</v>
      </c>
      <c r="F51" s="268">
        <v>47</v>
      </c>
      <c r="G51" s="269">
        <v>8.0926328307710929</v>
      </c>
      <c r="H51" s="268">
        <v>52</v>
      </c>
      <c r="I51" s="269">
        <v>8.2747022619883168</v>
      </c>
    </row>
    <row r="52" spans="1:9">
      <c r="B52" s="267" t="s">
        <v>411</v>
      </c>
      <c r="C52" s="248" t="s">
        <v>412</v>
      </c>
      <c r="D52" s="288">
        <v>11</v>
      </c>
      <c r="E52" s="269">
        <v>5.5949182943490303</v>
      </c>
      <c r="F52" s="268">
        <v>11</v>
      </c>
      <c r="G52" s="269">
        <v>5.7112329008652916</v>
      </c>
      <c r="H52" s="268">
        <v>11</v>
      </c>
      <c r="I52" s="269">
        <v>5.8640452658612636</v>
      </c>
    </row>
    <row r="53" spans="1:9">
      <c r="B53" s="267" t="s">
        <v>398</v>
      </c>
      <c r="C53" s="275" t="s">
        <v>413</v>
      </c>
      <c r="D53" s="288">
        <v>2</v>
      </c>
      <c r="E53" s="269">
        <v>1.9754899086819998E-2</v>
      </c>
      <c r="F53" s="268">
        <v>2</v>
      </c>
      <c r="G53" s="269">
        <v>1.8900983147589999E-2</v>
      </c>
      <c r="H53" s="268">
        <v>2</v>
      </c>
      <c r="I53" s="269">
        <v>1.7028298308430001E-2</v>
      </c>
    </row>
    <row r="54" spans="1:9">
      <c r="B54" s="267"/>
      <c r="C54" s="275"/>
      <c r="D54" s="157"/>
      <c r="E54" s="233"/>
      <c r="F54" s="268"/>
      <c r="G54" s="244"/>
      <c r="H54" s="268"/>
      <c r="I54" s="244"/>
    </row>
    <row r="55" spans="1:9">
      <c r="B55" s="276" t="s">
        <v>473</v>
      </c>
      <c r="D55" s="38"/>
      <c r="E55" s="38"/>
      <c r="F55" s="38"/>
      <c r="G55" s="38"/>
      <c r="H55" s="277"/>
      <c r="I55" s="38"/>
    </row>
    <row r="56" spans="1:9">
      <c r="B56" s="276" t="s">
        <v>474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59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4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topLeftCell="A8" zoomScale="62" zoomScaleNormal="115" zoomScaleSheetLayoutView="100" workbookViewId="0">
      <selection activeCell="F23" sqref="F23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5"/>
      <c r="C5" s="441" t="s">
        <v>344</v>
      </c>
      <c r="D5" s="441"/>
      <c r="E5" s="441"/>
      <c r="F5" s="441"/>
      <c r="G5" s="441"/>
    </row>
    <row r="6" spans="1:18" ht="9" customHeight="1"/>
    <row r="7" spans="1:18" ht="15" customHeight="1">
      <c r="C7" s="521" t="s">
        <v>351</v>
      </c>
      <c r="D7" s="521"/>
      <c r="E7" s="510">
        <v>2024</v>
      </c>
      <c r="F7" s="524">
        <v>45688</v>
      </c>
      <c r="G7" s="524">
        <v>45716</v>
      </c>
    </row>
    <row r="8" spans="1:18">
      <c r="C8" s="522"/>
      <c r="D8" s="522"/>
      <c r="E8" s="523"/>
      <c r="F8" s="525"/>
      <c r="G8" s="525"/>
    </row>
    <row r="9" spans="1:18" ht="14.9" customHeight="1">
      <c r="C9" s="170" t="s">
        <v>355</v>
      </c>
      <c r="D9" s="170"/>
      <c r="E9" s="230">
        <v>3</v>
      </c>
      <c r="F9" s="231">
        <v>3</v>
      </c>
      <c r="G9" s="231">
        <v>3</v>
      </c>
    </row>
    <row r="10" spans="1:18">
      <c r="C10" s="170" t="s">
        <v>356</v>
      </c>
      <c r="D10" s="170"/>
      <c r="E10" s="230">
        <v>119</v>
      </c>
      <c r="F10" s="231">
        <v>119</v>
      </c>
      <c r="G10" s="231">
        <v>119</v>
      </c>
    </row>
    <row r="11" spans="1:18">
      <c r="C11" s="170" t="s">
        <v>357</v>
      </c>
      <c r="D11" s="170"/>
      <c r="E11" s="230">
        <v>112</v>
      </c>
      <c r="F11" s="231">
        <v>112</v>
      </c>
      <c r="G11" s="231">
        <v>112</v>
      </c>
    </row>
    <row r="12" spans="1:18">
      <c r="B12" s="40"/>
      <c r="C12" s="170" t="s">
        <v>358</v>
      </c>
      <c r="D12" s="170"/>
      <c r="E12" s="230">
        <v>89</v>
      </c>
      <c r="F12" s="231">
        <v>89</v>
      </c>
      <c r="G12" s="231">
        <v>89</v>
      </c>
    </row>
    <row r="13" spans="1:18">
      <c r="C13" s="170" t="s">
        <v>359</v>
      </c>
      <c r="D13" s="170"/>
      <c r="E13" s="230">
        <v>176</v>
      </c>
      <c r="F13" s="231">
        <v>176</v>
      </c>
      <c r="G13" s="231">
        <v>176</v>
      </c>
    </row>
    <row r="14" spans="1:18">
      <c r="C14" s="170" t="s">
        <v>360</v>
      </c>
      <c r="D14" s="170"/>
      <c r="E14" s="230">
        <v>8508</v>
      </c>
      <c r="F14" s="231">
        <v>8533</v>
      </c>
      <c r="G14" s="231">
        <v>8565</v>
      </c>
    </row>
    <row r="15" spans="1:18">
      <c r="C15" s="170" t="s">
        <v>361</v>
      </c>
      <c r="D15" s="170"/>
      <c r="E15" s="230">
        <v>1401</v>
      </c>
      <c r="F15" s="231">
        <v>1402</v>
      </c>
      <c r="G15" s="231">
        <v>1421</v>
      </c>
    </row>
    <row r="16" spans="1:18">
      <c r="C16" s="170" t="s">
        <v>362</v>
      </c>
      <c r="D16" s="170"/>
      <c r="E16" s="240">
        <v>19238</v>
      </c>
      <c r="F16" s="231">
        <v>19351</v>
      </c>
      <c r="G16" s="231">
        <v>19769</v>
      </c>
    </row>
    <row r="17" spans="2:7">
      <c r="C17" s="170" t="s">
        <v>363</v>
      </c>
      <c r="E17" s="240">
        <v>266</v>
      </c>
      <c r="F17" s="231">
        <v>268</v>
      </c>
      <c r="G17" s="231">
        <v>271</v>
      </c>
    </row>
    <row r="18" spans="2:7" ht="15" customHeight="1">
      <c r="C18" s="170" t="s">
        <v>364</v>
      </c>
      <c r="E18" s="230">
        <v>47</v>
      </c>
      <c r="F18" s="231">
        <v>47</v>
      </c>
      <c r="G18" s="231">
        <v>48</v>
      </c>
    </row>
    <row r="19" spans="2:7" ht="15" customHeight="1">
      <c r="C19" s="170" t="s">
        <v>365</v>
      </c>
      <c r="D19" s="170"/>
      <c r="E19" s="230">
        <v>91</v>
      </c>
      <c r="F19" s="231">
        <v>91</v>
      </c>
      <c r="G19" s="231">
        <v>91</v>
      </c>
    </row>
    <row r="20" spans="2:7" ht="14.25" customHeight="1">
      <c r="C20" s="170" t="s">
        <v>366</v>
      </c>
      <c r="D20" s="170"/>
      <c r="E20" s="230">
        <v>90</v>
      </c>
      <c r="F20" s="231">
        <v>90</v>
      </c>
      <c r="G20" s="231">
        <v>90</v>
      </c>
    </row>
    <row r="21" spans="2:7" ht="14.9" customHeight="1">
      <c r="C21" s="170" t="s">
        <v>367</v>
      </c>
      <c r="D21" s="170"/>
      <c r="E21" s="230">
        <v>3352</v>
      </c>
      <c r="F21" s="231">
        <v>3366</v>
      </c>
      <c r="G21" s="231">
        <v>3391</v>
      </c>
    </row>
    <row r="22" spans="2:7" ht="14.9" customHeight="1">
      <c r="C22" s="170" t="s">
        <v>368</v>
      </c>
      <c r="D22" s="170"/>
      <c r="E22" s="230">
        <v>9819</v>
      </c>
      <c r="F22" s="231">
        <v>9853</v>
      </c>
      <c r="G22" s="231">
        <v>9985</v>
      </c>
    </row>
    <row r="23" spans="2:7" ht="14.9" customHeight="1">
      <c r="C23" s="170" t="s">
        <v>369</v>
      </c>
      <c r="D23" s="170"/>
      <c r="E23" s="230">
        <v>29</v>
      </c>
      <c r="F23" s="231">
        <v>29</v>
      </c>
      <c r="G23" s="231">
        <v>29</v>
      </c>
    </row>
    <row r="24" spans="2:7" ht="14.9" customHeight="1">
      <c r="C24" s="170" t="s">
        <v>370</v>
      </c>
      <c r="D24" s="170"/>
      <c r="E24" s="230">
        <v>9</v>
      </c>
      <c r="F24" s="231">
        <v>9</v>
      </c>
      <c r="G24" s="231">
        <v>9</v>
      </c>
    </row>
    <row r="25" spans="2:7" ht="14.9" customHeight="1">
      <c r="C25" s="170" t="s">
        <v>371</v>
      </c>
      <c r="D25" s="170"/>
      <c r="E25" s="230">
        <v>4</v>
      </c>
      <c r="F25" s="231">
        <v>4</v>
      </c>
      <c r="G25" s="231">
        <v>4</v>
      </c>
    </row>
    <row r="26" spans="2:7" ht="14.9" customHeight="1">
      <c r="C26" s="170" t="s">
        <v>372</v>
      </c>
      <c r="D26" s="170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0" t="s">
        <v>373</v>
      </c>
      <c r="D27" s="170"/>
      <c r="E27" s="230">
        <v>355</v>
      </c>
      <c r="F27" s="231">
        <v>360</v>
      </c>
      <c r="G27" s="231">
        <v>362</v>
      </c>
    </row>
    <row r="28" spans="2:7" ht="14.9" customHeight="1">
      <c r="B28" s="40"/>
      <c r="C28" s="170" t="s">
        <v>374</v>
      </c>
      <c r="D28" s="170"/>
      <c r="E28" s="230">
        <v>335</v>
      </c>
      <c r="F28" s="231">
        <v>337</v>
      </c>
      <c r="G28" s="231">
        <v>345</v>
      </c>
    </row>
    <row r="29" spans="2:7" ht="14.9" customHeight="1">
      <c r="B29" s="40"/>
      <c r="C29" s="170" t="s">
        <v>375</v>
      </c>
      <c r="D29" s="170"/>
      <c r="E29" s="240">
        <v>470</v>
      </c>
      <c r="F29" s="231">
        <v>465</v>
      </c>
      <c r="G29" s="231">
        <v>464</v>
      </c>
    </row>
    <row r="30" spans="2:7">
      <c r="B30" s="40"/>
      <c r="C30" s="170" t="s">
        <v>376</v>
      </c>
      <c r="D30" s="170"/>
      <c r="E30" s="230">
        <v>887</v>
      </c>
      <c r="F30" s="231">
        <v>887</v>
      </c>
      <c r="G30" s="231">
        <v>891</v>
      </c>
    </row>
    <row r="31" spans="2:7">
      <c r="C31" s="170" t="s">
        <v>377</v>
      </c>
      <c r="D31" s="170"/>
      <c r="E31" s="230">
        <v>93</v>
      </c>
      <c r="F31" s="231">
        <v>91</v>
      </c>
      <c r="G31" s="231">
        <v>91</v>
      </c>
    </row>
    <row r="32" spans="2:7">
      <c r="C32" s="170" t="s">
        <v>378</v>
      </c>
      <c r="D32" s="170"/>
      <c r="E32" s="230">
        <v>245</v>
      </c>
      <c r="F32" s="231">
        <v>245</v>
      </c>
      <c r="G32" s="231">
        <v>245</v>
      </c>
    </row>
    <row r="33" spans="3:8">
      <c r="C33" s="170" t="s">
        <v>380</v>
      </c>
      <c r="E33" s="230">
        <v>18</v>
      </c>
      <c r="F33" s="231">
        <v>18</v>
      </c>
      <c r="G33" s="231">
        <v>18</v>
      </c>
    </row>
    <row r="34" spans="3:8">
      <c r="C34" s="170" t="s">
        <v>382</v>
      </c>
      <c r="D34" s="170"/>
      <c r="E34" s="230">
        <v>1</v>
      </c>
      <c r="F34" s="231">
        <v>1</v>
      </c>
      <c r="G34" s="231">
        <v>1</v>
      </c>
    </row>
    <row r="35" spans="3:8">
      <c r="C35" s="170" t="s">
        <v>385</v>
      </c>
      <c r="E35" s="230">
        <v>1</v>
      </c>
      <c r="F35" s="231">
        <v>1</v>
      </c>
      <c r="G35" s="231">
        <v>1</v>
      </c>
    </row>
    <row r="36" spans="3:8">
      <c r="C36" s="170" t="s">
        <v>387</v>
      </c>
      <c r="E36" s="230">
        <v>1</v>
      </c>
      <c r="F36" s="231">
        <v>1</v>
      </c>
      <c r="G36" s="231">
        <v>1</v>
      </c>
    </row>
    <row r="37" spans="3:8" ht="16.5" customHeight="1"/>
    <row r="38" spans="3:8">
      <c r="D38" s="170"/>
      <c r="E38" s="170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7">
        <v>84</v>
      </c>
    </row>
    <row r="43" spans="3:8" ht="15" customHeight="1"/>
    <row r="44" spans="3:8">
      <c r="C44" s="439" t="s">
        <v>401</v>
      </c>
      <c r="D44" s="146"/>
      <c r="E44" s="146"/>
      <c r="F44" s="146"/>
      <c r="G44" s="146"/>
      <c r="H44" s="146"/>
    </row>
    <row r="45" spans="3:8">
      <c r="C45" s="439" t="s">
        <v>403</v>
      </c>
      <c r="D45" s="146"/>
      <c r="E45" s="146"/>
      <c r="F45" s="146"/>
      <c r="G45" s="146"/>
      <c r="H45" s="146"/>
    </row>
    <row r="46" spans="3:8">
      <c r="C46" s="520" t="s">
        <v>405</v>
      </c>
      <c r="D46" s="520"/>
      <c r="E46" s="520"/>
      <c r="F46" s="520"/>
      <c r="G46" s="520"/>
      <c r="H46" s="520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2"/>
      <c r="D73" s="170"/>
      <c r="E73" s="132"/>
      <c r="F73" s="132"/>
    </row>
    <row r="74" spans="1:8">
      <c r="C74" s="242"/>
      <c r="D74" s="170"/>
      <c r="E74" s="132"/>
      <c r="F74" s="132"/>
    </row>
    <row r="75" spans="1:8">
      <c r="C75" s="242"/>
      <c r="D75" s="170"/>
      <c r="E75" s="132"/>
      <c r="F75" s="132"/>
    </row>
    <row r="76" spans="1:8">
      <c r="C76" s="242"/>
      <c r="D76" s="170"/>
      <c r="E76" s="132"/>
      <c r="F76" s="132"/>
    </row>
    <row r="77" spans="1:8">
      <c r="C77" s="242"/>
      <c r="D77" s="170"/>
      <c r="E77" s="132"/>
      <c r="F77" s="132"/>
    </row>
    <row r="78" spans="1:8">
      <c r="C78" s="242"/>
      <c r="D78" s="170"/>
      <c r="E78" s="132"/>
      <c r="F78" s="132"/>
    </row>
    <row r="79" spans="1:8">
      <c r="C79" s="242"/>
      <c r="D79" s="170"/>
      <c r="E79" s="132"/>
      <c r="F79" s="132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59" zoomScaleNormal="115" zoomScaleSheetLayoutView="100" workbookViewId="0">
      <selection activeCell="K11" sqref="K1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5"/>
      <c r="C5" s="441" t="s">
        <v>420</v>
      </c>
      <c r="D5" s="441"/>
      <c r="E5" s="441"/>
      <c r="F5" s="441"/>
      <c r="G5" s="441"/>
    </row>
    <row r="6" spans="1:18" ht="9" customHeight="1"/>
    <row r="7" spans="1:18" ht="15" customHeight="1">
      <c r="C7" s="527" t="s">
        <v>427</v>
      </c>
      <c r="D7" s="527"/>
      <c r="E7" s="510">
        <v>2024</v>
      </c>
      <c r="F7" s="524">
        <v>45688</v>
      </c>
      <c r="G7" s="524">
        <v>45716</v>
      </c>
    </row>
    <row r="8" spans="1:18">
      <c r="C8" s="499"/>
      <c r="D8" s="499"/>
      <c r="E8" s="523">
        <v>0</v>
      </c>
      <c r="F8" s="525">
        <v>0</v>
      </c>
      <c r="G8" s="525">
        <v>0</v>
      </c>
    </row>
    <row r="9" spans="1:18" ht="14.9" customHeight="1">
      <c r="C9" s="170" t="s">
        <v>430</v>
      </c>
      <c r="D9" s="170"/>
      <c r="E9" s="230">
        <v>3</v>
      </c>
      <c r="F9" s="231">
        <v>3</v>
      </c>
      <c r="G9" s="231">
        <v>3</v>
      </c>
    </row>
    <row r="10" spans="1:18">
      <c r="C10" s="170" t="s">
        <v>431</v>
      </c>
      <c r="D10" s="170"/>
      <c r="E10" s="230">
        <v>119</v>
      </c>
      <c r="F10" s="231">
        <v>119</v>
      </c>
      <c r="G10" s="231">
        <v>119</v>
      </c>
    </row>
    <row r="11" spans="1:18">
      <c r="C11" s="170" t="s">
        <v>432</v>
      </c>
      <c r="D11" s="170"/>
      <c r="E11" s="230">
        <v>112</v>
      </c>
      <c r="F11" s="231">
        <v>112</v>
      </c>
      <c r="G11" s="231">
        <v>112</v>
      </c>
    </row>
    <row r="12" spans="1:18">
      <c r="B12" s="40"/>
      <c r="C12" s="170" t="s">
        <v>433</v>
      </c>
      <c r="D12" s="170"/>
      <c r="E12" s="230">
        <v>89</v>
      </c>
      <c r="F12" s="231">
        <v>89</v>
      </c>
      <c r="G12" s="231">
        <v>89</v>
      </c>
    </row>
    <row r="13" spans="1:18">
      <c r="C13" s="170" t="s">
        <v>434</v>
      </c>
      <c r="D13" s="170"/>
      <c r="E13" s="230">
        <v>176</v>
      </c>
      <c r="F13" s="231">
        <v>176</v>
      </c>
      <c r="G13" s="231">
        <v>176</v>
      </c>
    </row>
    <row r="14" spans="1:18">
      <c r="C14" s="170" t="s">
        <v>435</v>
      </c>
      <c r="D14" s="170"/>
      <c r="E14" s="230">
        <v>8508</v>
      </c>
      <c r="F14" s="231">
        <v>8533</v>
      </c>
      <c r="G14" s="231">
        <v>8565</v>
      </c>
    </row>
    <row r="15" spans="1:18">
      <c r="C15" s="170" t="s">
        <v>436</v>
      </c>
      <c r="D15" s="170"/>
      <c r="E15" s="230">
        <v>1401</v>
      </c>
      <c r="F15" s="231">
        <v>1402</v>
      </c>
      <c r="G15" s="231">
        <v>1421</v>
      </c>
    </row>
    <row r="16" spans="1:18">
      <c r="C16" s="170" t="s">
        <v>437</v>
      </c>
      <c r="D16" s="170"/>
      <c r="E16" s="230">
        <v>19238</v>
      </c>
      <c r="F16" s="231">
        <v>19351</v>
      </c>
      <c r="G16" s="231">
        <v>19769</v>
      </c>
    </row>
    <row r="17" spans="2:7">
      <c r="C17" s="170" t="s">
        <v>438</v>
      </c>
      <c r="E17" s="230">
        <v>266</v>
      </c>
      <c r="F17" s="231">
        <v>268</v>
      </c>
      <c r="G17" s="231">
        <v>271</v>
      </c>
    </row>
    <row r="18" spans="2:7" ht="15" customHeight="1">
      <c r="C18" s="170" t="s">
        <v>439</v>
      </c>
      <c r="E18" s="230">
        <v>47</v>
      </c>
      <c r="F18" s="231">
        <v>47</v>
      </c>
      <c r="G18" s="231">
        <v>48</v>
      </c>
    </row>
    <row r="19" spans="2:7" ht="15" customHeight="1">
      <c r="C19" s="170" t="s">
        <v>440</v>
      </c>
      <c r="D19" s="170"/>
      <c r="E19" s="230">
        <v>91</v>
      </c>
      <c r="F19" s="231">
        <v>91</v>
      </c>
      <c r="G19" s="231">
        <v>91</v>
      </c>
    </row>
    <row r="20" spans="2:7" ht="14.25" customHeight="1">
      <c r="C20" s="170" t="s">
        <v>441</v>
      </c>
      <c r="D20" s="170"/>
      <c r="E20" s="230">
        <v>90</v>
      </c>
      <c r="F20" s="231">
        <v>90</v>
      </c>
      <c r="G20" s="231">
        <v>90</v>
      </c>
    </row>
    <row r="21" spans="2:7" ht="14.9" customHeight="1">
      <c r="C21" s="170" t="s">
        <v>442</v>
      </c>
      <c r="D21" s="170"/>
      <c r="E21" s="230">
        <v>3352</v>
      </c>
      <c r="F21" s="231">
        <v>3366</v>
      </c>
      <c r="G21" s="231">
        <v>3391</v>
      </c>
    </row>
    <row r="22" spans="2:7" ht="14.9" customHeight="1">
      <c r="C22" s="170" t="s">
        <v>443</v>
      </c>
      <c r="D22" s="170"/>
      <c r="E22" s="230">
        <v>9819</v>
      </c>
      <c r="F22" s="231">
        <v>9853</v>
      </c>
      <c r="G22" s="231">
        <v>9985</v>
      </c>
    </row>
    <row r="23" spans="2:7" ht="14.9" customHeight="1">
      <c r="C23" s="170" t="s">
        <v>444</v>
      </c>
      <c r="D23" s="170"/>
      <c r="E23" s="230">
        <v>29</v>
      </c>
      <c r="F23" s="231">
        <v>29</v>
      </c>
      <c r="G23" s="231">
        <v>29</v>
      </c>
    </row>
    <row r="24" spans="2:7" ht="14.9" customHeight="1">
      <c r="C24" s="170" t="s">
        <v>445</v>
      </c>
      <c r="D24" s="170"/>
      <c r="E24" s="230">
        <v>9</v>
      </c>
      <c r="F24" s="231">
        <v>9</v>
      </c>
      <c r="G24" s="231">
        <v>9</v>
      </c>
    </row>
    <row r="25" spans="2:7" ht="14.9" customHeight="1">
      <c r="C25" s="170" t="s">
        <v>446</v>
      </c>
      <c r="D25" s="170"/>
      <c r="E25" s="230">
        <v>4</v>
      </c>
      <c r="F25" s="231">
        <v>4</v>
      </c>
      <c r="G25" s="231">
        <v>4</v>
      </c>
    </row>
    <row r="26" spans="2:7" ht="14.9" customHeight="1">
      <c r="C26" s="170" t="s">
        <v>447</v>
      </c>
      <c r="D26" s="170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0" t="s">
        <v>448</v>
      </c>
      <c r="D27" s="170"/>
      <c r="E27" s="230">
        <v>355</v>
      </c>
      <c r="F27" s="231">
        <v>360</v>
      </c>
      <c r="G27" s="231">
        <v>362</v>
      </c>
    </row>
    <row r="28" spans="2:7" ht="14.9" customHeight="1">
      <c r="B28" s="40"/>
      <c r="C28" s="170" t="s">
        <v>449</v>
      </c>
      <c r="D28" s="170"/>
      <c r="E28" s="230">
        <v>335</v>
      </c>
      <c r="F28" s="231">
        <v>337</v>
      </c>
      <c r="G28" s="231">
        <v>345</v>
      </c>
    </row>
    <row r="29" spans="2:7">
      <c r="B29" s="40"/>
      <c r="C29" s="170" t="s">
        <v>450</v>
      </c>
      <c r="D29" s="170"/>
      <c r="E29" s="230">
        <v>470</v>
      </c>
      <c r="F29" s="231">
        <v>465</v>
      </c>
      <c r="G29" s="231">
        <v>464</v>
      </c>
    </row>
    <row r="30" spans="2:7">
      <c r="B30" s="40"/>
      <c r="C30" s="170" t="s">
        <v>451</v>
      </c>
      <c r="D30" s="170"/>
      <c r="E30" s="230">
        <v>887</v>
      </c>
      <c r="F30" s="231">
        <v>887</v>
      </c>
      <c r="G30" s="231">
        <v>891</v>
      </c>
    </row>
    <row r="31" spans="2:7">
      <c r="C31" s="170" t="s">
        <v>452</v>
      </c>
      <c r="D31" s="170"/>
      <c r="E31" s="230">
        <v>93</v>
      </c>
      <c r="F31" s="231">
        <v>91</v>
      </c>
      <c r="G31" s="231">
        <v>91</v>
      </c>
    </row>
    <row r="32" spans="2:7">
      <c r="C32" s="170" t="s">
        <v>453</v>
      </c>
      <c r="D32" s="170"/>
      <c r="E32" s="230">
        <v>245</v>
      </c>
      <c r="F32" s="231">
        <v>245</v>
      </c>
      <c r="G32" s="231">
        <v>245</v>
      </c>
    </row>
    <row r="33" spans="3:8">
      <c r="C33" s="170" t="s">
        <v>455</v>
      </c>
      <c r="D33" s="170"/>
      <c r="E33" s="230">
        <v>18</v>
      </c>
      <c r="F33" s="231">
        <v>18</v>
      </c>
      <c r="G33" s="231">
        <v>18</v>
      </c>
    </row>
    <row r="34" spans="3:8">
      <c r="C34" s="170" t="s">
        <v>457</v>
      </c>
      <c r="E34" s="230">
        <v>1</v>
      </c>
      <c r="F34" s="231">
        <v>1</v>
      </c>
      <c r="G34" s="231">
        <v>1</v>
      </c>
    </row>
    <row r="35" spans="3:8">
      <c r="C35" s="170" t="s">
        <v>460</v>
      </c>
      <c r="E35" s="230">
        <v>1</v>
      </c>
      <c r="F35" s="231">
        <v>1</v>
      </c>
      <c r="G35" s="231">
        <v>1</v>
      </c>
    </row>
    <row r="36" spans="3:8">
      <c r="C36" s="170" t="s">
        <v>462</v>
      </c>
      <c r="D36" s="170"/>
      <c r="E36" s="230">
        <v>1</v>
      </c>
      <c r="F36" s="231">
        <v>1</v>
      </c>
      <c r="G36" s="231">
        <v>1</v>
      </c>
    </row>
    <row r="38" spans="3:8">
      <c r="C38" s="170"/>
      <c r="E38" s="230"/>
      <c r="F38" s="231"/>
      <c r="G38" s="231"/>
    </row>
    <row r="39" spans="3:8" ht="15" customHeight="1">
      <c r="D39" s="170"/>
      <c r="E39" s="170"/>
      <c r="F39" s="270"/>
      <c r="G39" s="270"/>
    </row>
    <row r="40" spans="3:8">
      <c r="C40" s="271"/>
      <c r="D40" s="271"/>
      <c r="E40" s="271"/>
      <c r="F40" s="271"/>
      <c r="G40" s="271"/>
      <c r="H40" s="197">
        <v>84</v>
      </c>
    </row>
    <row r="41" spans="3:8" ht="14.9" customHeight="1">
      <c r="H41" s="197"/>
    </row>
    <row r="43" spans="3:8" ht="15" customHeight="1">
      <c r="H43" s="146"/>
    </row>
    <row r="44" spans="3:8">
      <c r="H44" s="146"/>
    </row>
    <row r="45" spans="3:8" ht="14.9" customHeight="1">
      <c r="C45" s="526" t="s">
        <v>469</v>
      </c>
      <c r="D45" s="526"/>
      <c r="E45" s="526"/>
      <c r="F45" s="526"/>
      <c r="G45" s="526"/>
      <c r="H45" s="274"/>
    </row>
    <row r="46" spans="3:8">
      <c r="C46" s="526"/>
      <c r="D46" s="526"/>
      <c r="E46" s="526"/>
      <c r="F46" s="526"/>
      <c r="G46" s="526"/>
      <c r="H46" s="274"/>
    </row>
    <row r="47" spans="3:8" ht="14.9" customHeight="1">
      <c r="C47" s="526" t="s">
        <v>471</v>
      </c>
      <c r="D47" s="526"/>
      <c r="E47" s="526"/>
      <c r="F47" s="526"/>
      <c r="G47" s="526"/>
      <c r="H47" s="274"/>
    </row>
    <row r="48" spans="3:8">
      <c r="C48" s="526"/>
      <c r="D48" s="526"/>
      <c r="E48" s="526"/>
      <c r="F48" s="526"/>
      <c r="G48" s="526"/>
      <c r="H48" s="274"/>
    </row>
    <row r="49" spans="3:8">
      <c r="C49" s="146" t="s">
        <v>472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2"/>
      <c r="D73" s="170"/>
      <c r="E73" s="132"/>
      <c r="F73" s="132"/>
    </row>
    <row r="74" spans="1:8">
      <c r="C74" s="242"/>
      <c r="D74" s="170"/>
      <c r="E74" s="132"/>
      <c r="F74" s="132"/>
    </row>
    <row r="75" spans="1:8">
      <c r="C75" s="242"/>
      <c r="D75" s="170"/>
      <c r="E75" s="132"/>
      <c r="F75" s="132"/>
    </row>
    <row r="76" spans="1:8">
      <c r="C76" s="242"/>
      <c r="D76" s="170"/>
      <c r="E76" s="132"/>
      <c r="F76" s="132"/>
    </row>
    <row r="77" spans="1:8">
      <c r="C77" s="242"/>
      <c r="D77" s="170"/>
      <c r="E77" s="132"/>
      <c r="F77" s="132"/>
    </row>
    <row r="78" spans="1:8">
      <c r="C78" s="242"/>
      <c r="D78" s="170"/>
      <c r="E78" s="132"/>
      <c r="F78" s="132"/>
    </row>
    <row r="79" spans="1:8">
      <c r="C79" s="242"/>
      <c r="D79" s="170"/>
      <c r="E79" s="132"/>
      <c r="F79" s="132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72"/>
  <sheetViews>
    <sheetView view="pageBreakPreview" zoomScale="62" zoomScaleNormal="115" zoomScaleSheetLayoutView="100" workbookViewId="0">
      <selection activeCell="C14" sqref="C14:C1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1"/>
      <c r="C4" s="441"/>
      <c r="D4" s="441"/>
      <c r="E4" s="441"/>
      <c r="F4" s="441"/>
      <c r="G4" s="441"/>
      <c r="H4" s="115"/>
      <c r="I4" s="115"/>
      <c r="J4" s="115"/>
      <c r="K4" s="115"/>
    </row>
    <row r="5" spans="1:21">
      <c r="B5" s="441" t="s">
        <v>345</v>
      </c>
      <c r="C5" s="441"/>
      <c r="D5" s="441"/>
      <c r="E5" s="441"/>
      <c r="F5" s="441"/>
      <c r="G5" s="441"/>
      <c r="H5" s="115"/>
      <c r="I5" s="115"/>
      <c r="J5" s="115"/>
      <c r="K5" s="115"/>
    </row>
    <row r="6" spans="1:21" ht="9" customHeight="1"/>
    <row r="7" spans="1:21" ht="15" customHeight="1">
      <c r="C7" s="513" t="s">
        <v>150</v>
      </c>
      <c r="D7" s="529" t="s">
        <v>352</v>
      </c>
      <c r="E7" s="528" t="s">
        <v>353</v>
      </c>
      <c r="F7" s="528" t="s">
        <v>354</v>
      </c>
    </row>
    <row r="8" spans="1:21">
      <c r="B8" s="226"/>
      <c r="C8" s="513"/>
      <c r="D8" s="530"/>
      <c r="E8" s="528"/>
      <c r="F8" s="528"/>
    </row>
    <row r="9" spans="1:21" ht="14.9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 hidden="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0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0" ht="15" customHeight="1">
      <c r="B18" s="226"/>
      <c r="C18" s="232">
        <v>2025</v>
      </c>
      <c r="D18" s="233">
        <v>1.9214901511782068</v>
      </c>
      <c r="E18" s="233">
        <v>0.15441347761087512</v>
      </c>
      <c r="F18" s="234">
        <v>0.13395807357102563</v>
      </c>
    </row>
    <row r="19" spans="2:10" ht="15" customHeight="1">
      <c r="B19" s="226"/>
      <c r="C19" s="144"/>
      <c r="D19" s="144"/>
      <c r="E19" s="144"/>
      <c r="F19" s="144"/>
    </row>
    <row r="20" spans="2:10" ht="14.25" customHeight="1">
      <c r="B20" s="242"/>
      <c r="C20" s="243" t="s">
        <v>170</v>
      </c>
      <c r="D20" s="244">
        <v>1.8611860294743334</v>
      </c>
      <c r="E20" s="244">
        <v>0.14910837057894732</v>
      </c>
      <c r="F20" s="245">
        <v>0.13245058488421052</v>
      </c>
    </row>
    <row r="21" spans="2:10" ht="14.9" customHeight="1">
      <c r="B21" s="242"/>
      <c r="C21" s="232" t="s">
        <v>171</v>
      </c>
      <c r="D21" s="244">
        <v>1.978779066796887</v>
      </c>
      <c r="E21" s="244">
        <v>0.15945332929120654</v>
      </c>
      <c r="F21" s="245">
        <v>0.13539018782350001</v>
      </c>
      <c r="G21" s="2"/>
    </row>
    <row r="22" spans="2:10">
      <c r="B22" s="242"/>
      <c r="C22" s="250"/>
      <c r="D22" s="251"/>
      <c r="E22" s="251"/>
      <c r="F22" s="252"/>
      <c r="G22" s="2"/>
    </row>
    <row r="23" spans="2:10">
      <c r="B23" s="242"/>
      <c r="C23" s="253" t="s">
        <v>691</v>
      </c>
      <c r="D23" s="244">
        <v>1.9522596074851379</v>
      </c>
      <c r="E23" s="244">
        <v>0.17313573871999999</v>
      </c>
      <c r="F23" s="254">
        <v>0.15958202938000002</v>
      </c>
      <c r="G23" s="2"/>
    </row>
    <row r="24" spans="2:10">
      <c r="B24" s="242"/>
      <c r="C24" s="253" t="s">
        <v>692</v>
      </c>
      <c r="D24" s="244">
        <v>2.0084194222830982</v>
      </c>
      <c r="E24" s="244">
        <v>0.12886845202000002</v>
      </c>
      <c r="F24" s="254">
        <v>0.11480355287999999</v>
      </c>
      <c r="G24" s="2"/>
      <c r="H24" s="2"/>
      <c r="I24" s="2"/>
      <c r="J24" s="2"/>
    </row>
    <row r="25" spans="2:10">
      <c r="B25" s="242"/>
      <c r="C25" s="253" t="s">
        <v>693</v>
      </c>
      <c r="D25" s="244">
        <v>1.8807257927252921</v>
      </c>
      <c r="E25" s="244">
        <v>0.15333518248</v>
      </c>
      <c r="F25" s="254">
        <v>0.12598704190000004</v>
      </c>
      <c r="G25" s="2"/>
      <c r="H25" s="2"/>
      <c r="I25" s="2"/>
      <c r="J25" s="2"/>
    </row>
    <row r="26" spans="2:10">
      <c r="B26" s="242"/>
      <c r="C26" s="253" t="s">
        <v>694</v>
      </c>
      <c r="D26" s="244">
        <v>2.0737114446940206</v>
      </c>
      <c r="E26" s="244">
        <v>0.18247394394482599</v>
      </c>
      <c r="F26" s="254">
        <v>0.141188127134</v>
      </c>
      <c r="G26" s="2"/>
      <c r="H26" s="2"/>
      <c r="I26" s="2"/>
      <c r="J26" s="2"/>
    </row>
    <row r="27" spans="2:10">
      <c r="C27" s="250"/>
      <c r="D27" s="251"/>
      <c r="E27" s="251"/>
      <c r="F27" s="252"/>
      <c r="G27" s="2"/>
      <c r="H27" s="2"/>
      <c r="I27" s="2"/>
      <c r="J27" s="2"/>
    </row>
    <row r="28" spans="2:10" ht="15" customHeight="1">
      <c r="C28" s="243" t="s">
        <v>695</v>
      </c>
      <c r="D28" s="244">
        <v>1.86322541987</v>
      </c>
      <c r="E28" s="244">
        <v>0.13622548852413</v>
      </c>
      <c r="F28" s="244">
        <v>0.11936052246999999</v>
      </c>
      <c r="G28" s="2"/>
    </row>
    <row r="29" spans="2:10">
      <c r="B29" s="226"/>
      <c r="C29" s="243" t="s">
        <v>696</v>
      </c>
      <c r="D29" s="244">
        <v>1.96463407028388</v>
      </c>
      <c r="E29" s="244">
        <v>0.26995622019999999</v>
      </c>
      <c r="F29" s="244">
        <v>0.13032875320000001</v>
      </c>
      <c r="G29" s="2"/>
    </row>
    <row r="30" spans="2:10">
      <c r="B30" s="226"/>
      <c r="C30" s="243" t="s">
        <v>697</v>
      </c>
      <c r="D30" s="244">
        <v>2.0780513954878201</v>
      </c>
      <c r="E30" s="244">
        <v>0.17313010309999999</v>
      </c>
      <c r="F30" s="244">
        <v>0.1619582956</v>
      </c>
      <c r="G30" s="197"/>
    </row>
    <row r="31" spans="2:10">
      <c r="B31" s="226"/>
      <c r="C31" s="253" t="s">
        <v>698</v>
      </c>
      <c r="D31" s="244">
        <v>2.10185871189032</v>
      </c>
      <c r="E31" s="244">
        <v>0.15418824540000001</v>
      </c>
      <c r="F31" s="254">
        <v>0.1303225838</v>
      </c>
      <c r="G31" s="197"/>
    </row>
    <row r="32" spans="2:10" ht="15" customHeight="1">
      <c r="B32" s="226"/>
      <c r="C32" s="253" t="s">
        <v>699</v>
      </c>
      <c r="D32" s="244">
        <v>2.3607876259380798</v>
      </c>
      <c r="E32" s="244">
        <v>0.1788696625</v>
      </c>
      <c r="F32" s="254">
        <v>0.1639704806</v>
      </c>
      <c r="G32" s="2"/>
    </row>
    <row r="33" spans="1:7">
      <c r="A33" s="274"/>
      <c r="B33" s="226"/>
      <c r="C33" s="170"/>
      <c r="G33" s="2"/>
    </row>
    <row r="34" spans="1:7">
      <c r="A34" s="274"/>
      <c r="B34" s="226"/>
      <c r="G34" s="2"/>
    </row>
    <row r="35" spans="1:7">
      <c r="A35" s="274"/>
      <c r="B35" s="226"/>
      <c r="G35" s="2"/>
    </row>
    <row r="36" spans="1:7">
      <c r="A36" s="274"/>
      <c r="B36" s="242"/>
      <c r="G36" s="2"/>
    </row>
    <row r="37" spans="1:7">
      <c r="A37" s="274"/>
      <c r="B37" s="242"/>
      <c r="G37" s="2"/>
    </row>
    <row r="38" spans="1:7">
      <c r="A38" s="274"/>
      <c r="B38" s="242"/>
      <c r="G38" s="2"/>
    </row>
    <row r="39" spans="1:7">
      <c r="A39" s="274"/>
      <c r="B39" s="242"/>
      <c r="G39" s="2"/>
    </row>
    <row r="40" spans="1:7">
      <c r="A40" s="274"/>
      <c r="B40" s="242"/>
      <c r="G40" s="2"/>
    </row>
    <row r="41" spans="1:7">
      <c r="A41" s="274"/>
      <c r="B41" s="242"/>
    </row>
    <row r="42" spans="1:7">
      <c r="A42" s="274"/>
      <c r="B42" s="242"/>
    </row>
    <row r="43" spans="1:7">
      <c r="A43" s="274"/>
      <c r="B43" s="242"/>
    </row>
    <row r="44" spans="1:7">
      <c r="A44" s="274"/>
      <c r="B44" s="242"/>
    </row>
    <row r="45" spans="1:7">
      <c r="A45" s="274"/>
      <c r="B45" s="242"/>
    </row>
    <row r="46" spans="1:7">
      <c r="A46" s="274"/>
      <c r="B46" s="242"/>
    </row>
    <row r="47" spans="1:7">
      <c r="A47" s="274"/>
      <c r="B47" s="242"/>
    </row>
    <row r="48" spans="1:7">
      <c r="A48" s="274"/>
      <c r="B48" s="242"/>
    </row>
    <row r="49" spans="1:11">
      <c r="A49" s="274"/>
      <c r="B49" s="242"/>
    </row>
    <row r="50" spans="1:11">
      <c r="A50" s="274"/>
      <c r="B50" s="242"/>
    </row>
    <row r="51" spans="1:11">
      <c r="A51" s="274"/>
      <c r="B51" s="242"/>
    </row>
    <row r="52" spans="1:11">
      <c r="A52" s="274"/>
      <c r="B52" s="242"/>
    </row>
    <row r="53" spans="1:11">
      <c r="A53" s="274"/>
      <c r="B53" s="242"/>
    </row>
    <row r="54" spans="1:11">
      <c r="A54" s="274"/>
      <c r="B54" s="242"/>
      <c r="C54" s="243"/>
      <c r="D54" s="278"/>
      <c r="E54" s="269"/>
      <c r="F54" s="278"/>
    </row>
    <row r="55" spans="1:11">
      <c r="A55" s="274"/>
      <c r="B55" s="242"/>
      <c r="C55" s="104"/>
      <c r="D55" s="136"/>
      <c r="E55" s="136"/>
      <c r="F55" s="182"/>
    </row>
    <row r="56" spans="1:11" ht="7.5" customHeight="1">
      <c r="A56" s="274"/>
      <c r="B56" s="242"/>
    </row>
    <row r="57" spans="1:11" ht="11.25" customHeight="1">
      <c r="A57" s="274"/>
      <c r="B57" s="242"/>
    </row>
    <row r="58" spans="1:11">
      <c r="A58" s="274"/>
      <c r="B58" s="242"/>
    </row>
    <row r="59" spans="1:11">
      <c r="C59" s="170"/>
      <c r="D59" s="132"/>
      <c r="E59" s="132"/>
      <c r="F59" s="132"/>
    </row>
    <row r="60" spans="1:1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>
      <c r="A61" s="43"/>
      <c r="B61" s="43"/>
      <c r="C61" s="43"/>
      <c r="D61" s="44"/>
      <c r="E61" s="44"/>
      <c r="F61" s="44"/>
      <c r="G61" s="280"/>
      <c r="H61" s="279"/>
      <c r="I61" s="44"/>
      <c r="J61" s="44"/>
      <c r="K61" s="280" t="s">
        <v>418</v>
      </c>
    </row>
    <row r="62" spans="1:11">
      <c r="B62" s="242"/>
      <c r="C62" s="170"/>
      <c r="D62" s="132"/>
      <c r="E62" s="132"/>
      <c r="F62" s="132"/>
    </row>
    <row r="63" spans="1:11">
      <c r="B63" s="242"/>
      <c r="C63" s="170"/>
      <c r="D63" s="132"/>
      <c r="E63" s="132"/>
      <c r="F63" s="132"/>
    </row>
    <row r="64" spans="1:11">
      <c r="B64" s="242"/>
      <c r="C64" s="170"/>
      <c r="D64" s="132"/>
      <c r="E64" s="132"/>
      <c r="F64" s="132"/>
    </row>
    <row r="65" spans="2:11">
      <c r="B65" s="242"/>
      <c r="C65" s="170"/>
      <c r="D65" s="132"/>
      <c r="E65" s="132"/>
      <c r="F65" s="132"/>
    </row>
    <row r="66" spans="2:11">
      <c r="B66" s="242"/>
    </row>
    <row r="67" spans="2:11">
      <c r="B67" s="242"/>
      <c r="D67" s="283"/>
      <c r="E67" s="283"/>
      <c r="F67" s="283"/>
    </row>
    <row r="68" spans="2:11">
      <c r="B68" s="242"/>
      <c r="C68" s="283"/>
      <c r="D68" s="283"/>
      <c r="E68" s="283"/>
      <c r="F68" s="283"/>
    </row>
    <row r="70" spans="2:11">
      <c r="G70" s="284"/>
      <c r="H70" s="120"/>
      <c r="I70" s="283"/>
      <c r="J70" s="283"/>
      <c r="K70" s="284"/>
    </row>
    <row r="71" spans="2:11">
      <c r="C71" s="283"/>
      <c r="D71" s="283"/>
      <c r="E71" s="283"/>
      <c r="F71" s="283"/>
    </row>
    <row r="72" spans="2:11">
      <c r="E72" s="120"/>
      <c r="F72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72"/>
  <sheetViews>
    <sheetView view="pageBreakPreview" zoomScale="59" zoomScaleNormal="115" zoomScaleSheetLayoutView="100" workbookViewId="0">
      <selection activeCell="D38" sqref="D3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1"/>
      <c r="C4" s="441"/>
      <c r="D4" s="441"/>
      <c r="E4" s="441"/>
      <c r="F4" s="441"/>
      <c r="G4" s="441"/>
      <c r="H4" s="115"/>
      <c r="I4" s="115"/>
      <c r="J4" s="115"/>
      <c r="K4" s="115"/>
    </row>
    <row r="5" spans="1:21">
      <c r="B5" s="441" t="s">
        <v>421</v>
      </c>
      <c r="C5" s="441"/>
      <c r="D5" s="441"/>
      <c r="E5" s="441"/>
      <c r="F5" s="441"/>
      <c r="G5" s="441"/>
      <c r="H5" s="115"/>
      <c r="I5" s="115"/>
      <c r="J5" s="115"/>
      <c r="K5" s="115"/>
    </row>
    <row r="6" spans="1:21" ht="9" customHeight="1"/>
    <row r="7" spans="1:21" ht="15" customHeight="1">
      <c r="C7" s="513" t="s">
        <v>191</v>
      </c>
      <c r="D7" s="530" t="s">
        <v>352</v>
      </c>
      <c r="E7" s="528" t="s">
        <v>428</v>
      </c>
      <c r="F7" s="528" t="s">
        <v>429</v>
      </c>
    </row>
    <row r="8" spans="1:21">
      <c r="B8" s="226"/>
      <c r="C8" s="513"/>
      <c r="D8" s="530"/>
      <c r="E8" s="528"/>
      <c r="F8" s="528"/>
    </row>
    <row r="9" spans="1:21" ht="14.9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 hidden="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0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0" ht="15" customHeight="1">
      <c r="B18" s="226"/>
      <c r="C18" s="232">
        <v>2025</v>
      </c>
      <c r="D18" s="233">
        <v>1.9214901511782068</v>
      </c>
      <c r="E18" s="233">
        <v>0.15441347761087512</v>
      </c>
      <c r="F18" s="234">
        <v>0.13395807357102563</v>
      </c>
    </row>
    <row r="19" spans="2:10" ht="15" customHeight="1">
      <c r="B19" s="226"/>
      <c r="C19" s="144"/>
      <c r="D19" s="144"/>
      <c r="E19" s="144"/>
      <c r="F19" s="144"/>
    </row>
    <row r="20" spans="2:10" ht="14.25" customHeight="1">
      <c r="B20" s="242"/>
      <c r="C20" s="243" t="s">
        <v>205</v>
      </c>
      <c r="D20" s="233">
        <v>1.8611860294743334</v>
      </c>
      <c r="E20" s="233">
        <v>0.14910837057894732</v>
      </c>
      <c r="F20" s="233">
        <v>0.13245058488421052</v>
      </c>
    </row>
    <row r="21" spans="2:10" ht="14.9" customHeight="1">
      <c r="B21" s="242"/>
      <c r="C21" s="146" t="s">
        <v>206</v>
      </c>
      <c r="D21" s="233">
        <v>1.978779066796887</v>
      </c>
      <c r="E21" s="233">
        <v>0.15945332929120654</v>
      </c>
      <c r="F21" s="233">
        <v>0.13539018782350001</v>
      </c>
    </row>
    <row r="22" spans="2:10">
      <c r="B22" s="242"/>
      <c r="C22" s="250"/>
      <c r="D22" s="251"/>
      <c r="E22" s="251"/>
      <c r="F22" s="252"/>
      <c r="G22" s="2"/>
    </row>
    <row r="23" spans="2:10">
      <c r="B23" s="242"/>
      <c r="C23" s="253" t="s">
        <v>691</v>
      </c>
      <c r="D23" s="244">
        <v>1.9522596074851379</v>
      </c>
      <c r="E23" s="244">
        <v>0.17313573871999999</v>
      </c>
      <c r="F23" s="254">
        <v>0.15958202938000002</v>
      </c>
      <c r="G23" s="197"/>
      <c r="H23" s="197"/>
    </row>
    <row r="24" spans="2:10">
      <c r="B24" s="242"/>
      <c r="C24" s="253" t="s">
        <v>692</v>
      </c>
      <c r="D24" s="244">
        <v>2.0084194222830982</v>
      </c>
      <c r="E24" s="244">
        <v>0.12886845202000002</v>
      </c>
      <c r="F24" s="254">
        <v>0.11480355287999999</v>
      </c>
      <c r="G24" s="197"/>
      <c r="H24" s="197"/>
      <c r="I24" s="2"/>
      <c r="J24" s="2"/>
    </row>
    <row r="25" spans="2:10">
      <c r="B25" s="242"/>
      <c r="C25" s="253" t="s">
        <v>693</v>
      </c>
      <c r="D25" s="244">
        <v>1.8807257927252921</v>
      </c>
      <c r="E25" s="244">
        <v>0.15333518248</v>
      </c>
      <c r="F25" s="254">
        <v>0.12598704190000004</v>
      </c>
      <c r="G25" s="197"/>
      <c r="H25" s="197"/>
      <c r="I25" s="2"/>
      <c r="J25" s="2"/>
    </row>
    <row r="26" spans="2:10">
      <c r="B26" s="242"/>
      <c r="C26" s="253" t="s">
        <v>694</v>
      </c>
      <c r="D26" s="244">
        <v>2.0737114446940206</v>
      </c>
      <c r="E26" s="244">
        <v>0.18247394394482599</v>
      </c>
      <c r="F26" s="254">
        <v>0.141188127134</v>
      </c>
      <c r="G26" s="197"/>
      <c r="H26" s="197"/>
      <c r="I26" s="2"/>
      <c r="J26" s="2"/>
    </row>
    <row r="27" spans="2:10">
      <c r="C27" s="250"/>
      <c r="D27" s="251"/>
      <c r="E27" s="251"/>
      <c r="F27" s="252"/>
      <c r="G27" s="2"/>
      <c r="H27" s="2"/>
      <c r="I27" s="2"/>
      <c r="J27" s="2"/>
    </row>
    <row r="28" spans="2:10" ht="15" customHeight="1">
      <c r="C28" s="243" t="s">
        <v>695</v>
      </c>
      <c r="D28" s="244">
        <v>1.86322541987</v>
      </c>
      <c r="E28" s="244">
        <v>0.13622548852413</v>
      </c>
      <c r="F28" s="244">
        <v>0.11936052246999999</v>
      </c>
      <c r="G28" s="2"/>
    </row>
    <row r="29" spans="2:10">
      <c r="B29" s="226"/>
      <c r="C29" s="243" t="s">
        <v>696</v>
      </c>
      <c r="D29" s="244">
        <v>1.96463407028388</v>
      </c>
      <c r="E29" s="244">
        <v>0.26995622019999999</v>
      </c>
      <c r="F29" s="244">
        <v>0.13032875320000001</v>
      </c>
      <c r="G29" s="2"/>
    </row>
    <row r="30" spans="2:10" ht="14.9" customHeight="1">
      <c r="B30" s="226"/>
      <c r="C30" s="243" t="s">
        <v>697</v>
      </c>
      <c r="D30" s="244">
        <v>2.0780513954878201</v>
      </c>
      <c r="E30" s="244">
        <v>0.17313010309999999</v>
      </c>
      <c r="F30" s="244">
        <v>0.1619582956</v>
      </c>
      <c r="G30" s="2"/>
    </row>
    <row r="31" spans="2:10">
      <c r="B31" s="226"/>
      <c r="C31" s="243" t="s">
        <v>698</v>
      </c>
      <c r="D31" s="244">
        <v>2.10185871189032</v>
      </c>
      <c r="E31" s="244">
        <v>0.15418824540000001</v>
      </c>
      <c r="F31" s="244">
        <v>0.1303225838</v>
      </c>
      <c r="G31" s="2"/>
    </row>
    <row r="32" spans="2:10" ht="15" customHeight="1">
      <c r="B32" s="226"/>
      <c r="C32" s="243" t="s">
        <v>699</v>
      </c>
      <c r="D32" s="244">
        <v>2.3607876259380798</v>
      </c>
      <c r="E32" s="244">
        <v>0.1788696625</v>
      </c>
      <c r="F32" s="244">
        <v>0.1639704806</v>
      </c>
      <c r="G32" s="2"/>
    </row>
    <row r="33" spans="1:7" ht="14.9" customHeight="1">
      <c r="A33" s="274"/>
      <c r="B33" s="226"/>
      <c r="G33" s="2"/>
    </row>
    <row r="34" spans="1:7">
      <c r="A34" s="274"/>
      <c r="B34" s="226"/>
      <c r="G34" s="2"/>
    </row>
    <row r="35" spans="1:7" ht="14.9" customHeight="1">
      <c r="A35" s="274"/>
      <c r="B35" s="242"/>
      <c r="G35" s="2"/>
    </row>
    <row r="36" spans="1:7">
      <c r="A36" s="274"/>
      <c r="B36" s="242"/>
      <c r="G36" s="2"/>
    </row>
    <row r="37" spans="1:7">
      <c r="A37" s="274"/>
      <c r="B37" s="242"/>
      <c r="G37" s="2"/>
    </row>
    <row r="38" spans="1:7">
      <c r="A38" s="274"/>
      <c r="B38" s="242"/>
      <c r="G38" s="2"/>
    </row>
    <row r="39" spans="1:7">
      <c r="A39" s="274"/>
      <c r="B39" s="242"/>
      <c r="G39" s="2"/>
    </row>
    <row r="40" spans="1:7">
      <c r="A40" s="274"/>
      <c r="B40" s="242"/>
    </row>
    <row r="41" spans="1:7">
      <c r="A41" s="274"/>
      <c r="B41" s="242"/>
    </row>
    <row r="42" spans="1:7">
      <c r="A42" s="274"/>
      <c r="B42" s="242"/>
    </row>
    <row r="43" spans="1:7">
      <c r="A43" s="274"/>
      <c r="B43" s="242"/>
    </row>
    <row r="44" spans="1:7">
      <c r="A44" s="274"/>
      <c r="B44" s="242"/>
    </row>
    <row r="45" spans="1:7">
      <c r="A45" s="274"/>
      <c r="B45" s="242"/>
    </row>
    <row r="46" spans="1:7">
      <c r="A46" s="274"/>
      <c r="B46" s="242"/>
    </row>
    <row r="47" spans="1:7">
      <c r="A47" s="274"/>
      <c r="B47" s="242"/>
    </row>
    <row r="48" spans="1:7">
      <c r="A48" s="274"/>
      <c r="B48" s="242"/>
    </row>
    <row r="49" spans="1:11">
      <c r="A49" s="274"/>
      <c r="B49" s="242"/>
    </row>
    <row r="50" spans="1:11">
      <c r="A50" s="274"/>
      <c r="B50" s="242"/>
    </row>
    <row r="51" spans="1:11">
      <c r="A51" s="274"/>
      <c r="B51" s="242"/>
    </row>
    <row r="52" spans="1:11">
      <c r="A52" s="274"/>
      <c r="B52" s="242"/>
    </row>
    <row r="53" spans="1:11">
      <c r="A53" s="274"/>
      <c r="B53" s="242"/>
      <c r="C53" s="243"/>
      <c r="D53" s="269"/>
      <c r="E53" s="269"/>
      <c r="F53" s="269"/>
    </row>
    <row r="54" spans="1:11">
      <c r="A54" s="274"/>
      <c r="B54" s="242"/>
      <c r="C54" s="104"/>
      <c r="D54" s="136"/>
      <c r="E54" s="136"/>
      <c r="F54" s="182"/>
    </row>
    <row r="55" spans="1:11" ht="7.5" customHeight="1">
      <c r="A55" s="274"/>
      <c r="B55" s="242"/>
      <c r="C55" s="88"/>
      <c r="D55" s="88"/>
      <c r="E55" s="88"/>
      <c r="F55" s="88"/>
    </row>
    <row r="56" spans="1:11" ht="11.25" customHeight="1">
      <c r="A56" s="274"/>
      <c r="B56" s="242"/>
    </row>
    <row r="57" spans="1:11">
      <c r="A57" s="274"/>
      <c r="B57" s="242"/>
    </row>
    <row r="59" spans="1:11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>
      <c r="A60" s="43"/>
      <c r="B60" s="43"/>
      <c r="C60" s="43"/>
      <c r="D60" s="44"/>
      <c r="E60" s="44"/>
      <c r="F60" s="44"/>
      <c r="G60" s="280"/>
      <c r="H60" s="279"/>
      <c r="I60" s="44"/>
      <c r="J60" s="44"/>
      <c r="K60" s="280" t="s">
        <v>477</v>
      </c>
    </row>
    <row r="61" spans="1:11">
      <c r="B61" s="242"/>
      <c r="C61" s="170"/>
      <c r="D61" s="132"/>
      <c r="E61" s="132"/>
      <c r="F61" s="132"/>
    </row>
    <row r="62" spans="1:11">
      <c r="B62" s="242"/>
      <c r="C62" s="170"/>
      <c r="D62" s="132"/>
      <c r="E62" s="132"/>
      <c r="F62" s="132"/>
    </row>
    <row r="63" spans="1:11">
      <c r="B63" s="242"/>
      <c r="C63" s="170"/>
      <c r="D63" s="132"/>
      <c r="E63" s="132"/>
      <c r="F63" s="132"/>
    </row>
    <row r="64" spans="1:11">
      <c r="B64" s="242"/>
      <c r="C64" s="170"/>
      <c r="D64" s="132"/>
      <c r="E64" s="132"/>
      <c r="F64" s="132"/>
    </row>
    <row r="65" spans="2:11">
      <c r="B65" s="242"/>
      <c r="C65" s="170"/>
      <c r="D65" s="132"/>
      <c r="E65" s="132"/>
      <c r="F65" s="132"/>
    </row>
    <row r="66" spans="2:11">
      <c r="B66" s="242"/>
    </row>
    <row r="67" spans="2:11">
      <c r="B67" s="242"/>
      <c r="D67" s="283"/>
      <c r="E67" s="283"/>
      <c r="F67" s="283"/>
    </row>
    <row r="68" spans="2:11">
      <c r="C68" s="283"/>
      <c r="D68" s="283"/>
      <c r="E68" s="283"/>
      <c r="F68" s="283"/>
    </row>
    <row r="69" spans="2:11">
      <c r="G69" s="284"/>
      <c r="H69" s="120"/>
      <c r="I69" s="283"/>
      <c r="J69" s="283"/>
      <c r="K69" s="284"/>
    </row>
    <row r="71" spans="2:11">
      <c r="C71" s="283"/>
      <c r="D71" s="283"/>
      <c r="E71" s="283"/>
      <c r="F71" s="283"/>
    </row>
    <row r="72" spans="2:11">
      <c r="E72" s="120"/>
      <c r="F72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K1" zoomScale="52" zoomScaleNormal="100" zoomScaleSheetLayoutView="100" workbookViewId="0">
      <selection activeCell="X3" sqref="X3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4"/>
      <c r="B3" s="114"/>
      <c r="C3" s="114"/>
      <c r="D3" s="114"/>
      <c r="E3" s="114"/>
      <c r="F3" s="114"/>
      <c r="G3" s="114"/>
      <c r="H3" s="114"/>
      <c r="I3" s="114"/>
      <c r="J3" s="289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1" t="s">
        <v>478</v>
      </c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115"/>
      <c r="Q5" s="120"/>
      <c r="R5" s="120"/>
      <c r="S5" s="120"/>
      <c r="T5" s="120"/>
      <c r="U5" s="120"/>
      <c r="W5" s="290" t="s">
        <v>479</v>
      </c>
    </row>
    <row r="6" spans="1:23" ht="7.5" customHeight="1"/>
    <row r="7" spans="1:23" ht="14.25" customHeight="1">
      <c r="B7" s="501" t="s">
        <v>481</v>
      </c>
      <c r="C7" s="501" t="s">
        <v>388</v>
      </c>
      <c r="D7" s="501" t="s">
        <v>482</v>
      </c>
      <c r="E7" s="501" t="s">
        <v>1</v>
      </c>
      <c r="F7" s="531" t="s">
        <v>158</v>
      </c>
      <c r="G7" s="531" t="s">
        <v>157</v>
      </c>
      <c r="H7" s="501" t="s">
        <v>483</v>
      </c>
      <c r="I7" s="501" t="s">
        <v>484</v>
      </c>
      <c r="J7" s="531" t="s">
        <v>198</v>
      </c>
      <c r="K7" s="53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31" t="s">
        <v>488</v>
      </c>
      <c r="Q7" s="501" t="s">
        <v>489</v>
      </c>
      <c r="R7" s="501" t="s">
        <v>490</v>
      </c>
      <c r="S7" s="501" t="s">
        <v>491</v>
      </c>
      <c r="T7" s="501" t="s">
        <v>492</v>
      </c>
      <c r="U7" s="531" t="s">
        <v>493</v>
      </c>
      <c r="V7" s="498" t="s">
        <v>494</v>
      </c>
      <c r="W7" s="499"/>
    </row>
    <row r="8" spans="1:23" ht="21.75" customHeight="1">
      <c r="B8" s="496"/>
      <c r="C8" s="496"/>
      <c r="D8" s="496"/>
      <c r="E8" s="496"/>
      <c r="F8" s="532"/>
      <c r="G8" s="532"/>
      <c r="H8" s="496"/>
      <c r="I8" s="496"/>
      <c r="J8" s="532"/>
      <c r="K8" s="532"/>
      <c r="L8" s="496"/>
      <c r="M8" s="496"/>
      <c r="N8" s="496"/>
      <c r="O8" s="496"/>
      <c r="P8" s="532"/>
      <c r="Q8" s="496"/>
      <c r="R8" s="496"/>
      <c r="S8" s="496"/>
      <c r="T8" s="496"/>
      <c r="U8" s="532"/>
      <c r="V8" s="166" t="s">
        <v>497</v>
      </c>
      <c r="W8" s="166" t="s">
        <v>223</v>
      </c>
    </row>
    <row r="9" spans="1:23" ht="14.25" customHeight="1">
      <c r="B9" s="226"/>
    </row>
    <row r="10" spans="1:23" ht="17.25" customHeight="1">
      <c r="B10" s="292" t="s">
        <v>281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41.25194376788135</v>
      </c>
    </row>
    <row r="11" spans="1:23" ht="17.25" customHeight="1">
      <c r="B11" s="170" t="s">
        <v>498</v>
      </c>
      <c r="C11" s="138">
        <v>1142446.06998882</v>
      </c>
      <c r="D11" s="138">
        <v>715.37644514199997</v>
      </c>
      <c r="E11" s="138">
        <v>161.5</v>
      </c>
      <c r="F11" s="138">
        <v>90.154622786000004</v>
      </c>
      <c r="G11" s="297">
        <v>0</v>
      </c>
      <c r="H11" s="138">
        <v>400</v>
      </c>
      <c r="I11" s="138">
        <v>0</v>
      </c>
      <c r="J11" s="135">
        <v>0</v>
      </c>
      <c r="K11" s="138">
        <v>0</v>
      </c>
      <c r="L11" s="297">
        <v>3.5750000000000001E-3</v>
      </c>
      <c r="M11" s="138">
        <v>0</v>
      </c>
      <c r="N11" s="138">
        <v>0</v>
      </c>
      <c r="O11" s="138">
        <v>31</v>
      </c>
      <c r="P11" s="138">
        <v>0</v>
      </c>
      <c r="Q11" s="138">
        <v>0</v>
      </c>
      <c r="R11" s="138">
        <v>3394.144006</v>
      </c>
      <c r="S11" s="138">
        <v>10</v>
      </c>
      <c r="T11" s="138">
        <v>0</v>
      </c>
      <c r="U11" s="138">
        <v>0</v>
      </c>
      <c r="V11" s="138">
        <v>1147248.248637748</v>
      </c>
      <c r="W11" s="138">
        <v>36.981429176937816</v>
      </c>
    </row>
    <row r="12" spans="1:23" ht="17.25" customHeight="1">
      <c r="B12" s="170" t="s">
        <v>499</v>
      </c>
      <c r="C12" s="138">
        <v>160309.659649896</v>
      </c>
      <c r="D12" s="138">
        <v>84.057500000000005</v>
      </c>
      <c r="E12" s="138">
        <v>2005.354</v>
      </c>
      <c r="F12" s="138">
        <v>17.723587796</v>
      </c>
      <c r="G12" s="299">
        <v>0</v>
      </c>
      <c r="H12" s="138">
        <v>0</v>
      </c>
      <c r="I12" s="138">
        <v>0</v>
      </c>
      <c r="J12" s="300">
        <v>5.71522E-2</v>
      </c>
      <c r="K12" s="138">
        <v>0</v>
      </c>
      <c r="L12" s="138">
        <v>0.15586249999999999</v>
      </c>
      <c r="M12" s="138">
        <v>134.221</v>
      </c>
      <c r="N12" s="138">
        <v>0</v>
      </c>
      <c r="O12" s="138">
        <v>1</v>
      </c>
      <c r="P12" s="138">
        <v>0</v>
      </c>
      <c r="Q12" s="301">
        <v>0</v>
      </c>
      <c r="R12" s="301">
        <v>6.06E-7</v>
      </c>
      <c r="S12" s="138">
        <v>2.3905400000000001</v>
      </c>
      <c r="T12" s="138">
        <v>7.2</v>
      </c>
      <c r="U12" s="138">
        <v>0</v>
      </c>
      <c r="V12" s="138">
        <v>162561.81929299797</v>
      </c>
      <c r="W12" s="138">
        <v>5.2401635079387487</v>
      </c>
    </row>
    <row r="13" spans="1:23" ht="17.25" customHeight="1">
      <c r="B13" s="170" t="s">
        <v>500</v>
      </c>
      <c r="C13" s="138">
        <v>528052.87251746003</v>
      </c>
      <c r="D13" s="138">
        <v>41.5</v>
      </c>
      <c r="E13" s="138">
        <v>44</v>
      </c>
      <c r="F13" s="138">
        <v>0</v>
      </c>
      <c r="G13" s="299">
        <v>0</v>
      </c>
      <c r="H13" s="138">
        <v>45</v>
      </c>
      <c r="I13" s="138">
        <v>0</v>
      </c>
      <c r="J13" s="302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528188.37251746003</v>
      </c>
      <c r="W13" s="138">
        <v>17.026097807105245</v>
      </c>
    </row>
    <row r="14" spans="1:23" ht="17.25" customHeight="1">
      <c r="B14" s="303" t="s">
        <v>501</v>
      </c>
      <c r="C14" s="138">
        <v>101841.93901168701</v>
      </c>
      <c r="D14" s="297">
        <v>1.7998999999999999E-3</v>
      </c>
      <c r="E14" s="138">
        <v>0</v>
      </c>
      <c r="F14" s="138">
        <v>7.8199586070000002</v>
      </c>
      <c r="G14" s="299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167.54742949999999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7">
        <v>6.2459999999999998E-3</v>
      </c>
      <c r="S14" s="138">
        <v>0</v>
      </c>
      <c r="T14" s="138">
        <v>0</v>
      </c>
      <c r="U14" s="138">
        <v>0</v>
      </c>
      <c r="V14" s="138">
        <v>102017.31444569401</v>
      </c>
      <c r="W14" s="304">
        <v>3.2885176277014301</v>
      </c>
    </row>
    <row r="15" spans="1:23" ht="17.25" customHeight="1">
      <c r="B15" s="170" t="s">
        <v>502</v>
      </c>
      <c r="C15" s="138">
        <v>39091.230539764001</v>
      </c>
      <c r="D15" s="138">
        <v>0</v>
      </c>
      <c r="E15" s="138">
        <v>0</v>
      </c>
      <c r="F15" s="138">
        <v>0</v>
      </c>
      <c r="G15" s="299">
        <v>0</v>
      </c>
      <c r="H15" s="138">
        <v>300</v>
      </c>
      <c r="I15" s="138">
        <v>0</v>
      </c>
      <c r="J15" s="302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39414.030539764004</v>
      </c>
      <c r="W15" s="138">
        <v>1.2705072164762052</v>
      </c>
    </row>
    <row r="16" spans="1:23" ht="17.25" customHeight="1">
      <c r="B16" s="170" t="s">
        <v>503</v>
      </c>
      <c r="C16" s="138">
        <v>182688.185850018</v>
      </c>
      <c r="D16" s="138">
        <v>0</v>
      </c>
      <c r="E16" s="138">
        <v>0</v>
      </c>
      <c r="F16" s="138">
        <v>0</v>
      </c>
      <c r="G16" s="299">
        <v>0</v>
      </c>
      <c r="H16" s="138">
        <v>0</v>
      </c>
      <c r="I16" s="138">
        <v>0</v>
      </c>
      <c r="J16" s="302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182688.185850018</v>
      </c>
      <c r="W16" s="138">
        <v>5.8889348617423529</v>
      </c>
    </row>
    <row r="17" spans="2:25" ht="17.25" customHeight="1">
      <c r="B17" s="303" t="s">
        <v>504</v>
      </c>
      <c r="C17" s="138">
        <v>499974.22022003098</v>
      </c>
      <c r="D17" s="138">
        <v>648.96600000000001</v>
      </c>
      <c r="E17" s="138">
        <v>0</v>
      </c>
      <c r="F17" s="138">
        <v>5.9081098489999997</v>
      </c>
      <c r="G17" s="301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2370.8351922000002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506596.90552208002</v>
      </c>
      <c r="W17" s="304">
        <v>16.330099091514299</v>
      </c>
    </row>
    <row r="18" spans="2:25" ht="17.25" customHeight="1">
      <c r="B18" s="170" t="s">
        <v>505</v>
      </c>
      <c r="C18" s="138">
        <v>9794.2091188869999</v>
      </c>
      <c r="D18" s="138">
        <v>0</v>
      </c>
      <c r="E18" s="138">
        <v>0</v>
      </c>
      <c r="F18" s="138">
        <v>0</v>
      </c>
      <c r="G18" s="299">
        <v>0</v>
      </c>
      <c r="H18" s="138">
        <v>0</v>
      </c>
      <c r="I18" s="138">
        <v>0</v>
      </c>
      <c r="J18" s="302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9794.2091188869999</v>
      </c>
      <c r="W18" s="138">
        <v>0.31571532255928209</v>
      </c>
    </row>
    <row r="19" spans="2:25" ht="17.25" customHeight="1">
      <c r="B19" s="170" t="s">
        <v>506</v>
      </c>
      <c r="C19" s="138">
        <v>419479.14827463799</v>
      </c>
      <c r="D19" s="138">
        <v>3564.0627992250002</v>
      </c>
      <c r="E19" s="138">
        <v>0</v>
      </c>
      <c r="F19" s="138">
        <v>651.21515166200004</v>
      </c>
      <c r="G19" s="305">
        <v>0</v>
      </c>
      <c r="H19" s="138">
        <v>0</v>
      </c>
      <c r="I19" s="138">
        <v>0</v>
      </c>
      <c r="J19" s="302">
        <v>0</v>
      </c>
      <c r="K19" s="138">
        <v>0</v>
      </c>
      <c r="L19" s="138">
        <v>5.7821999999999996</v>
      </c>
      <c r="M19" s="138">
        <v>0</v>
      </c>
      <c r="N19" s="138">
        <v>0</v>
      </c>
      <c r="O19" s="138">
        <v>18.7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423718.90842552501</v>
      </c>
      <c r="W19" s="138">
        <v>13.658535388024623</v>
      </c>
    </row>
    <row r="20" spans="2:25" ht="17.25" customHeight="1">
      <c r="B20" s="306" t="s">
        <v>507</v>
      </c>
      <c r="C20" s="307">
        <v>3083677.5351712005</v>
      </c>
      <c r="D20" s="307">
        <v>5053.9645442670007</v>
      </c>
      <c r="E20" s="307">
        <v>2210.8540000000003</v>
      </c>
      <c r="F20" s="307">
        <v>772.82143070000006</v>
      </c>
      <c r="G20" s="308">
        <v>0</v>
      </c>
      <c r="H20" s="307">
        <v>845</v>
      </c>
      <c r="I20" s="307">
        <v>0</v>
      </c>
      <c r="J20" s="309">
        <v>5.71522E-2</v>
      </c>
      <c r="K20" s="307">
        <v>0</v>
      </c>
      <c r="L20" s="307">
        <v>2544.3242592000001</v>
      </c>
      <c r="M20" s="307">
        <v>134.221</v>
      </c>
      <c r="N20" s="307">
        <v>0</v>
      </c>
      <c r="O20" s="307">
        <v>61.2</v>
      </c>
      <c r="P20" s="307">
        <v>0</v>
      </c>
      <c r="Q20" s="307">
        <v>0</v>
      </c>
      <c r="R20" s="307">
        <v>6698.4262526060002</v>
      </c>
      <c r="S20" s="307">
        <v>12.39054</v>
      </c>
      <c r="T20" s="307">
        <v>217.2</v>
      </c>
      <c r="U20" s="307">
        <v>0</v>
      </c>
      <c r="V20" s="307">
        <v>3102227.994350174</v>
      </c>
      <c r="W20" s="307">
        <v>100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2" t="s">
        <v>508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58.74805623211865</v>
      </c>
    </row>
    <row r="23" spans="2:25" ht="17.25" customHeight="1">
      <c r="B23" s="170" t="s">
        <v>498</v>
      </c>
      <c r="C23" s="139">
        <v>1926675.96857536</v>
      </c>
      <c r="D23" s="139">
        <v>19370.485492645999</v>
      </c>
      <c r="E23" s="139">
        <v>19740.325000000001</v>
      </c>
      <c r="F23" s="139">
        <v>398.730103133</v>
      </c>
      <c r="G23" s="312">
        <v>0</v>
      </c>
      <c r="H23" s="139">
        <v>2019.2664810000001</v>
      </c>
      <c r="I23" s="139">
        <v>4.5</v>
      </c>
      <c r="J23" s="313">
        <v>0</v>
      </c>
      <c r="K23" s="139">
        <v>0</v>
      </c>
      <c r="L23" s="139">
        <v>196.65365259999999</v>
      </c>
      <c r="M23" s="139">
        <v>3162.1129999999998</v>
      </c>
      <c r="N23" s="139">
        <v>0</v>
      </c>
      <c r="O23" s="139">
        <v>2315.3200000000002</v>
      </c>
      <c r="P23" s="139">
        <v>0</v>
      </c>
      <c r="Q23" s="139">
        <v>894.39131140200004</v>
      </c>
      <c r="R23" s="139">
        <v>10755.79062406</v>
      </c>
      <c r="S23" s="139">
        <v>39.827556983000001</v>
      </c>
      <c r="T23" s="139">
        <v>453.3</v>
      </c>
      <c r="U23" s="139">
        <v>379</v>
      </c>
      <c r="V23" s="138">
        <v>1986405.671797184</v>
      </c>
      <c r="W23" s="139">
        <v>44.961951125410145</v>
      </c>
    </row>
    <row r="24" spans="2:25" ht="17.25" customHeight="1">
      <c r="B24" s="170" t="s">
        <v>499</v>
      </c>
      <c r="C24" s="139">
        <v>1008249.67740463</v>
      </c>
      <c r="D24" s="139">
        <v>35525.405871488001</v>
      </c>
      <c r="E24" s="139">
        <v>170823.04300000001</v>
      </c>
      <c r="F24" s="139">
        <v>627.23379384099997</v>
      </c>
      <c r="G24" s="135">
        <v>0</v>
      </c>
      <c r="H24" s="139">
        <v>2625.9081449609998</v>
      </c>
      <c r="I24" s="139">
        <v>440.5</v>
      </c>
      <c r="J24" s="139">
        <v>2.1813262999999998</v>
      </c>
      <c r="K24" s="139">
        <v>0</v>
      </c>
      <c r="L24" s="139">
        <v>105.733586281</v>
      </c>
      <c r="M24" s="139">
        <v>122788.283</v>
      </c>
      <c r="N24" s="139">
        <v>0</v>
      </c>
      <c r="O24" s="135">
        <v>1313.3430000000001</v>
      </c>
      <c r="P24" s="135">
        <v>0</v>
      </c>
      <c r="Q24" s="139">
        <v>62.474205224000002</v>
      </c>
      <c r="R24" s="139">
        <v>1043.55805044</v>
      </c>
      <c r="S24" s="139">
        <v>825.95678392499997</v>
      </c>
      <c r="T24" s="139">
        <v>338.7</v>
      </c>
      <c r="U24" s="139">
        <v>23.91</v>
      </c>
      <c r="V24" s="138">
        <v>1344795.90816709</v>
      </c>
      <c r="W24" s="139">
        <v>30.439224351365933</v>
      </c>
    </row>
    <row r="25" spans="2:25" ht="17.25" customHeight="1">
      <c r="B25" s="170" t="s">
        <v>500</v>
      </c>
      <c r="C25" s="139">
        <v>85172.681987429998</v>
      </c>
      <c r="D25" s="139">
        <v>102221.796896578</v>
      </c>
      <c r="E25" s="139">
        <v>19303.695</v>
      </c>
      <c r="F25" s="139">
        <v>11.350657204999999</v>
      </c>
      <c r="G25" s="312">
        <v>0</v>
      </c>
      <c r="H25" s="139">
        <v>7550.7643500000004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7679.7960000000003</v>
      </c>
      <c r="N25" s="139">
        <v>0</v>
      </c>
      <c r="O25" s="135">
        <v>26946.27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292.75599999999997</v>
      </c>
      <c r="U25" s="139">
        <v>431.58</v>
      </c>
      <c r="V25" s="138">
        <v>249881.78512768401</v>
      </c>
      <c r="W25" s="139">
        <v>5.6560312777783395</v>
      </c>
    </row>
    <row r="26" spans="2:25" ht="17.25" customHeight="1">
      <c r="B26" s="303" t="s">
        <v>501</v>
      </c>
      <c r="C26" s="139">
        <v>34524.418112708001</v>
      </c>
      <c r="D26" s="139">
        <v>3226.842741333</v>
      </c>
      <c r="E26" s="139">
        <v>1198.8630000000001</v>
      </c>
      <c r="F26" s="139">
        <v>4.0657139930000001</v>
      </c>
      <c r="G26" s="313">
        <v>0</v>
      </c>
      <c r="H26" s="139">
        <v>82.949479726000007</v>
      </c>
      <c r="I26" s="139">
        <v>0</v>
      </c>
      <c r="J26" s="135">
        <v>1806.4265215</v>
      </c>
      <c r="K26" s="139">
        <v>0</v>
      </c>
      <c r="L26" s="139">
        <v>67.102410038000002</v>
      </c>
      <c r="M26" s="139">
        <v>39.423999999999999</v>
      </c>
      <c r="N26" s="139">
        <v>0</v>
      </c>
      <c r="O26" s="139">
        <v>415.18</v>
      </c>
      <c r="P26" s="139">
        <v>0</v>
      </c>
      <c r="Q26" s="139">
        <v>5.5657561370000002</v>
      </c>
      <c r="R26" s="139">
        <v>4.2374282000000001</v>
      </c>
      <c r="S26" s="139">
        <v>0</v>
      </c>
      <c r="T26" s="139">
        <v>100</v>
      </c>
      <c r="U26" s="139">
        <v>16.7</v>
      </c>
      <c r="V26" s="138">
        <v>41491.775163634993</v>
      </c>
      <c r="W26" s="314">
        <v>0.93915920272520226</v>
      </c>
    </row>
    <row r="27" spans="2:25" ht="17.25" customHeight="1">
      <c r="B27" s="170" t="s">
        <v>502</v>
      </c>
      <c r="C27" s="139">
        <v>171957.26161579299</v>
      </c>
      <c r="D27" s="139">
        <v>95409.474496399998</v>
      </c>
      <c r="E27" s="139">
        <v>1867.5409999999999</v>
      </c>
      <c r="F27" s="139">
        <v>1124.8219706</v>
      </c>
      <c r="G27" s="313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6079.7003895999997</v>
      </c>
      <c r="M27" s="139">
        <v>4395.3289999999997</v>
      </c>
      <c r="N27" s="139">
        <v>0</v>
      </c>
      <c r="O27" s="139">
        <v>10002.745000000001</v>
      </c>
      <c r="P27" s="139">
        <v>0</v>
      </c>
      <c r="Q27" s="139">
        <v>813.287015946</v>
      </c>
      <c r="R27" s="139">
        <v>84.110609999999994</v>
      </c>
      <c r="S27" s="139">
        <v>0</v>
      </c>
      <c r="T27" s="139">
        <v>433.80500000000001</v>
      </c>
      <c r="U27" s="139">
        <v>244</v>
      </c>
      <c r="V27" s="138">
        <v>298660.848036504</v>
      </c>
      <c r="W27" s="139">
        <v>6.7601369866919629</v>
      </c>
    </row>
    <row r="28" spans="2:25" ht="17.25" customHeight="1">
      <c r="B28" s="170" t="s">
        <v>503</v>
      </c>
      <c r="C28" s="139">
        <v>21564.607067935001</v>
      </c>
      <c r="D28" s="139">
        <v>56426.343634939003</v>
      </c>
      <c r="E28" s="139">
        <v>1127.31</v>
      </c>
      <c r="F28" s="179">
        <v>2.4061600000000001E-3</v>
      </c>
      <c r="G28" s="313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401.19298800000001</v>
      </c>
      <c r="M28" s="139">
        <v>1152.6289999999999</v>
      </c>
      <c r="N28" s="139">
        <v>57.085000000000001</v>
      </c>
      <c r="O28" s="139">
        <v>6406.6909999999998</v>
      </c>
      <c r="P28" s="139">
        <v>0</v>
      </c>
      <c r="Q28" s="139">
        <v>412.61381812000002</v>
      </c>
      <c r="R28" s="139">
        <v>17.129201999999999</v>
      </c>
      <c r="S28" s="139">
        <v>0</v>
      </c>
      <c r="T28" s="139">
        <v>399.91399999999999</v>
      </c>
      <c r="U28" s="139">
        <v>130</v>
      </c>
      <c r="V28" s="138">
        <v>88320.518117154003</v>
      </c>
      <c r="W28" s="139">
        <v>1.9991197545069399</v>
      </c>
    </row>
    <row r="29" spans="2:25" ht="17.25" customHeight="1">
      <c r="B29" s="303" t="s">
        <v>504</v>
      </c>
      <c r="C29" s="139">
        <v>127065.438314638</v>
      </c>
      <c r="D29" s="139">
        <v>88771.899287232998</v>
      </c>
      <c r="E29" s="139">
        <v>446.96499999999997</v>
      </c>
      <c r="F29" s="316">
        <v>1.0400000000000001E-9</v>
      </c>
      <c r="G29" s="313">
        <v>0</v>
      </c>
      <c r="H29" s="139">
        <v>7534.987187529</v>
      </c>
      <c r="I29" s="139">
        <v>50</v>
      </c>
      <c r="J29" s="139">
        <v>0</v>
      </c>
      <c r="K29" s="139">
        <v>0</v>
      </c>
      <c r="L29" s="139">
        <v>130.58000000000001</v>
      </c>
      <c r="M29" s="139">
        <v>966.27300000000002</v>
      </c>
      <c r="N29" s="139">
        <v>113.13200000000001</v>
      </c>
      <c r="O29" s="139">
        <v>11479.215</v>
      </c>
      <c r="P29" s="139">
        <v>0</v>
      </c>
      <c r="Q29" s="139">
        <v>62.715764458999999</v>
      </c>
      <c r="R29" s="139">
        <v>0</v>
      </c>
      <c r="S29" s="139">
        <v>2.7040999999999999</v>
      </c>
      <c r="T29" s="139">
        <v>103</v>
      </c>
      <c r="U29" s="139">
        <v>50</v>
      </c>
      <c r="V29" s="138">
        <v>236776.90965386003</v>
      </c>
      <c r="W29" s="139">
        <v>5.3594046727880471</v>
      </c>
    </row>
    <row r="30" spans="2:25" ht="17.25" customHeight="1">
      <c r="B30" s="170" t="s">
        <v>505</v>
      </c>
      <c r="C30" s="135">
        <v>5712.9611849479998</v>
      </c>
      <c r="D30" s="135">
        <v>5742.4392307540002</v>
      </c>
      <c r="E30" s="135">
        <v>2458.779</v>
      </c>
      <c r="F30" s="317">
        <v>1.4257969999999999E-3</v>
      </c>
      <c r="G30" s="318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107.735164881</v>
      </c>
      <c r="M30" s="135">
        <v>589.71600000000001</v>
      </c>
      <c r="N30" s="135">
        <v>0</v>
      </c>
      <c r="O30" s="135">
        <v>786.4</v>
      </c>
      <c r="P30" s="135">
        <v>0</v>
      </c>
      <c r="Q30" s="135">
        <v>61.304809386999999</v>
      </c>
      <c r="R30" s="135">
        <v>0</v>
      </c>
      <c r="S30" s="312">
        <v>0.55559999999999998</v>
      </c>
      <c r="T30" s="139">
        <v>48</v>
      </c>
      <c r="U30" s="139">
        <v>60</v>
      </c>
      <c r="V30" s="138">
        <v>15709.892415766999</v>
      </c>
      <c r="W30" s="135">
        <v>0.35559071594077024</v>
      </c>
    </row>
    <row r="31" spans="2:25" ht="17.25" customHeight="1">
      <c r="B31" s="170" t="s">
        <v>506</v>
      </c>
      <c r="C31" s="135">
        <v>58987.994007558998</v>
      </c>
      <c r="D31" s="135">
        <v>9285.6718890030006</v>
      </c>
      <c r="E31" s="135">
        <v>530.21100000000001</v>
      </c>
      <c r="F31" s="312">
        <v>0.33775598800000001</v>
      </c>
      <c r="G31" s="313">
        <v>0</v>
      </c>
      <c r="H31" s="135">
        <v>3531.2399914960001</v>
      </c>
      <c r="I31" s="139">
        <v>117.82499710800001</v>
      </c>
      <c r="J31" s="135">
        <v>0</v>
      </c>
      <c r="K31" s="135">
        <v>0</v>
      </c>
      <c r="L31" s="135">
        <v>10.1187</v>
      </c>
      <c r="M31" s="135">
        <v>76369.403000000006</v>
      </c>
      <c r="N31" s="135">
        <v>0</v>
      </c>
      <c r="O31" s="135">
        <v>6997.3905895019998</v>
      </c>
      <c r="P31" s="135">
        <v>0</v>
      </c>
      <c r="Q31" s="135">
        <v>45.757761459000001</v>
      </c>
      <c r="R31" s="135">
        <v>51.000627299999998</v>
      </c>
      <c r="S31" s="312">
        <v>9.6306184000000003E-2</v>
      </c>
      <c r="T31" s="139">
        <v>0</v>
      </c>
      <c r="U31" s="139">
        <v>0</v>
      </c>
      <c r="V31" s="138">
        <v>155927.046625599</v>
      </c>
      <c r="W31" s="135">
        <v>3.5293819127926582</v>
      </c>
    </row>
    <row r="32" spans="2:25" ht="17.25" customHeight="1">
      <c r="B32" s="306" t="s">
        <v>507</v>
      </c>
      <c r="C32" s="320">
        <v>3439911.0082710013</v>
      </c>
      <c r="D32" s="320">
        <v>415980.35954037402</v>
      </c>
      <c r="E32" s="320">
        <v>217496.73200000005</v>
      </c>
      <c r="F32" s="320">
        <v>2166.5438267180402</v>
      </c>
      <c r="G32" s="321">
        <v>0</v>
      </c>
      <c r="H32" s="320">
        <v>29960.887572877</v>
      </c>
      <c r="I32" s="320">
        <v>617.82499710800005</v>
      </c>
      <c r="J32" s="320">
        <v>1808.6078477999999</v>
      </c>
      <c r="K32" s="320">
        <v>0</v>
      </c>
      <c r="L32" s="320">
        <v>7098.8168913999989</v>
      </c>
      <c r="M32" s="320">
        <v>217142.96599999996</v>
      </c>
      <c r="N32" s="320">
        <v>170.21700000000001</v>
      </c>
      <c r="O32" s="320">
        <v>66662.55458950199</v>
      </c>
      <c r="P32" s="320">
        <v>0</v>
      </c>
      <c r="Q32" s="320">
        <v>2624.2046786050005</v>
      </c>
      <c r="R32" s="320">
        <v>11955.826542000001</v>
      </c>
      <c r="S32" s="320">
        <v>869.14034709200007</v>
      </c>
      <c r="T32" s="320">
        <v>2169.4749999999999</v>
      </c>
      <c r="U32" s="320">
        <v>1335.19</v>
      </c>
      <c r="V32" s="320">
        <v>4417970.3551044771</v>
      </c>
      <c r="W32" s="320">
        <v>99.999999999999986</v>
      </c>
    </row>
    <row r="33" spans="2:23" ht="17.25" customHeight="1">
      <c r="B33" s="324" t="s">
        <v>509</v>
      </c>
      <c r="C33" s="325">
        <v>6523588.5434422018</v>
      </c>
      <c r="D33" s="325">
        <v>421034.324084641</v>
      </c>
      <c r="E33" s="325">
        <v>219707.58600000004</v>
      </c>
      <c r="F33" s="325">
        <v>2939.3652574180405</v>
      </c>
      <c r="G33" s="325">
        <v>0</v>
      </c>
      <c r="H33" s="325">
        <v>30805.887572877</v>
      </c>
      <c r="I33" s="325">
        <v>617.82499710800005</v>
      </c>
      <c r="J33" s="325">
        <v>1808.665</v>
      </c>
      <c r="K33" s="325">
        <v>0</v>
      </c>
      <c r="L33" s="325">
        <v>9643.1411505999986</v>
      </c>
      <c r="M33" s="325">
        <v>217277.18699999995</v>
      </c>
      <c r="N33" s="325">
        <v>170.21700000000001</v>
      </c>
      <c r="O33" s="325">
        <v>66723.754589501987</v>
      </c>
      <c r="P33" s="325">
        <v>0</v>
      </c>
      <c r="Q33" s="325">
        <v>2624.2046786050005</v>
      </c>
      <c r="R33" s="325">
        <v>18654.252794606</v>
      </c>
      <c r="S33" s="325">
        <v>881.53088709200006</v>
      </c>
      <c r="T33" s="325">
        <v>2386.6749999999997</v>
      </c>
      <c r="U33" s="325">
        <v>1335.19</v>
      </c>
      <c r="V33" s="325">
        <v>7520198.3494546525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6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4"/>
      <c r="C53" s="114"/>
      <c r="D53" s="114"/>
      <c r="E53" s="114"/>
      <c r="F53" s="114"/>
      <c r="G53" s="114"/>
      <c r="H53" s="114"/>
      <c r="I53" s="114"/>
      <c r="J53" s="289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W67"/>
  <sheetViews>
    <sheetView view="pageBreakPreview" zoomScale="48" zoomScaleNormal="100" zoomScaleSheetLayoutView="100" workbookViewId="0">
      <selection activeCell="N13" sqref="N13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1.81640625" bestFit="1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4"/>
      <c r="B3" s="114"/>
      <c r="C3" s="114"/>
      <c r="D3" s="114"/>
      <c r="E3" s="114"/>
      <c r="F3" s="114"/>
      <c r="G3" s="114"/>
      <c r="H3" s="114"/>
      <c r="I3" s="114"/>
      <c r="J3" s="289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184" t="s">
        <v>514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15"/>
      <c r="Q5" s="120"/>
      <c r="R5" s="120"/>
      <c r="S5" s="120"/>
      <c r="T5" s="120"/>
      <c r="U5" s="120"/>
      <c r="W5" s="290" t="s">
        <v>515</v>
      </c>
    </row>
    <row r="6" spans="1:23" ht="7.5" customHeight="1"/>
    <row r="7" spans="1:23" ht="14.25" customHeight="1">
      <c r="B7" s="501" t="s">
        <v>517</v>
      </c>
      <c r="C7" s="501" t="s">
        <v>518</v>
      </c>
      <c r="D7" s="501" t="s">
        <v>519</v>
      </c>
      <c r="E7" s="501" t="s">
        <v>334</v>
      </c>
      <c r="F7" s="501" t="s">
        <v>158</v>
      </c>
      <c r="G7" s="501" t="s">
        <v>157</v>
      </c>
      <c r="H7" s="501" t="s">
        <v>483</v>
      </c>
      <c r="I7" s="501" t="s">
        <v>484</v>
      </c>
      <c r="J7" s="501" t="s">
        <v>198</v>
      </c>
      <c r="K7" s="50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01" t="s">
        <v>488</v>
      </c>
      <c r="Q7" s="501" t="s">
        <v>520</v>
      </c>
      <c r="R7" s="501" t="s">
        <v>490</v>
      </c>
      <c r="S7" s="501" t="s">
        <v>491</v>
      </c>
      <c r="T7" s="501" t="s">
        <v>496</v>
      </c>
      <c r="U7" s="501" t="s">
        <v>493</v>
      </c>
      <c r="V7" s="498" t="s">
        <v>521</v>
      </c>
      <c r="W7" s="499"/>
    </row>
    <row r="8" spans="1:23" ht="21.75" customHeight="1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166" t="s">
        <v>522</v>
      </c>
      <c r="W8" s="166" t="s">
        <v>223</v>
      </c>
    </row>
    <row r="9" spans="1:23" ht="14.25" customHeight="1">
      <c r="B9" s="226"/>
    </row>
    <row r="10" spans="1:23" ht="17.25" customHeight="1">
      <c r="B10" s="292" t="s">
        <v>308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41.25194376788135</v>
      </c>
    </row>
    <row r="11" spans="1:23" ht="17.25" customHeight="1">
      <c r="B11" s="170" t="s">
        <v>498</v>
      </c>
      <c r="C11" s="138">
        <v>1142446.06998882</v>
      </c>
      <c r="D11" s="138">
        <v>715.37644514199997</v>
      </c>
      <c r="E11" s="138">
        <v>161.5</v>
      </c>
      <c r="F11" s="138">
        <v>90.154622786000004</v>
      </c>
      <c r="G11" s="297">
        <v>0</v>
      </c>
      <c r="H11" s="138">
        <v>400</v>
      </c>
      <c r="I11" s="138">
        <v>0</v>
      </c>
      <c r="J11" s="135">
        <v>0</v>
      </c>
      <c r="K11" s="138">
        <v>0</v>
      </c>
      <c r="L11" s="297">
        <v>3.5750000000000001E-3</v>
      </c>
      <c r="M11" s="138">
        <v>0</v>
      </c>
      <c r="N11" s="138">
        <v>0</v>
      </c>
      <c r="O11" s="138">
        <v>31</v>
      </c>
      <c r="P11" s="138">
        <v>0</v>
      </c>
      <c r="Q11" s="138">
        <v>0</v>
      </c>
      <c r="R11" s="138">
        <v>3394.144006</v>
      </c>
      <c r="S11" s="138">
        <v>10</v>
      </c>
      <c r="T11" s="138">
        <v>0</v>
      </c>
      <c r="U11" s="138">
        <v>0</v>
      </c>
      <c r="V11" s="138">
        <v>1147248.248637748</v>
      </c>
      <c r="W11" s="138">
        <v>36.981429176937816</v>
      </c>
    </row>
    <row r="12" spans="1:23" ht="17.25" customHeight="1">
      <c r="B12" s="170" t="s">
        <v>499</v>
      </c>
      <c r="C12" s="138">
        <v>160309.659649896</v>
      </c>
      <c r="D12" s="138">
        <v>84.057500000000005</v>
      </c>
      <c r="E12" s="138">
        <v>2005.354</v>
      </c>
      <c r="F12" s="138">
        <v>17.723587796</v>
      </c>
      <c r="G12" s="299">
        <v>0</v>
      </c>
      <c r="H12" s="138">
        <v>0</v>
      </c>
      <c r="I12" s="138">
        <v>0</v>
      </c>
      <c r="J12" s="300">
        <v>5.71522E-2</v>
      </c>
      <c r="K12" s="138">
        <v>0</v>
      </c>
      <c r="L12" s="138">
        <v>0.15586249999999999</v>
      </c>
      <c r="M12" s="138">
        <v>134.221</v>
      </c>
      <c r="N12" s="138">
        <v>0</v>
      </c>
      <c r="O12" s="138">
        <v>1</v>
      </c>
      <c r="P12" s="138">
        <v>0</v>
      </c>
      <c r="Q12" s="301">
        <v>0</v>
      </c>
      <c r="R12" s="301">
        <v>6.06E-7</v>
      </c>
      <c r="S12" s="138">
        <v>2.3905400000000001</v>
      </c>
      <c r="T12" s="138">
        <v>7.2</v>
      </c>
      <c r="U12" s="138">
        <v>0</v>
      </c>
      <c r="V12" s="138">
        <v>162561.81929299797</v>
      </c>
      <c r="W12" s="138">
        <v>5.2401635079387487</v>
      </c>
    </row>
    <row r="13" spans="1:23" ht="17.25" customHeight="1">
      <c r="B13" s="170" t="s">
        <v>500</v>
      </c>
      <c r="C13" s="138">
        <v>528052.87251746003</v>
      </c>
      <c r="D13" s="138">
        <v>41.5</v>
      </c>
      <c r="E13" s="138">
        <v>44</v>
      </c>
      <c r="F13" s="138">
        <v>0</v>
      </c>
      <c r="G13" s="299">
        <v>0</v>
      </c>
      <c r="H13" s="138">
        <v>45</v>
      </c>
      <c r="I13" s="138">
        <v>0</v>
      </c>
      <c r="J13" s="302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528188.37251746003</v>
      </c>
      <c r="W13" s="138">
        <v>17.026097807105245</v>
      </c>
    </row>
    <row r="14" spans="1:23" ht="17.25" customHeight="1">
      <c r="B14" s="303" t="s">
        <v>501</v>
      </c>
      <c r="C14" s="138">
        <v>101841.93901168701</v>
      </c>
      <c r="D14" s="297">
        <v>1.7998999999999999E-3</v>
      </c>
      <c r="E14" s="138">
        <v>0</v>
      </c>
      <c r="F14" s="138">
        <v>7.8199586070000002</v>
      </c>
      <c r="G14" s="299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167.54742949999999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7">
        <v>6.2459999999999998E-3</v>
      </c>
      <c r="S14" s="138">
        <v>0</v>
      </c>
      <c r="T14" s="138">
        <v>0</v>
      </c>
      <c r="U14" s="138">
        <v>0</v>
      </c>
      <c r="V14" s="138">
        <v>102017.31444569401</v>
      </c>
      <c r="W14" s="304">
        <v>3.2885176277014301</v>
      </c>
    </row>
    <row r="15" spans="1:23" ht="16.5" customHeight="1">
      <c r="B15" s="170" t="s">
        <v>502</v>
      </c>
      <c r="C15" s="138">
        <v>39091.230539764001</v>
      </c>
      <c r="D15" s="138">
        <v>0</v>
      </c>
      <c r="E15" s="138">
        <v>0</v>
      </c>
      <c r="F15" s="138">
        <v>0</v>
      </c>
      <c r="G15" s="299">
        <v>0</v>
      </c>
      <c r="H15" s="138">
        <v>300</v>
      </c>
      <c r="I15" s="138">
        <v>0</v>
      </c>
      <c r="J15" s="302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22.8</v>
      </c>
      <c r="S15" s="138">
        <v>0</v>
      </c>
      <c r="T15" s="138">
        <v>0</v>
      </c>
      <c r="U15" s="138">
        <v>0</v>
      </c>
      <c r="V15" s="138">
        <v>39414.030539764004</v>
      </c>
      <c r="W15" s="138">
        <v>1.2705072164762052</v>
      </c>
    </row>
    <row r="16" spans="1:23" ht="17.25" customHeight="1">
      <c r="B16" s="170" t="s">
        <v>503</v>
      </c>
      <c r="C16" s="138">
        <v>182688.185850018</v>
      </c>
      <c r="D16" s="138">
        <v>0</v>
      </c>
      <c r="E16" s="138">
        <v>0</v>
      </c>
      <c r="F16" s="138">
        <v>0</v>
      </c>
      <c r="G16" s="299">
        <v>0</v>
      </c>
      <c r="H16" s="138">
        <v>0</v>
      </c>
      <c r="I16" s="138">
        <v>0</v>
      </c>
      <c r="J16" s="302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182688.185850018</v>
      </c>
      <c r="W16" s="138">
        <v>5.8889348617423529</v>
      </c>
    </row>
    <row r="17" spans="2:23" ht="17.25" customHeight="1">
      <c r="B17" s="303" t="s">
        <v>504</v>
      </c>
      <c r="C17" s="138">
        <v>499974.22022003098</v>
      </c>
      <c r="D17" s="138">
        <v>648.96600000000001</v>
      </c>
      <c r="E17" s="138">
        <v>0</v>
      </c>
      <c r="F17" s="138">
        <v>5.9081098489999997</v>
      </c>
      <c r="G17" s="301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2370.8351922000002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506596.90552208002</v>
      </c>
      <c r="W17" s="304">
        <v>16.330099091514299</v>
      </c>
    </row>
    <row r="18" spans="2:23" ht="17.25" customHeight="1">
      <c r="B18" s="170" t="s">
        <v>505</v>
      </c>
      <c r="C18" s="138">
        <v>9794.2091188869999</v>
      </c>
      <c r="D18" s="138">
        <v>0</v>
      </c>
      <c r="E18" s="138">
        <v>0</v>
      </c>
      <c r="F18" s="138">
        <v>0</v>
      </c>
      <c r="G18" s="299">
        <v>0</v>
      </c>
      <c r="H18" s="138">
        <v>0</v>
      </c>
      <c r="I18" s="138">
        <v>0</v>
      </c>
      <c r="J18" s="302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9794.2091188869999</v>
      </c>
      <c r="W18" s="138">
        <v>0.31571532255928209</v>
      </c>
    </row>
    <row r="19" spans="2:23" ht="17.25" customHeight="1">
      <c r="B19" s="170" t="s">
        <v>506</v>
      </c>
      <c r="C19" s="138">
        <v>419479.14827463799</v>
      </c>
      <c r="D19" s="138">
        <v>3564.0627992250002</v>
      </c>
      <c r="E19" s="138">
        <v>0</v>
      </c>
      <c r="F19" s="138">
        <v>651.21515166200004</v>
      </c>
      <c r="G19" s="305">
        <v>0</v>
      </c>
      <c r="H19" s="138">
        <v>0</v>
      </c>
      <c r="I19" s="138">
        <v>0</v>
      </c>
      <c r="J19" s="302">
        <v>0</v>
      </c>
      <c r="K19" s="138">
        <v>0</v>
      </c>
      <c r="L19" s="138">
        <v>5.7821999999999996</v>
      </c>
      <c r="M19" s="138">
        <v>0</v>
      </c>
      <c r="N19" s="138">
        <v>0</v>
      </c>
      <c r="O19" s="138">
        <v>18.7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423718.90842552501</v>
      </c>
      <c r="W19" s="138">
        <v>13.658535388024623</v>
      </c>
    </row>
    <row r="20" spans="2:23" ht="17.25" customHeight="1">
      <c r="B20" s="306" t="s">
        <v>507</v>
      </c>
      <c r="C20" s="307">
        <v>3083677.5351712005</v>
      </c>
      <c r="D20" s="307">
        <v>5053.9645442670007</v>
      </c>
      <c r="E20" s="307">
        <v>2210.8540000000003</v>
      </c>
      <c r="F20" s="307">
        <v>772.82143070000006</v>
      </c>
      <c r="G20" s="308">
        <v>0</v>
      </c>
      <c r="H20" s="307">
        <v>845</v>
      </c>
      <c r="I20" s="307">
        <v>0</v>
      </c>
      <c r="J20" s="309">
        <v>5.71522E-2</v>
      </c>
      <c r="K20" s="307">
        <v>0</v>
      </c>
      <c r="L20" s="307">
        <v>2544.3242592000001</v>
      </c>
      <c r="M20" s="307">
        <v>134.221</v>
      </c>
      <c r="N20" s="307">
        <v>0</v>
      </c>
      <c r="O20" s="307">
        <v>61.2</v>
      </c>
      <c r="P20" s="307">
        <v>0</v>
      </c>
      <c r="Q20" s="307">
        <v>0</v>
      </c>
      <c r="R20" s="307">
        <v>6698.4262526060002</v>
      </c>
      <c r="S20" s="307">
        <v>12.39054</v>
      </c>
      <c r="T20" s="307">
        <v>217.2</v>
      </c>
      <c r="U20" s="307">
        <v>0</v>
      </c>
      <c r="V20" s="307">
        <v>3102227.994350174</v>
      </c>
      <c r="W20" s="307">
        <v>100</v>
      </c>
    </row>
    <row r="21" spans="2:23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2:23" ht="17.25" customHeight="1">
      <c r="B22" s="292" t="s">
        <v>523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58.74805623211865</v>
      </c>
    </row>
    <row r="23" spans="2:23" ht="17.25" customHeight="1">
      <c r="B23" s="170" t="s">
        <v>498</v>
      </c>
      <c r="C23" s="139">
        <v>1926675.96857536</v>
      </c>
      <c r="D23" s="139">
        <v>19370.485492645999</v>
      </c>
      <c r="E23" s="139">
        <v>19740.325000000001</v>
      </c>
      <c r="F23" s="139">
        <v>398.730103133</v>
      </c>
      <c r="G23" s="312">
        <v>0</v>
      </c>
      <c r="H23" s="139">
        <v>2019.2664810000001</v>
      </c>
      <c r="I23" s="139">
        <v>4.5</v>
      </c>
      <c r="J23" s="313">
        <v>0</v>
      </c>
      <c r="K23" s="139">
        <v>0</v>
      </c>
      <c r="L23" s="139">
        <v>196.65365259999999</v>
      </c>
      <c r="M23" s="139">
        <v>3162.1129999999998</v>
      </c>
      <c r="N23" s="139">
        <v>0</v>
      </c>
      <c r="O23" s="139">
        <v>2315.3200000000002</v>
      </c>
      <c r="P23" s="139">
        <v>0</v>
      </c>
      <c r="Q23" s="139">
        <v>894.39131140200004</v>
      </c>
      <c r="R23" s="139">
        <v>10755.79062406</v>
      </c>
      <c r="S23" s="139">
        <v>39.827556983000001</v>
      </c>
      <c r="T23" s="139">
        <v>453.3</v>
      </c>
      <c r="U23" s="139">
        <v>379</v>
      </c>
      <c r="V23" s="138">
        <v>1986405.671797184</v>
      </c>
      <c r="W23" s="139">
        <v>44.961951125410145</v>
      </c>
    </row>
    <row r="24" spans="2:23" ht="17.25" customHeight="1">
      <c r="B24" s="170" t="s">
        <v>499</v>
      </c>
      <c r="C24" s="139">
        <v>1008249.67740463</v>
      </c>
      <c r="D24" s="139">
        <v>35525.405871488001</v>
      </c>
      <c r="E24" s="139">
        <v>170823.04300000001</v>
      </c>
      <c r="F24" s="139">
        <v>627.23379384099997</v>
      </c>
      <c r="G24" s="135">
        <v>0</v>
      </c>
      <c r="H24" s="139">
        <v>2625.9081449609998</v>
      </c>
      <c r="I24" s="139">
        <v>440.5</v>
      </c>
      <c r="J24" s="139">
        <v>2.1813262999999998</v>
      </c>
      <c r="K24" s="139">
        <v>0</v>
      </c>
      <c r="L24" s="139">
        <v>105.733586281</v>
      </c>
      <c r="M24" s="139">
        <v>122788.283</v>
      </c>
      <c r="N24" s="139">
        <v>0</v>
      </c>
      <c r="O24" s="135">
        <v>1313.3430000000001</v>
      </c>
      <c r="P24" s="135">
        <v>0</v>
      </c>
      <c r="Q24" s="139">
        <v>62.474205224000002</v>
      </c>
      <c r="R24" s="139">
        <v>1043.55805044</v>
      </c>
      <c r="S24" s="139">
        <v>825.95678392499997</v>
      </c>
      <c r="T24" s="139">
        <v>338.7</v>
      </c>
      <c r="U24" s="139">
        <v>23.91</v>
      </c>
      <c r="V24" s="138">
        <v>1344795.90816709</v>
      </c>
      <c r="W24" s="139">
        <v>30.439224351365933</v>
      </c>
    </row>
    <row r="25" spans="2:23" ht="17.149999999999999" customHeight="1">
      <c r="B25" s="170" t="s">
        <v>500</v>
      </c>
      <c r="C25" s="139">
        <v>85172.681987429998</v>
      </c>
      <c r="D25" s="139">
        <v>102221.796896578</v>
      </c>
      <c r="E25" s="139">
        <v>19303.695</v>
      </c>
      <c r="F25" s="139">
        <v>11.350657204999999</v>
      </c>
      <c r="G25" s="312">
        <v>0</v>
      </c>
      <c r="H25" s="139">
        <v>7550.7643500000004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7679.7960000000003</v>
      </c>
      <c r="N25" s="139">
        <v>0</v>
      </c>
      <c r="O25" s="135">
        <v>26946.27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292.75599999999997</v>
      </c>
      <c r="U25" s="139">
        <v>431.58</v>
      </c>
      <c r="V25" s="138">
        <v>249881.78512768401</v>
      </c>
      <c r="W25" s="139">
        <v>5.6560312777783395</v>
      </c>
    </row>
    <row r="26" spans="2:23" ht="17.149999999999999" customHeight="1">
      <c r="B26" s="303" t="s">
        <v>501</v>
      </c>
      <c r="C26" s="139">
        <v>34524.418112708001</v>
      </c>
      <c r="D26" s="139">
        <v>3226.842741333</v>
      </c>
      <c r="E26" s="139">
        <v>1198.8630000000001</v>
      </c>
      <c r="F26" s="139">
        <v>4.0657139930000001</v>
      </c>
      <c r="G26" s="313">
        <v>0</v>
      </c>
      <c r="H26" s="139">
        <v>82.949479726000007</v>
      </c>
      <c r="I26" s="139">
        <v>0</v>
      </c>
      <c r="J26" s="135">
        <v>1806.4265215</v>
      </c>
      <c r="K26" s="139">
        <v>0</v>
      </c>
      <c r="L26" s="139">
        <v>67.102410038000002</v>
      </c>
      <c r="M26" s="139">
        <v>39.423999999999999</v>
      </c>
      <c r="N26" s="139">
        <v>0</v>
      </c>
      <c r="O26" s="139">
        <v>415.18</v>
      </c>
      <c r="P26" s="139">
        <v>0</v>
      </c>
      <c r="Q26" s="139">
        <v>5.5657561370000002</v>
      </c>
      <c r="R26" s="139">
        <v>4.2374282000000001</v>
      </c>
      <c r="S26" s="139">
        <v>0</v>
      </c>
      <c r="T26" s="139">
        <v>100</v>
      </c>
      <c r="U26" s="139">
        <v>16.7</v>
      </c>
      <c r="V26" s="138">
        <v>41491.775163634993</v>
      </c>
      <c r="W26" s="314">
        <v>0.93915920272520226</v>
      </c>
    </row>
    <row r="27" spans="2:23" ht="17.25" customHeight="1">
      <c r="B27" s="170" t="s">
        <v>502</v>
      </c>
      <c r="C27" s="139">
        <v>171957.26161579299</v>
      </c>
      <c r="D27" s="139">
        <v>95409.474496399998</v>
      </c>
      <c r="E27" s="139">
        <v>1867.5409999999999</v>
      </c>
      <c r="F27" s="139">
        <v>1124.8219706</v>
      </c>
      <c r="G27" s="313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6079.7003895999997</v>
      </c>
      <c r="M27" s="139">
        <v>4395.3289999999997</v>
      </c>
      <c r="N27" s="139">
        <v>0</v>
      </c>
      <c r="O27" s="139">
        <v>10002.745000000001</v>
      </c>
      <c r="P27" s="139">
        <v>0</v>
      </c>
      <c r="Q27" s="139">
        <v>813.287015946</v>
      </c>
      <c r="R27" s="139">
        <v>84.110609999999994</v>
      </c>
      <c r="S27" s="139">
        <v>0</v>
      </c>
      <c r="T27" s="139">
        <v>433.80500000000001</v>
      </c>
      <c r="U27" s="139">
        <v>244</v>
      </c>
      <c r="V27" s="138">
        <v>298660.848036504</v>
      </c>
      <c r="W27" s="139">
        <v>6.7601369866919629</v>
      </c>
    </row>
    <row r="28" spans="2:23" ht="17.25" customHeight="1">
      <c r="B28" s="170" t="s">
        <v>503</v>
      </c>
      <c r="C28" s="139">
        <v>21564.607067935001</v>
      </c>
      <c r="D28" s="139">
        <v>56426.343634939003</v>
      </c>
      <c r="E28" s="139">
        <v>1127.31</v>
      </c>
      <c r="F28" s="179">
        <v>2.4061600000000001E-3</v>
      </c>
      <c r="G28" s="313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401.19298800000001</v>
      </c>
      <c r="M28" s="139">
        <v>1152.6289999999999</v>
      </c>
      <c r="N28" s="139">
        <v>57.085000000000001</v>
      </c>
      <c r="O28" s="139">
        <v>6406.6909999999998</v>
      </c>
      <c r="P28" s="139">
        <v>0</v>
      </c>
      <c r="Q28" s="139">
        <v>412.61381812000002</v>
      </c>
      <c r="R28" s="139">
        <v>17.129201999999999</v>
      </c>
      <c r="S28" s="139">
        <v>0</v>
      </c>
      <c r="T28" s="139">
        <v>399.91399999999999</v>
      </c>
      <c r="U28" s="139">
        <v>130</v>
      </c>
      <c r="V28" s="138">
        <v>88320.518117154003</v>
      </c>
      <c r="W28" s="139">
        <v>1.9991197545069399</v>
      </c>
    </row>
    <row r="29" spans="2:23" ht="17.25" customHeight="1">
      <c r="B29" s="303" t="s">
        <v>504</v>
      </c>
      <c r="C29" s="139">
        <v>127065.438314638</v>
      </c>
      <c r="D29" s="139">
        <v>88771.899287232998</v>
      </c>
      <c r="E29" s="139">
        <v>446.96499999999997</v>
      </c>
      <c r="F29" s="316">
        <v>1.0400000000000001E-9</v>
      </c>
      <c r="G29" s="313">
        <v>0</v>
      </c>
      <c r="H29" s="139">
        <v>7534.987187529</v>
      </c>
      <c r="I29" s="139">
        <v>50</v>
      </c>
      <c r="J29" s="139">
        <v>0</v>
      </c>
      <c r="K29" s="139">
        <v>0</v>
      </c>
      <c r="L29" s="139">
        <v>130.58000000000001</v>
      </c>
      <c r="M29" s="139">
        <v>966.27300000000002</v>
      </c>
      <c r="N29" s="139">
        <v>113.13200000000001</v>
      </c>
      <c r="O29" s="139">
        <v>11479.215</v>
      </c>
      <c r="P29" s="139">
        <v>0</v>
      </c>
      <c r="Q29" s="139">
        <v>62.715764458999999</v>
      </c>
      <c r="R29" s="139">
        <v>0</v>
      </c>
      <c r="S29" s="139">
        <v>2.7040999999999999</v>
      </c>
      <c r="T29" s="139">
        <v>103</v>
      </c>
      <c r="U29" s="139">
        <v>50</v>
      </c>
      <c r="V29" s="138">
        <v>236776.90965386003</v>
      </c>
      <c r="W29" s="139">
        <v>5.3594046727880471</v>
      </c>
    </row>
    <row r="30" spans="2:23" ht="17.25" customHeight="1">
      <c r="B30" s="170" t="s">
        <v>505</v>
      </c>
      <c r="C30" s="135">
        <v>5712.9611849479998</v>
      </c>
      <c r="D30" s="135">
        <v>5742.4392307540002</v>
      </c>
      <c r="E30" s="135">
        <v>2458.779</v>
      </c>
      <c r="F30" s="317">
        <v>1.4257969999999999E-3</v>
      </c>
      <c r="G30" s="318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107.735164881</v>
      </c>
      <c r="M30" s="135">
        <v>589.71600000000001</v>
      </c>
      <c r="N30" s="135">
        <v>0</v>
      </c>
      <c r="O30" s="135">
        <v>786.4</v>
      </c>
      <c r="P30" s="135">
        <v>0</v>
      </c>
      <c r="Q30" s="135">
        <v>61.304809386999999</v>
      </c>
      <c r="R30" s="135">
        <v>0</v>
      </c>
      <c r="S30" s="312">
        <v>0.55559999999999998</v>
      </c>
      <c r="T30" s="139">
        <v>48</v>
      </c>
      <c r="U30" s="139">
        <v>60</v>
      </c>
      <c r="V30" s="138">
        <v>15709.892415766999</v>
      </c>
      <c r="W30" s="135">
        <v>0.35559071594077024</v>
      </c>
    </row>
    <row r="31" spans="2:23" ht="17.25" customHeight="1">
      <c r="B31" s="170" t="s">
        <v>506</v>
      </c>
      <c r="C31" s="135">
        <v>58987.994007558998</v>
      </c>
      <c r="D31" s="135">
        <v>9285.6718890030006</v>
      </c>
      <c r="E31" s="135">
        <v>530.21100000000001</v>
      </c>
      <c r="F31" s="312">
        <v>0.33775598800000001</v>
      </c>
      <c r="G31" s="313">
        <v>0</v>
      </c>
      <c r="H31" s="135">
        <v>3531.2399914960001</v>
      </c>
      <c r="I31" s="139">
        <v>117.82499710800001</v>
      </c>
      <c r="J31" s="135">
        <v>0</v>
      </c>
      <c r="K31" s="135">
        <v>0</v>
      </c>
      <c r="L31" s="135">
        <v>10.1187</v>
      </c>
      <c r="M31" s="135">
        <v>76369.403000000006</v>
      </c>
      <c r="N31" s="135">
        <v>0</v>
      </c>
      <c r="O31" s="135">
        <v>6997.3905895019998</v>
      </c>
      <c r="P31" s="135">
        <v>0</v>
      </c>
      <c r="Q31" s="135">
        <v>45.757761459000001</v>
      </c>
      <c r="R31" s="135">
        <v>51.000627299999998</v>
      </c>
      <c r="S31" s="312">
        <v>9.6306184000000003E-2</v>
      </c>
      <c r="T31" s="139">
        <v>0</v>
      </c>
      <c r="U31" s="139">
        <v>0</v>
      </c>
      <c r="V31" s="138">
        <v>155927.046625599</v>
      </c>
      <c r="W31" s="135">
        <v>3.5293819127926582</v>
      </c>
    </row>
    <row r="32" spans="2:23" ht="17.25" customHeight="1">
      <c r="B32" s="306" t="s">
        <v>507</v>
      </c>
      <c r="C32" s="320">
        <v>3439911.0082710013</v>
      </c>
      <c r="D32" s="320">
        <v>415980.35954037402</v>
      </c>
      <c r="E32" s="320">
        <v>217496.73200000005</v>
      </c>
      <c r="F32" s="320">
        <v>2166.5438267180402</v>
      </c>
      <c r="G32" s="321">
        <v>0</v>
      </c>
      <c r="H32" s="320">
        <v>29960.887572877</v>
      </c>
      <c r="I32" s="320">
        <v>617.82499710800005</v>
      </c>
      <c r="J32" s="320">
        <v>1808.6078477999999</v>
      </c>
      <c r="K32" s="320">
        <v>0</v>
      </c>
      <c r="L32" s="320">
        <v>7098.8168913999989</v>
      </c>
      <c r="M32" s="320">
        <v>217142.96599999996</v>
      </c>
      <c r="N32" s="320">
        <v>170.21700000000001</v>
      </c>
      <c r="O32" s="320">
        <v>66662.55458950199</v>
      </c>
      <c r="P32" s="320">
        <v>0</v>
      </c>
      <c r="Q32" s="320">
        <v>2624.2046786050005</v>
      </c>
      <c r="R32" s="320">
        <v>11955.826542000001</v>
      </c>
      <c r="S32" s="320">
        <v>869.14034709200007</v>
      </c>
      <c r="T32" s="320">
        <v>2169.4749999999999</v>
      </c>
      <c r="U32" s="320">
        <v>1335.19</v>
      </c>
      <c r="V32" s="320">
        <v>4417970.3551044771</v>
      </c>
      <c r="W32" s="320">
        <v>99.999999999999986</v>
      </c>
    </row>
    <row r="33" spans="2:23" ht="17.25" customHeight="1">
      <c r="B33" s="324" t="s">
        <v>509</v>
      </c>
      <c r="C33" s="325">
        <v>6523588.5434422018</v>
      </c>
      <c r="D33" s="325">
        <v>421034.324084641</v>
      </c>
      <c r="E33" s="325">
        <v>219707.58600000004</v>
      </c>
      <c r="F33" s="325">
        <v>2939.3652574180405</v>
      </c>
      <c r="G33" s="325">
        <v>0</v>
      </c>
      <c r="H33" s="325">
        <v>30805.887572877</v>
      </c>
      <c r="I33" s="325">
        <v>617.82499710800005</v>
      </c>
      <c r="J33" s="325">
        <v>1808.665</v>
      </c>
      <c r="K33" s="325">
        <v>0</v>
      </c>
      <c r="L33" s="325">
        <v>9643.1411505999986</v>
      </c>
      <c r="M33" s="325">
        <v>217277.18699999995</v>
      </c>
      <c r="N33" s="325">
        <v>170.21700000000001</v>
      </c>
      <c r="O33" s="325">
        <v>66723.754589501987</v>
      </c>
      <c r="P33" s="325">
        <v>0</v>
      </c>
      <c r="Q33" s="325">
        <v>2624.2046786050005</v>
      </c>
      <c r="R33" s="325">
        <v>18654.252794606</v>
      </c>
      <c r="S33" s="325">
        <v>881.53088709200006</v>
      </c>
      <c r="T33" s="325">
        <v>2386.6749999999997</v>
      </c>
      <c r="U33" s="325">
        <v>1335.19</v>
      </c>
      <c r="V33" s="325">
        <v>7520198.3494546525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6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4"/>
      <c r="C53" s="114"/>
      <c r="D53" s="114"/>
      <c r="E53" s="114"/>
      <c r="F53" s="114"/>
      <c r="G53" s="114"/>
      <c r="H53" s="114"/>
      <c r="I53" s="114"/>
      <c r="J53" s="289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1">
    <mergeCell ref="O7:O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zoomScale="52" zoomScaleNormal="100" zoomScaleSheetLayoutView="100" workbookViewId="0">
      <selection activeCell="Z16" sqref="Z16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9"/>
      <c r="K3" s="289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41" t="s">
        <v>480</v>
      </c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20"/>
      <c r="Q5" s="120"/>
      <c r="W5" s="290" t="s">
        <v>479</v>
      </c>
      <c r="X5" s="290"/>
    </row>
    <row r="6" spans="1:24" ht="7.5" customHeight="1">
      <c r="C6" t="s">
        <v>19</v>
      </c>
    </row>
    <row r="7" spans="1:24" ht="14.25" customHeight="1">
      <c r="B7" s="501" t="s">
        <v>481</v>
      </c>
      <c r="C7" s="501" t="s">
        <v>388</v>
      </c>
      <c r="D7" s="501" t="s">
        <v>482</v>
      </c>
      <c r="E7" s="501" t="s">
        <v>1</v>
      </c>
      <c r="F7" s="531" t="s">
        <v>158</v>
      </c>
      <c r="G7" s="531" t="s">
        <v>157</v>
      </c>
      <c r="H7" s="501" t="s">
        <v>483</v>
      </c>
      <c r="I7" s="501" t="s">
        <v>484</v>
      </c>
      <c r="J7" s="531" t="s">
        <v>198</v>
      </c>
      <c r="K7" s="53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31" t="s">
        <v>488</v>
      </c>
      <c r="Q7" s="501" t="s">
        <v>489</v>
      </c>
      <c r="R7" s="501" t="s">
        <v>490</v>
      </c>
      <c r="S7" s="501" t="s">
        <v>495</v>
      </c>
      <c r="T7" s="501" t="s">
        <v>496</v>
      </c>
      <c r="U7" s="531" t="s">
        <v>493</v>
      </c>
      <c r="V7" s="498" t="s">
        <v>494</v>
      </c>
      <c r="W7" s="499"/>
      <c r="X7" s="291"/>
    </row>
    <row r="8" spans="1:24" ht="21.75" customHeight="1">
      <c r="B8" s="496"/>
      <c r="C8" s="496"/>
      <c r="D8" s="496"/>
      <c r="E8" s="496"/>
      <c r="F8" s="532"/>
      <c r="G8" s="532"/>
      <c r="H8" s="496"/>
      <c r="I8" s="496"/>
      <c r="J8" s="532"/>
      <c r="K8" s="532"/>
      <c r="L8" s="496"/>
      <c r="M8" s="496"/>
      <c r="N8" s="496"/>
      <c r="O8" s="496"/>
      <c r="P8" s="532"/>
      <c r="Q8" s="496"/>
      <c r="R8" s="496"/>
      <c r="S8" s="496"/>
      <c r="T8" s="496"/>
      <c r="U8" s="532"/>
      <c r="V8" s="166" t="s">
        <v>497</v>
      </c>
      <c r="W8" s="166" t="s">
        <v>223</v>
      </c>
      <c r="X8" s="291"/>
    </row>
    <row r="9" spans="1:24" ht="14.25" customHeight="1">
      <c r="B9" s="226"/>
    </row>
    <row r="10" spans="1:24" ht="17.25" customHeight="1">
      <c r="B10" s="292" t="s">
        <v>281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10.908490452361264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298">
        <v>0</v>
      </c>
      <c r="G11" s="131">
        <v>0</v>
      </c>
      <c r="H11" s="131">
        <v>33.15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33.15</v>
      </c>
      <c r="W11" s="138">
        <v>11.689070718877849</v>
      </c>
      <c r="X11" s="138"/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0.16575000000000001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0.16575000000000001</v>
      </c>
      <c r="W12" s="138">
        <v>5.8445353594389245E-2</v>
      </c>
      <c r="X12" s="138"/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3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232.05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232.05</v>
      </c>
      <c r="W15" s="138">
        <v>81.823495032144947</v>
      </c>
      <c r="X15" s="138"/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3" t="s">
        <v>504</v>
      </c>
      <c r="C17" s="138">
        <v>0</v>
      </c>
      <c r="D17" s="138">
        <v>4.9725000000000001</v>
      </c>
      <c r="E17" s="138">
        <v>0</v>
      </c>
      <c r="F17" s="131">
        <v>0</v>
      </c>
      <c r="G17" s="131">
        <v>0</v>
      </c>
      <c r="H17" s="131">
        <v>4.9725000000000001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9.9450000000000003</v>
      </c>
      <c r="W17" s="138">
        <v>3.5067212156633545</v>
      </c>
      <c r="X17" s="138"/>
    </row>
    <row r="18" spans="1:26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8.2874999999999996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8.2874999999999996</v>
      </c>
      <c r="W19" s="138">
        <v>2.9222676797194622</v>
      </c>
      <c r="X19" s="138"/>
    </row>
    <row r="20" spans="1:26" ht="17.25" customHeight="1">
      <c r="B20" s="306" t="s">
        <v>507</v>
      </c>
      <c r="C20" s="307">
        <v>0</v>
      </c>
      <c r="D20" s="307">
        <v>4.9725000000000001</v>
      </c>
      <c r="E20" s="307">
        <v>0</v>
      </c>
      <c r="F20" s="310">
        <v>0</v>
      </c>
      <c r="G20" s="310">
        <v>0</v>
      </c>
      <c r="H20" s="307">
        <v>278.62575000000004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283.59825000000001</v>
      </c>
      <c r="W20" s="310">
        <v>100.00000000000001</v>
      </c>
      <c r="X20" s="307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2" t="s">
        <v>508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89.091509547638736</v>
      </c>
      <c r="X22" s="138"/>
    </row>
    <row r="23" spans="1:26" ht="17.25" customHeight="1">
      <c r="A23" s="2"/>
      <c r="B23" s="146" t="s">
        <v>498</v>
      </c>
      <c r="C23" s="139">
        <v>0</v>
      </c>
      <c r="D23" s="139">
        <v>265.36574999999999</v>
      </c>
      <c r="E23" s="131">
        <v>0</v>
      </c>
      <c r="F23" s="131">
        <v>0</v>
      </c>
      <c r="G23" s="131">
        <v>0</v>
      </c>
      <c r="H23" s="138">
        <v>306.63749999999999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572.00324999999998</v>
      </c>
      <c r="W23" s="138">
        <v>24.695810728902114</v>
      </c>
      <c r="X23" s="138"/>
    </row>
    <row r="24" spans="1:26" ht="17.25" customHeight="1">
      <c r="A24" s="2"/>
      <c r="B24" s="146" t="s">
        <v>499</v>
      </c>
      <c r="C24" s="139">
        <v>0</v>
      </c>
      <c r="D24" s="139">
        <v>618.40164749999997</v>
      </c>
      <c r="E24" s="131">
        <v>0</v>
      </c>
      <c r="F24" s="131">
        <v>0</v>
      </c>
      <c r="G24" s="131">
        <v>0</v>
      </c>
      <c r="H24" s="138">
        <v>283.183875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901.58552250000002</v>
      </c>
      <c r="W24" s="138">
        <v>38.925277818925537</v>
      </c>
      <c r="X24" s="138"/>
    </row>
    <row r="25" spans="1:26" ht="17.25" customHeight="1">
      <c r="A25" s="2"/>
      <c r="B25" s="146" t="s">
        <v>500</v>
      </c>
      <c r="C25" s="139">
        <v>0</v>
      </c>
      <c r="D25" s="139">
        <v>376.10332499999998</v>
      </c>
      <c r="E25" s="131">
        <v>0</v>
      </c>
      <c r="F25" s="131">
        <v>0</v>
      </c>
      <c r="G25" s="131">
        <v>0</v>
      </c>
      <c r="H25" s="138">
        <v>310.78125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686.88457500000004</v>
      </c>
      <c r="W25" s="138">
        <v>29.655725656807665</v>
      </c>
      <c r="X25" s="138"/>
    </row>
    <row r="26" spans="1:26" ht="17.25" customHeight="1">
      <c r="A26" s="2"/>
      <c r="B26" s="315" t="s">
        <v>501</v>
      </c>
      <c r="C26" s="139">
        <v>0</v>
      </c>
      <c r="D26" s="139">
        <v>17.320875000000001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17.320875000000001</v>
      </c>
      <c r="W26" s="138">
        <v>0.74781576968133034</v>
      </c>
      <c r="X26" s="138"/>
    </row>
    <row r="27" spans="1:26" ht="17.25" customHeight="1">
      <c r="A27" s="2"/>
      <c r="B27" s="146" t="s">
        <v>502</v>
      </c>
      <c r="C27" s="139">
        <v>0</v>
      </c>
      <c r="D27" s="139">
        <v>127.6275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127.6275</v>
      </c>
      <c r="W27" s="138">
        <v>5.5102214608098024</v>
      </c>
      <c r="X27" s="138"/>
    </row>
    <row r="28" spans="1:26" ht="17.25" customHeight="1">
      <c r="A28" s="2"/>
      <c r="B28" s="146" t="s">
        <v>503</v>
      </c>
      <c r="C28" s="139">
        <v>0</v>
      </c>
      <c r="D28" s="139">
        <v>10.77375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10.77375</v>
      </c>
      <c r="W28" s="138">
        <v>0.46514856487355472</v>
      </c>
      <c r="X28" s="138"/>
    </row>
    <row r="29" spans="1:26" ht="17.25" customHeight="1">
      <c r="A29" s="2"/>
      <c r="B29" s="315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8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1415.5928475000003</v>
      </c>
      <c r="E32" s="323">
        <v>0</v>
      </c>
      <c r="F32" s="323">
        <v>0</v>
      </c>
      <c r="G32" s="323">
        <v>0</v>
      </c>
      <c r="H32" s="323">
        <v>900.60262499999999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2316.1954725000001</v>
      </c>
      <c r="W32" s="323">
        <v>100</v>
      </c>
      <c r="X32" s="323"/>
    </row>
    <row r="33" spans="1:23" ht="17.25" customHeight="1">
      <c r="B33" s="324" t="s">
        <v>509</v>
      </c>
      <c r="C33" s="325">
        <v>0</v>
      </c>
      <c r="D33" s="325">
        <v>1420.5653475000004</v>
      </c>
      <c r="E33" s="325">
        <v>0</v>
      </c>
      <c r="F33" s="325">
        <v>0</v>
      </c>
      <c r="G33" s="325">
        <v>0</v>
      </c>
      <c r="H33" s="325">
        <v>1179.2283750000001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2599.7937225000001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9"/>
      <c r="K53" s="289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X54"/>
  <sheetViews>
    <sheetView view="pageBreakPreview" zoomScale="48" zoomScaleNormal="100" zoomScaleSheetLayoutView="100" workbookViewId="0">
      <selection activeCell="W5" sqref="W5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9"/>
      <c r="K3" s="289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41" t="s">
        <v>516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290" t="s">
        <v>515</v>
      </c>
      <c r="X5" s="290"/>
    </row>
    <row r="6" spans="1:24" ht="7.5" customHeight="1">
      <c r="C6" t="s">
        <v>19</v>
      </c>
    </row>
    <row r="7" spans="1:24" ht="14.25" customHeight="1">
      <c r="B7" s="501" t="s">
        <v>517</v>
      </c>
      <c r="C7" s="501" t="s">
        <v>518</v>
      </c>
      <c r="D7" s="501" t="s">
        <v>519</v>
      </c>
      <c r="E7" s="501" t="s">
        <v>334</v>
      </c>
      <c r="F7" s="501" t="s">
        <v>158</v>
      </c>
      <c r="G7" s="501" t="s">
        <v>157</v>
      </c>
      <c r="H7" s="501" t="s">
        <v>483</v>
      </c>
      <c r="I7" s="501" t="s">
        <v>484</v>
      </c>
      <c r="J7" s="501" t="s">
        <v>198</v>
      </c>
      <c r="K7" s="50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01" t="s">
        <v>488</v>
      </c>
      <c r="Q7" s="501" t="s">
        <v>489</v>
      </c>
      <c r="R7" s="501" t="s">
        <v>490</v>
      </c>
      <c r="S7" s="501" t="s">
        <v>495</v>
      </c>
      <c r="T7" s="501" t="s">
        <v>496</v>
      </c>
      <c r="U7" s="501" t="s">
        <v>493</v>
      </c>
      <c r="V7" s="498" t="s">
        <v>521</v>
      </c>
      <c r="W7" s="499"/>
      <c r="X7" s="291"/>
    </row>
    <row r="8" spans="1:24" ht="21.75" customHeight="1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166" t="s">
        <v>522</v>
      </c>
      <c r="W8" s="166" t="s">
        <v>223</v>
      </c>
      <c r="X8" s="291"/>
    </row>
    <row r="9" spans="1:24" ht="14.25" customHeight="1">
      <c r="B9" s="226"/>
    </row>
    <row r="10" spans="1:24" ht="17.25" customHeight="1">
      <c r="B10" s="292" t="s">
        <v>308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10.908490452361264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298">
        <v>0</v>
      </c>
      <c r="G11" s="131">
        <v>0</v>
      </c>
      <c r="H11" s="131">
        <v>33.15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33.15</v>
      </c>
      <c r="W11" s="138">
        <v>11.689070718877849</v>
      </c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0.16575000000000001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0.16575000000000001</v>
      </c>
      <c r="W12" s="138">
        <v>5.8445353594389245E-2</v>
      </c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</row>
    <row r="14" spans="1:24" ht="17.25" customHeight="1">
      <c r="B14" s="303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</row>
    <row r="15" spans="1:24" ht="16.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232.05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232.05</v>
      </c>
      <c r="W15" s="138">
        <v>81.823495032144947</v>
      </c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</row>
    <row r="17" spans="1:24" ht="17.25" customHeight="1">
      <c r="B17" s="303" t="s">
        <v>504</v>
      </c>
      <c r="C17" s="138">
        <v>0</v>
      </c>
      <c r="D17" s="138">
        <v>4.9725000000000001</v>
      </c>
      <c r="E17" s="138">
        <v>0</v>
      </c>
      <c r="F17" s="131">
        <v>0</v>
      </c>
      <c r="G17" s="131">
        <v>0</v>
      </c>
      <c r="H17" s="131">
        <v>4.9725000000000001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9.9450000000000003</v>
      </c>
      <c r="W17" s="138">
        <v>3.5067212156633545</v>
      </c>
    </row>
    <row r="18" spans="1:24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</row>
    <row r="19" spans="1:24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8.2874999999999996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8.2874999999999996</v>
      </c>
      <c r="W19" s="138">
        <v>2.9222676797194622</v>
      </c>
    </row>
    <row r="20" spans="1:24" ht="17.25" customHeight="1">
      <c r="B20" s="306" t="s">
        <v>507</v>
      </c>
      <c r="C20" s="307">
        <v>0</v>
      </c>
      <c r="D20" s="307">
        <v>4.9725000000000001</v>
      </c>
      <c r="E20" s="307">
        <v>0</v>
      </c>
      <c r="F20" s="310">
        <v>0</v>
      </c>
      <c r="G20" s="310">
        <v>0</v>
      </c>
      <c r="H20" s="307">
        <v>278.62575000000004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283.59825000000001</v>
      </c>
      <c r="W20" s="310">
        <v>100.00000000000001</v>
      </c>
    </row>
    <row r="21" spans="1:24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4" ht="17.25" customHeight="1">
      <c r="B22" s="292" t="s">
        <v>523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89.091509547638736</v>
      </c>
    </row>
    <row r="23" spans="1:24" ht="17.25" customHeight="1">
      <c r="A23" s="2"/>
      <c r="B23" s="146" t="s">
        <v>498</v>
      </c>
      <c r="C23" s="139">
        <v>0</v>
      </c>
      <c r="D23" s="139">
        <v>265.36574999999999</v>
      </c>
      <c r="E23" s="131">
        <v>0</v>
      </c>
      <c r="F23" s="131">
        <v>0</v>
      </c>
      <c r="G23" s="131">
        <v>0</v>
      </c>
      <c r="H23" s="138">
        <v>306.63749999999999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572.00324999999998</v>
      </c>
      <c r="W23" s="138">
        <v>24.695810728902114</v>
      </c>
      <c r="X23" s="2"/>
    </row>
    <row r="24" spans="1:24" ht="17.25" customHeight="1">
      <c r="A24" s="2"/>
      <c r="B24" s="146" t="s">
        <v>499</v>
      </c>
      <c r="C24" s="139">
        <v>0</v>
      </c>
      <c r="D24" s="139">
        <v>618.40164749999997</v>
      </c>
      <c r="E24" s="131">
        <v>0</v>
      </c>
      <c r="F24" s="131">
        <v>0</v>
      </c>
      <c r="G24" s="131">
        <v>0</v>
      </c>
      <c r="H24" s="138">
        <v>283.183875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901.58552250000002</v>
      </c>
      <c r="W24" s="138">
        <v>38.925277818925537</v>
      </c>
      <c r="X24" s="2"/>
    </row>
    <row r="25" spans="1:24" ht="17.149999999999999" customHeight="1">
      <c r="A25" s="2"/>
      <c r="B25" s="146" t="s">
        <v>500</v>
      </c>
      <c r="C25" s="139">
        <v>0</v>
      </c>
      <c r="D25" s="139">
        <v>376.10332499999998</v>
      </c>
      <c r="E25" s="131">
        <v>0</v>
      </c>
      <c r="F25" s="131">
        <v>0</v>
      </c>
      <c r="G25" s="131">
        <v>0</v>
      </c>
      <c r="H25" s="138">
        <v>310.78125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686.88457500000004</v>
      </c>
      <c r="W25" s="138">
        <v>29.655725656807665</v>
      </c>
      <c r="X25" s="2"/>
    </row>
    <row r="26" spans="1:24" ht="17.149999999999999" customHeight="1">
      <c r="A26" s="2"/>
      <c r="B26" s="315" t="s">
        <v>501</v>
      </c>
      <c r="C26" s="139">
        <v>0</v>
      </c>
      <c r="D26" s="139">
        <v>17.320875000000001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17.320875000000001</v>
      </c>
      <c r="W26" s="138">
        <v>0.74781576968133034</v>
      </c>
      <c r="X26" s="2"/>
    </row>
    <row r="27" spans="1:24" ht="17.25" customHeight="1">
      <c r="A27" s="2"/>
      <c r="B27" s="146" t="s">
        <v>502</v>
      </c>
      <c r="C27" s="139">
        <v>0</v>
      </c>
      <c r="D27" s="139">
        <v>127.6275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127.6275</v>
      </c>
      <c r="W27" s="138">
        <v>5.5102214608098024</v>
      </c>
      <c r="X27" s="2"/>
    </row>
    <row r="28" spans="1:24" ht="17.25" customHeight="1">
      <c r="A28" s="2"/>
      <c r="B28" s="146" t="s">
        <v>503</v>
      </c>
      <c r="C28" s="139">
        <v>0</v>
      </c>
      <c r="D28" s="139">
        <v>10.77375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10.77375</v>
      </c>
      <c r="W28" s="138">
        <v>0.46514856487355472</v>
      </c>
      <c r="X28" s="2"/>
    </row>
    <row r="29" spans="1:24" ht="17.25" customHeight="1">
      <c r="A29" s="2"/>
      <c r="B29" s="315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2"/>
    </row>
    <row r="30" spans="1:24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8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2"/>
    </row>
    <row r="31" spans="1:24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2"/>
    </row>
    <row r="32" spans="1:24" ht="17.25" customHeight="1">
      <c r="A32" s="2"/>
      <c r="B32" s="322" t="s">
        <v>507</v>
      </c>
      <c r="C32" s="320">
        <v>0</v>
      </c>
      <c r="D32" s="320">
        <v>1415.5928475000003</v>
      </c>
      <c r="E32" s="323">
        <v>0</v>
      </c>
      <c r="F32" s="323">
        <v>0</v>
      </c>
      <c r="G32" s="323">
        <v>0</v>
      </c>
      <c r="H32" s="323">
        <v>900.60262499999999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2316.1954725000001</v>
      </c>
      <c r="W32" s="323">
        <v>100</v>
      </c>
      <c r="X32" s="2"/>
    </row>
    <row r="33" spans="1:23" ht="17.25" customHeight="1">
      <c r="B33" s="324" t="s">
        <v>509</v>
      </c>
      <c r="C33" s="325">
        <v>0</v>
      </c>
      <c r="D33" s="325">
        <v>1420.5653475000004</v>
      </c>
      <c r="E33" s="325">
        <v>0</v>
      </c>
      <c r="F33" s="325">
        <v>0</v>
      </c>
      <c r="G33" s="325">
        <v>0</v>
      </c>
      <c r="H33" s="325">
        <v>1179.2283750000001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2599.7937225000001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9"/>
      <c r="K53" s="289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Z46"/>
  <sheetViews>
    <sheetView view="pageBreakPreview" topLeftCell="A3" zoomScale="55" zoomScaleNormal="100" zoomScaleSheetLayoutView="100" workbookViewId="0">
      <selection activeCell="S11" sqref="S1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6" s="328" customFormat="1" ht="4.5" customHeight="1"/>
    <row r="5" spans="1:26" ht="2.25" customHeight="1">
      <c r="A5" s="120"/>
      <c r="Y5" t="s">
        <v>528</v>
      </c>
      <c r="Z5" t="s">
        <v>529</v>
      </c>
    </row>
    <row r="6" spans="1:26" ht="18.75" customHeight="1">
      <c r="A6" s="120"/>
      <c r="B6" s="546" t="s">
        <v>530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6" ht="14.5">
      <c r="A8" s="120"/>
      <c r="B8" s="120" t="s">
        <v>531</v>
      </c>
      <c r="C8" s="329"/>
      <c r="D8" s="329"/>
      <c r="E8" s="1"/>
    </row>
    <row r="9" spans="1:26" ht="12.75" customHeight="1">
      <c r="A9" s="120"/>
      <c r="B9" s="542" t="s">
        <v>532</v>
      </c>
      <c r="C9" s="547" t="s">
        <v>533</v>
      </c>
      <c r="D9" s="548">
        <v>2020</v>
      </c>
      <c r="E9" s="549"/>
      <c r="F9" s="548">
        <v>2021</v>
      </c>
      <c r="G9" s="549"/>
      <c r="H9" s="548">
        <v>2022</v>
      </c>
      <c r="I9" s="549"/>
      <c r="J9" s="548">
        <v>2023</v>
      </c>
      <c r="K9" s="550"/>
      <c r="L9" s="550"/>
      <c r="M9" s="550"/>
      <c r="N9" s="548">
        <v>2024</v>
      </c>
      <c r="O9" s="550"/>
      <c r="P9" s="550"/>
      <c r="Q9" s="550"/>
      <c r="R9" s="548">
        <v>2025</v>
      </c>
      <c r="S9" s="550"/>
      <c r="T9" s="550"/>
      <c r="U9" s="550"/>
    </row>
    <row r="10" spans="1:26" ht="12" customHeight="1">
      <c r="A10" s="120"/>
      <c r="B10" s="542"/>
      <c r="C10" s="547"/>
      <c r="D10" s="330" t="s">
        <v>534</v>
      </c>
      <c r="E10" s="330" t="s">
        <v>535</v>
      </c>
      <c r="F10" s="330" t="s">
        <v>534</v>
      </c>
      <c r="G10" s="330" t="s">
        <v>535</v>
      </c>
      <c r="H10" s="330" t="s">
        <v>534</v>
      </c>
      <c r="I10" s="330" t="s">
        <v>535</v>
      </c>
      <c r="J10" s="330" t="s">
        <v>534</v>
      </c>
      <c r="K10" s="330" t="s">
        <v>535</v>
      </c>
      <c r="L10" s="330" t="s">
        <v>534</v>
      </c>
      <c r="M10" s="330" t="s">
        <v>536</v>
      </c>
      <c r="N10" s="330" t="s">
        <v>534</v>
      </c>
      <c r="O10" s="330" t="s">
        <v>535</v>
      </c>
      <c r="P10" s="330" t="s">
        <v>534</v>
      </c>
      <c r="Q10" s="330" t="s">
        <v>536</v>
      </c>
      <c r="R10" s="330" t="s">
        <v>534</v>
      </c>
      <c r="S10" s="330" t="s">
        <v>535</v>
      </c>
      <c r="T10" s="330" t="s">
        <v>534</v>
      </c>
      <c r="U10" s="330" t="s">
        <v>536</v>
      </c>
    </row>
    <row r="11" spans="1:26" s="1" customFormat="1" ht="15" customHeight="1">
      <c r="A11" s="329"/>
      <c r="B11" s="331">
        <v>1</v>
      </c>
      <c r="C11" s="332" t="s">
        <v>537</v>
      </c>
      <c r="D11" s="6">
        <v>48</v>
      </c>
      <c r="E11" s="333">
        <v>6.07</v>
      </c>
      <c r="F11" s="6">
        <v>53</v>
      </c>
      <c r="G11" s="333">
        <v>61.664170891999994</v>
      </c>
      <c r="H11" s="6">
        <v>65</v>
      </c>
      <c r="I11" s="333">
        <v>33.013523994400003</v>
      </c>
      <c r="J11" s="334">
        <v>78</v>
      </c>
      <c r="K11" s="333">
        <v>54.326438165600003</v>
      </c>
      <c r="L11" s="335">
        <v>0</v>
      </c>
      <c r="M11" s="335">
        <v>0</v>
      </c>
      <c r="N11" s="334">
        <v>42</v>
      </c>
      <c r="O11" s="333">
        <v>16.682280479599999</v>
      </c>
      <c r="P11" s="335">
        <v>0</v>
      </c>
      <c r="Q11" s="335">
        <v>0</v>
      </c>
      <c r="R11" s="334">
        <v>2</v>
      </c>
      <c r="S11" s="336">
        <v>0.18543570479999999</v>
      </c>
      <c r="T11" s="334">
        <v>0</v>
      </c>
      <c r="U11" s="334">
        <v>0</v>
      </c>
    </row>
    <row r="12" spans="1:26" s="1" customFormat="1" ht="15" customHeight="1">
      <c r="A12" s="329"/>
      <c r="B12" s="331">
        <v>2</v>
      </c>
      <c r="C12" s="332" t="s">
        <v>538</v>
      </c>
      <c r="D12" s="6">
        <v>16</v>
      </c>
      <c r="E12" s="333">
        <v>20.27</v>
      </c>
      <c r="F12" s="6">
        <v>45</v>
      </c>
      <c r="G12" s="333">
        <v>197.27264175075103</v>
      </c>
      <c r="H12" s="6">
        <v>45</v>
      </c>
      <c r="I12" s="333">
        <v>78.369743890156002</v>
      </c>
      <c r="J12" s="334">
        <v>25</v>
      </c>
      <c r="K12" s="333">
        <v>56.17692602915799</v>
      </c>
      <c r="L12" s="335">
        <v>0</v>
      </c>
      <c r="M12" s="335">
        <v>0</v>
      </c>
      <c r="N12" s="334">
        <v>13</v>
      </c>
      <c r="O12" s="333">
        <v>36.819305549487993</v>
      </c>
      <c r="P12" s="335">
        <v>0</v>
      </c>
      <c r="Q12" s="335">
        <v>0</v>
      </c>
      <c r="R12" s="334">
        <v>1</v>
      </c>
      <c r="S12" s="336">
        <v>1.2720075725070001</v>
      </c>
      <c r="T12" s="334">
        <v>0</v>
      </c>
      <c r="U12" s="334">
        <v>0</v>
      </c>
    </row>
    <row r="13" spans="1:26" s="339" customFormat="1" ht="15" customHeight="1">
      <c r="A13" s="329"/>
      <c r="B13" s="331">
        <v>3</v>
      </c>
      <c r="C13" s="332" t="s">
        <v>539</v>
      </c>
      <c r="D13" s="6">
        <v>105</v>
      </c>
      <c r="E13" s="333">
        <v>92.36</v>
      </c>
      <c r="F13" s="6">
        <v>96</v>
      </c>
      <c r="G13" s="333">
        <v>104.35531900000001</v>
      </c>
      <c r="H13" s="6">
        <v>123</v>
      </c>
      <c r="I13" s="333">
        <v>156.33148600000001</v>
      </c>
      <c r="J13" s="334">
        <v>116</v>
      </c>
      <c r="K13" s="333">
        <v>139.83757400000002</v>
      </c>
      <c r="L13" s="335">
        <v>4</v>
      </c>
      <c r="M13" s="333">
        <v>325</v>
      </c>
      <c r="N13" s="334">
        <v>137</v>
      </c>
      <c r="O13" s="333">
        <v>161.63532899999996</v>
      </c>
      <c r="P13" s="335">
        <v>7</v>
      </c>
      <c r="Q13" s="337">
        <v>146.67849999999999</v>
      </c>
      <c r="R13" s="334">
        <v>12</v>
      </c>
      <c r="S13" s="336">
        <v>19.522743000000002</v>
      </c>
      <c r="T13" s="334">
        <v>0</v>
      </c>
      <c r="U13" s="338">
        <v>0</v>
      </c>
    </row>
    <row r="14" spans="1:26" ht="15.75" customHeight="1">
      <c r="A14" s="120"/>
      <c r="B14" s="545" t="s">
        <v>540</v>
      </c>
      <c r="C14" s="545"/>
      <c r="D14" s="340">
        <v>169</v>
      </c>
      <c r="E14" s="341">
        <v>118.7</v>
      </c>
      <c r="F14" s="340">
        <v>194</v>
      </c>
      <c r="G14" s="341">
        <v>363.29213164275103</v>
      </c>
      <c r="H14" s="340">
        <v>233</v>
      </c>
      <c r="I14" s="341">
        <v>267.71475388455599</v>
      </c>
      <c r="J14" s="340">
        <v>219</v>
      </c>
      <c r="K14" s="341">
        <v>250.340938194758</v>
      </c>
      <c r="L14" s="340">
        <v>4</v>
      </c>
      <c r="M14" s="341">
        <v>325</v>
      </c>
      <c r="N14" s="340">
        <v>192</v>
      </c>
      <c r="O14" s="341">
        <v>215.13691502908796</v>
      </c>
      <c r="P14" s="340">
        <v>7</v>
      </c>
      <c r="Q14" s="341">
        <v>146.67849999999999</v>
      </c>
      <c r="R14" s="342">
        <v>15</v>
      </c>
      <c r="S14" s="343">
        <v>20.980186277307002</v>
      </c>
      <c r="T14" s="340">
        <v>0</v>
      </c>
      <c r="U14" s="341">
        <v>0</v>
      </c>
    </row>
    <row r="15" spans="1:26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6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21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21" ht="14.5">
      <c r="B18" s="345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6"/>
      <c r="P18" s="346"/>
      <c r="Q18" s="346"/>
      <c r="R18" s="346"/>
      <c r="S18" s="346"/>
      <c r="T18" s="346"/>
      <c r="U18" s="346"/>
    </row>
    <row r="19" spans="1:21" ht="13.5" customHeight="1">
      <c r="B19" s="347" t="s">
        <v>532</v>
      </c>
      <c r="C19" s="528" t="s">
        <v>545</v>
      </c>
      <c r="D19" s="530"/>
      <c r="E19" s="530"/>
      <c r="F19" s="530"/>
      <c r="G19" s="543"/>
      <c r="H19" s="528" t="s">
        <v>546</v>
      </c>
      <c r="I19" s="543"/>
      <c r="J19" s="528" t="s">
        <v>547</v>
      </c>
      <c r="K19" s="543"/>
      <c r="L19" s="528" t="s">
        <v>548</v>
      </c>
      <c r="M19" s="543"/>
      <c r="N19" s="528" t="s">
        <v>549</v>
      </c>
      <c r="O19" s="530"/>
      <c r="P19" s="348"/>
      <c r="Q19" s="348"/>
      <c r="R19" s="348"/>
      <c r="S19" s="348"/>
      <c r="T19" s="348"/>
      <c r="U19" s="348"/>
    </row>
    <row r="20" spans="1:21" s="1" customFormat="1" ht="14" customHeight="1">
      <c r="B20" s="331">
        <v>1</v>
      </c>
      <c r="C20" s="1" t="s">
        <v>551</v>
      </c>
      <c r="H20" s="533">
        <v>45716</v>
      </c>
      <c r="I20" s="533"/>
      <c r="J20" s="540">
        <v>450000000</v>
      </c>
      <c r="K20" s="540"/>
      <c r="M20" s="350">
        <v>53.1</v>
      </c>
      <c r="N20" s="533">
        <v>45726</v>
      </c>
      <c r="O20" s="533"/>
      <c r="P20"/>
      <c r="Q20"/>
      <c r="R20"/>
      <c r="S20" s="351"/>
      <c r="T20" s="351"/>
      <c r="U20" s="331"/>
    </row>
    <row r="21" spans="1:21" s="1" customFormat="1" ht="14" customHeight="1">
      <c r="B21" s="331">
        <v>2</v>
      </c>
      <c r="C21" s="1" t="s">
        <v>553</v>
      </c>
      <c r="H21" s="533">
        <v>45716</v>
      </c>
      <c r="I21" s="533"/>
      <c r="J21" s="540">
        <v>612665300</v>
      </c>
      <c r="K21" s="540"/>
      <c r="M21" s="350">
        <v>132.3357048</v>
      </c>
      <c r="N21" s="533">
        <v>45726</v>
      </c>
      <c r="O21" s="533"/>
      <c r="P21"/>
      <c r="Q21"/>
      <c r="R21"/>
      <c r="S21" s="351"/>
      <c r="T21" s="351"/>
      <c r="U21" s="331"/>
    </row>
    <row r="22" spans="1:21" s="1" customFormat="1" ht="13">
      <c r="B22" s="536" t="s">
        <v>521</v>
      </c>
      <c r="C22" s="536"/>
      <c r="D22" s="536"/>
      <c r="E22" s="536"/>
      <c r="F22" s="536"/>
      <c r="G22" s="536"/>
      <c r="H22" s="536"/>
      <c r="I22" s="536"/>
      <c r="J22" s="536"/>
      <c r="K22" s="536"/>
      <c r="L22" s="352"/>
      <c r="M22" s="353">
        <v>185.4357048</v>
      </c>
      <c r="N22" s="352"/>
      <c r="O22" s="352"/>
      <c r="P22" s="326"/>
      <c r="Q22" s="354"/>
      <c r="R22" s="354"/>
      <c r="S22" s="354"/>
      <c r="T22" s="326"/>
    </row>
    <row r="23" spans="1:21" s="1" customFormat="1" ht="13">
      <c r="B23" s="88" t="s">
        <v>555</v>
      </c>
      <c r="C23" s="355"/>
      <c r="D23" s="356"/>
      <c r="E23" s="356"/>
      <c r="F23" s="356"/>
      <c r="G23" s="356"/>
      <c r="H23" s="357"/>
      <c r="I23" s="357"/>
      <c r="J23" s="358"/>
      <c r="K23" s="358"/>
      <c r="M23" s="359"/>
      <c r="N23" s="360"/>
      <c r="O23" s="331"/>
      <c r="P23" s="331"/>
      <c r="Q23" s="331"/>
      <c r="R23" s="331"/>
      <c r="S23" s="331"/>
      <c r="T23" s="326"/>
    </row>
    <row r="24" spans="1:21" s="1" customFormat="1" ht="13">
      <c r="B24" s="88"/>
      <c r="C24" s="355"/>
      <c r="D24" s="356"/>
      <c r="E24" s="356"/>
      <c r="F24" s="356"/>
      <c r="G24" s="356"/>
      <c r="H24" s="357"/>
      <c r="I24" s="357"/>
      <c r="J24" s="358"/>
      <c r="K24" s="358"/>
      <c r="M24" s="359"/>
      <c r="N24" s="360"/>
      <c r="O24" s="331"/>
      <c r="P24" s="331"/>
      <c r="Q24" s="331"/>
      <c r="R24" s="331"/>
      <c r="S24" s="331"/>
      <c r="T24" s="326"/>
    </row>
    <row r="25" spans="1:21" s="1" customFormat="1" ht="13.5" customHeight="1">
      <c r="B25" s="361"/>
      <c r="C25" s="356"/>
      <c r="D25" s="356"/>
      <c r="E25" s="356"/>
      <c r="F25" s="356"/>
      <c r="G25" s="356"/>
      <c r="H25" s="357"/>
      <c r="I25" s="357"/>
      <c r="J25" s="358"/>
      <c r="K25" s="358"/>
      <c r="M25" s="362"/>
      <c r="N25" s="360"/>
      <c r="O25" s="331"/>
      <c r="P25" s="331"/>
      <c r="Q25" s="331"/>
      <c r="R25" s="331"/>
      <c r="S25" s="331"/>
      <c r="T25" s="331"/>
      <c r="U25" s="331"/>
    </row>
    <row r="26" spans="1:21" s="1" customFormat="1" ht="13.5" customHeight="1">
      <c r="B26" s="120" t="s">
        <v>556</v>
      </c>
      <c r="C26" s="120"/>
      <c r="D26" s="120"/>
      <c r="E26" s="120"/>
      <c r="F26" s="120"/>
      <c r="G26" s="120"/>
      <c r="H26" s="120"/>
      <c r="I26" s="120"/>
      <c r="J26" s="120"/>
      <c r="K26"/>
      <c r="L26"/>
      <c r="M26"/>
      <c r="N26"/>
      <c r="O26"/>
      <c r="P26"/>
      <c r="Q26"/>
      <c r="R26"/>
      <c r="S26"/>
      <c r="T26"/>
      <c r="U26"/>
    </row>
    <row r="27" spans="1:21" s="1" customFormat="1" ht="13.5" customHeight="1">
      <c r="B27" s="347" t="s">
        <v>532</v>
      </c>
      <c r="C27" s="528" t="s">
        <v>545</v>
      </c>
      <c r="D27" s="530"/>
      <c r="E27" s="530"/>
      <c r="F27" s="543"/>
      <c r="G27" s="528" t="s">
        <v>546</v>
      </c>
      <c r="H27" s="543"/>
      <c r="I27" s="528" t="s">
        <v>547</v>
      </c>
      <c r="J27" s="544"/>
      <c r="K27" s="543"/>
      <c r="L27" s="528" t="s">
        <v>548</v>
      </c>
      <c r="M27" s="530"/>
      <c r="N27" s="530"/>
      <c r="O27" s="543"/>
      <c r="P27" s="363"/>
      <c r="Q27" s="363"/>
      <c r="R27" s="363"/>
      <c r="S27" s="363"/>
      <c r="T27" s="363"/>
      <c r="U27" s="363"/>
    </row>
    <row r="28" spans="1:21" s="1" customFormat="1" ht="16" customHeight="1">
      <c r="B28" s="364">
        <v>1</v>
      </c>
      <c r="C28" s="365" t="s">
        <v>557</v>
      </c>
      <c r="G28" s="533">
        <v>45708</v>
      </c>
      <c r="H28" s="533"/>
      <c r="I28" s="540">
        <v>20190596389</v>
      </c>
      <c r="J28" s="540"/>
      <c r="K28" s="540"/>
      <c r="O28" s="177">
        <v>1272.0075725070001</v>
      </c>
      <c r="P28" s="356"/>
      <c r="Q28" s="356"/>
      <c r="R28" s="356"/>
      <c r="S28" s="356"/>
      <c r="T28" s="356"/>
      <c r="U28" s="356"/>
    </row>
    <row r="29" spans="1:21" s="1" customFormat="1" ht="16" customHeight="1">
      <c r="G29" s="533"/>
      <c r="H29" s="533"/>
      <c r="I29" s="540"/>
      <c r="J29" s="540"/>
      <c r="K29" s="540"/>
      <c r="O29" s="177"/>
      <c r="P29" s="356"/>
      <c r="Q29" s="356"/>
      <c r="R29" s="356"/>
      <c r="S29" s="356"/>
      <c r="T29" s="356"/>
      <c r="U29" s="356"/>
    </row>
    <row r="30" spans="1:21" s="1" customFormat="1" ht="13.5" customHeight="1">
      <c r="B30" s="536" t="s">
        <v>521</v>
      </c>
      <c r="C30" s="536"/>
      <c r="D30" s="536"/>
      <c r="E30" s="536"/>
      <c r="F30" s="536"/>
      <c r="G30" s="536"/>
      <c r="H30" s="536"/>
      <c r="I30" s="536"/>
      <c r="J30" s="536"/>
      <c r="K30" s="536"/>
      <c r="L30" s="352"/>
      <c r="M30" s="352"/>
      <c r="N30" s="537">
        <v>1272.0075725070001</v>
      </c>
      <c r="O30" s="537"/>
      <c r="P30" s="367"/>
      <c r="Q30" s="367"/>
      <c r="R30" s="367"/>
      <c r="S30" s="367"/>
    </row>
    <row r="31" spans="1:21" s="1" customFormat="1" ht="13.5" customHeight="1">
      <c r="B31" s="88" t="s">
        <v>555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67"/>
      <c r="Q31" s="367"/>
      <c r="R31" s="367"/>
      <c r="S31" s="367"/>
    </row>
    <row r="32" spans="1:21" s="1" customFormat="1" ht="13.5" customHeight="1">
      <c r="B32" s="368"/>
      <c r="C32" s="332"/>
      <c r="D32" s="332"/>
      <c r="E32" s="365"/>
      <c r="F32" s="365"/>
      <c r="G32" s="541"/>
      <c r="H32" s="541"/>
      <c r="I32" s="369"/>
      <c r="J32" s="369"/>
      <c r="K32" s="370"/>
      <c r="L32" s="39"/>
      <c r="N32" s="371"/>
      <c r="O32" s="372"/>
      <c r="P32" s="367"/>
      <c r="Q32" s="367"/>
      <c r="R32" s="367"/>
      <c r="S32" s="367"/>
      <c r="T32" s="367"/>
      <c r="U32" s="367"/>
    </row>
    <row r="34" spans="1:21" s="1" customFormat="1" ht="14.5">
      <c r="B34" s="345" t="s">
        <v>559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1" customFormat="1" ht="9" customHeight="1">
      <c r="B35" s="542" t="s">
        <v>532</v>
      </c>
      <c r="C35" s="528" t="s">
        <v>545</v>
      </c>
      <c r="D35" s="530"/>
      <c r="E35" s="543"/>
      <c r="F35" s="528" t="s">
        <v>546</v>
      </c>
      <c r="G35" s="543"/>
      <c r="H35" s="528" t="s">
        <v>560</v>
      </c>
      <c r="I35" s="530"/>
      <c r="J35" s="530"/>
      <c r="K35" s="530"/>
      <c r="L35" s="530"/>
      <c r="M35" s="543"/>
      <c r="N35" s="528" t="s">
        <v>548</v>
      </c>
      <c r="O35" s="530"/>
      <c r="P35" s="363"/>
      <c r="Q35" s="363"/>
      <c r="R35" s="363"/>
      <c r="S35" s="363"/>
    </row>
    <row r="36" spans="1:21" s="1" customFormat="1" ht="12.75" customHeight="1">
      <c r="B36" s="542"/>
      <c r="C36" s="528"/>
      <c r="D36" s="530"/>
      <c r="E36" s="543"/>
      <c r="F36" s="528"/>
      <c r="G36" s="543"/>
      <c r="H36" s="528"/>
      <c r="I36" s="530"/>
      <c r="J36" s="530"/>
      <c r="K36" s="530"/>
      <c r="L36" s="530"/>
      <c r="M36" s="543"/>
      <c r="N36" s="528"/>
      <c r="O36" s="530"/>
      <c r="P36" s="363"/>
      <c r="Q36" s="363"/>
      <c r="R36" s="363"/>
      <c r="S36" s="363"/>
    </row>
    <row r="37" spans="1:21" s="1" customFormat="1" ht="12.75" customHeight="1">
      <c r="B37" s="368"/>
      <c r="C37" s="332"/>
      <c r="D37" s="332"/>
      <c r="E37" s="332"/>
      <c r="F37" s="533"/>
      <c r="G37" s="533"/>
      <c r="H37" s="373"/>
      <c r="I37" s="373"/>
      <c r="J37" s="373"/>
      <c r="K37" s="373"/>
      <c r="L37" s="373"/>
      <c r="M37" s="373"/>
      <c r="O37" s="367"/>
      <c r="P37" s="367"/>
      <c r="Q37" s="367"/>
      <c r="R37" s="367"/>
      <c r="S37" s="367"/>
      <c r="T37" s="367"/>
      <c r="U37" s="367"/>
    </row>
    <row r="38" spans="1:21" s="1" customFormat="1" ht="12.75" customHeight="1">
      <c r="B38" s="368"/>
      <c r="C38" s="332"/>
      <c r="D38" s="332"/>
      <c r="E38" s="332"/>
      <c r="F38" s="534"/>
      <c r="G38" s="535"/>
      <c r="H38" s="373"/>
      <c r="I38" s="373"/>
      <c r="J38" s="373"/>
      <c r="K38" s="373"/>
      <c r="L38" s="373"/>
      <c r="M38" s="373"/>
      <c r="O38" s="367"/>
      <c r="P38" s="367"/>
      <c r="Q38" s="367"/>
      <c r="R38" s="367"/>
      <c r="S38" s="367"/>
      <c r="T38" s="367"/>
      <c r="U38" s="367"/>
    </row>
    <row r="39" spans="1:21" s="1" customFormat="1" ht="15" customHeight="1">
      <c r="B39" s="536" t="s">
        <v>521</v>
      </c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7">
        <v>0</v>
      </c>
      <c r="O39" s="537"/>
      <c r="P39" s="374"/>
      <c r="Q39" s="374"/>
      <c r="R39" s="374"/>
      <c r="S39" s="374"/>
    </row>
    <row r="40" spans="1:21" s="1" customFormat="1" ht="13.5" customHeight="1">
      <c r="B40" s="361" t="s">
        <v>555</v>
      </c>
      <c r="C40" s="356"/>
      <c r="D40" s="356"/>
      <c r="E40" s="356"/>
      <c r="F40" s="356"/>
      <c r="G40" s="356"/>
      <c r="H40" s="357"/>
      <c r="I40" s="357"/>
      <c r="J40" s="358"/>
      <c r="K40" s="358"/>
      <c r="M40" s="362"/>
      <c r="N40" s="360"/>
      <c r="O40" s="331"/>
      <c r="P40" s="331"/>
      <c r="Q40" s="331"/>
      <c r="R40" s="331"/>
      <c r="S40" s="331"/>
    </row>
    <row r="41" spans="1:21" s="1" customFormat="1" ht="12.75" customHeight="1">
      <c r="B41" s="368"/>
      <c r="C41" s="332"/>
      <c r="D41" s="332"/>
      <c r="E41" s="332"/>
      <c r="F41" s="538"/>
      <c r="G41" s="538"/>
      <c r="H41" s="539"/>
      <c r="I41" s="539"/>
      <c r="J41" s="539"/>
      <c r="K41" s="539"/>
      <c r="L41" s="539"/>
      <c r="M41" s="539"/>
      <c r="N41" s="375"/>
      <c r="O41" s="367"/>
      <c r="P41" s="367"/>
      <c r="Q41" s="367"/>
      <c r="R41" s="367"/>
      <c r="S41" s="367"/>
      <c r="T41" s="367"/>
      <c r="U41" s="367"/>
    </row>
    <row r="43" spans="1:21" s="1" customFormat="1" ht="13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</row>
    <row r="44" spans="1:21" s="1" customFormat="1" ht="13.5" customHeight="1">
      <c r="A44" s="43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17"/>
      <c r="Q44" s="117"/>
      <c r="R44" s="117"/>
      <c r="S44" s="117"/>
      <c r="T44" s="117"/>
      <c r="U44" s="117" t="s">
        <v>561</v>
      </c>
    </row>
    <row r="46" spans="1:21" ht="15" customHeight="1">
      <c r="O46" s="425"/>
      <c r="P46" s="425"/>
      <c r="Q46" s="425"/>
      <c r="R46" s="425"/>
      <c r="S46" s="425"/>
      <c r="T46" s="425"/>
      <c r="U46" s="425"/>
    </row>
  </sheetData>
  <mergeCells count="44"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G28:H28"/>
    <mergeCell ref="I28:K28"/>
    <mergeCell ref="H20:I20"/>
    <mergeCell ref="J20:K20"/>
    <mergeCell ref="N20:O20"/>
    <mergeCell ref="H21:I21"/>
    <mergeCell ref="J21:K21"/>
    <mergeCell ref="N21:O21"/>
    <mergeCell ref="B22:K22"/>
    <mergeCell ref="C27:F27"/>
    <mergeCell ref="G27:H27"/>
    <mergeCell ref="I27:K27"/>
    <mergeCell ref="L27:O27"/>
    <mergeCell ref="B35:B36"/>
    <mergeCell ref="C35:E36"/>
    <mergeCell ref="F35:G36"/>
    <mergeCell ref="H35:M36"/>
    <mergeCell ref="N35:O36"/>
    <mergeCell ref="G29:H29"/>
    <mergeCell ref="I29:K29"/>
    <mergeCell ref="B30:K30"/>
    <mergeCell ref="N30:O30"/>
    <mergeCell ref="G32:H32"/>
    <mergeCell ref="F37:G37"/>
    <mergeCell ref="F38:G38"/>
    <mergeCell ref="B39:M39"/>
    <mergeCell ref="N39:O39"/>
    <mergeCell ref="F41:G41"/>
    <mergeCell ref="H41:M41"/>
  </mergeCells>
  <dataValidations count="1">
    <dataValidation type="list" allowBlank="1" showInputMessage="1" showErrorMessage="1" sqref="T22:T24" xr:uid="{00000000-0002-0000-2100-000000000000}">
      <formula1>$I$238:$I$248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45"/>
  <sheetViews>
    <sheetView view="pageBreakPreview" zoomScale="39" zoomScaleNormal="100" zoomScaleSheetLayoutView="100" workbookViewId="0">
      <selection activeCell="E47" sqref="E4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42</v>
      </c>
    </row>
    <row r="3" spans="1:28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8" s="328" customFormat="1" ht="4.5" customHeight="1"/>
    <row r="5" spans="1:28" ht="2.25" customHeight="1">
      <c r="A5" s="120"/>
      <c r="P5" s="115"/>
      <c r="AB5" t="s">
        <v>529</v>
      </c>
    </row>
    <row r="6" spans="1:28" ht="18.75" customHeight="1">
      <c r="A6" s="120"/>
      <c r="B6" s="546" t="s">
        <v>636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115"/>
    </row>
    <row r="7" spans="1:28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8" ht="14.5">
      <c r="A8" s="120"/>
      <c r="B8" s="120" t="s">
        <v>637</v>
      </c>
      <c r="C8" s="329"/>
      <c r="D8" s="329"/>
      <c r="E8" s="1"/>
    </row>
    <row r="9" spans="1:28" ht="12.75" customHeight="1">
      <c r="A9" s="120"/>
      <c r="B9" s="542" t="s">
        <v>532</v>
      </c>
      <c r="C9" s="547" t="s">
        <v>638</v>
      </c>
      <c r="D9" s="548">
        <v>2020</v>
      </c>
      <c r="E9" s="549"/>
      <c r="F9" s="548">
        <v>2021</v>
      </c>
      <c r="G9" s="549"/>
      <c r="H9" s="548">
        <v>2022</v>
      </c>
      <c r="I9" s="549"/>
      <c r="J9" s="528">
        <v>2023</v>
      </c>
      <c r="K9" s="544"/>
      <c r="L9" s="544"/>
      <c r="M9" s="543"/>
      <c r="N9" s="528">
        <v>2024</v>
      </c>
      <c r="O9" s="544"/>
      <c r="P9" s="544"/>
      <c r="Q9" s="543"/>
      <c r="R9" s="548">
        <v>2025</v>
      </c>
      <c r="S9" s="550"/>
      <c r="T9" s="550"/>
      <c r="U9" s="550"/>
    </row>
    <row r="10" spans="1:28" ht="12" customHeight="1">
      <c r="A10" s="120"/>
      <c r="B10" s="542"/>
      <c r="C10" s="547"/>
      <c r="D10" s="426" t="s">
        <v>521</v>
      </c>
      <c r="E10" s="330" t="s">
        <v>639</v>
      </c>
      <c r="F10" s="426" t="s">
        <v>521</v>
      </c>
      <c r="G10" s="330" t="s">
        <v>639</v>
      </c>
      <c r="H10" s="426" t="s">
        <v>521</v>
      </c>
      <c r="I10" s="330" t="s">
        <v>639</v>
      </c>
      <c r="J10" s="127" t="s">
        <v>521</v>
      </c>
      <c r="K10" s="427" t="s">
        <v>639</v>
      </c>
      <c r="L10" s="127" t="s">
        <v>521</v>
      </c>
      <c r="M10" s="427" t="s">
        <v>640</v>
      </c>
      <c r="N10" s="127" t="s">
        <v>521</v>
      </c>
      <c r="O10" s="427" t="s">
        <v>639</v>
      </c>
      <c r="P10" s="127" t="s">
        <v>521</v>
      </c>
      <c r="Q10" s="427" t="s">
        <v>640</v>
      </c>
      <c r="R10" s="127" t="s">
        <v>521</v>
      </c>
      <c r="S10" s="427" t="s">
        <v>639</v>
      </c>
      <c r="T10" s="127" t="s">
        <v>521</v>
      </c>
      <c r="U10" s="427" t="s">
        <v>640</v>
      </c>
    </row>
    <row r="11" spans="1:28" s="1" customFormat="1" ht="15" customHeight="1">
      <c r="A11" s="329"/>
      <c r="B11" s="331">
        <v>1</v>
      </c>
      <c r="C11" s="332" t="s">
        <v>537</v>
      </c>
      <c r="D11" s="334">
        <v>48</v>
      </c>
      <c r="E11" s="338">
        <v>6.07</v>
      </c>
      <c r="F11" s="334">
        <v>53</v>
      </c>
      <c r="G11" s="338">
        <v>61.664170891999994</v>
      </c>
      <c r="H11" s="334">
        <v>65</v>
      </c>
      <c r="I11" s="338">
        <v>33.013523994400003</v>
      </c>
      <c r="J11" s="334">
        <v>78</v>
      </c>
      <c r="K11" s="338">
        <v>54.326438165600003</v>
      </c>
      <c r="L11" s="334">
        <v>0</v>
      </c>
      <c r="M11" s="338">
        <v>0</v>
      </c>
      <c r="N11" s="334">
        <v>42</v>
      </c>
      <c r="O11" s="338">
        <v>16.682280479599999</v>
      </c>
      <c r="P11" s="334">
        <v>0</v>
      </c>
      <c r="Q11" s="338">
        <v>0</v>
      </c>
      <c r="R11" s="334">
        <v>2</v>
      </c>
      <c r="S11" s="334">
        <v>0.18543570479999999</v>
      </c>
      <c r="T11" s="334">
        <v>0</v>
      </c>
      <c r="U11" s="334">
        <v>0</v>
      </c>
    </row>
    <row r="12" spans="1:28" s="1" customFormat="1" ht="15" customHeight="1">
      <c r="A12" s="329"/>
      <c r="B12" s="331">
        <v>2</v>
      </c>
      <c r="C12" s="332" t="s">
        <v>641</v>
      </c>
      <c r="D12" s="334">
        <v>16</v>
      </c>
      <c r="E12" s="338">
        <v>20.27</v>
      </c>
      <c r="F12" s="334">
        <v>45</v>
      </c>
      <c r="G12" s="338">
        <v>197.27264175075103</v>
      </c>
      <c r="H12" s="334">
        <v>45</v>
      </c>
      <c r="I12" s="338">
        <v>78.369743890156002</v>
      </c>
      <c r="J12" s="334">
        <v>25</v>
      </c>
      <c r="K12" s="338">
        <v>56.17692602915799</v>
      </c>
      <c r="L12" s="334">
        <v>0</v>
      </c>
      <c r="M12" s="338">
        <v>0</v>
      </c>
      <c r="N12" s="334">
        <v>13</v>
      </c>
      <c r="O12" s="338">
        <v>36.819305549487993</v>
      </c>
      <c r="P12" s="334">
        <v>0</v>
      </c>
      <c r="Q12" s="338">
        <v>0</v>
      </c>
      <c r="R12" s="334">
        <v>1</v>
      </c>
      <c r="S12" s="334">
        <v>1.2720075725070001</v>
      </c>
      <c r="T12" s="334">
        <v>0</v>
      </c>
      <c r="U12" s="334">
        <v>0</v>
      </c>
    </row>
    <row r="13" spans="1:28" s="339" customFormat="1" ht="15" customHeight="1">
      <c r="A13" s="329"/>
      <c r="B13" s="331">
        <v>3</v>
      </c>
      <c r="C13" s="332" t="s">
        <v>642</v>
      </c>
      <c r="D13" s="334">
        <v>105</v>
      </c>
      <c r="E13" s="338">
        <v>92.36</v>
      </c>
      <c r="F13" s="334">
        <v>96</v>
      </c>
      <c r="G13" s="338">
        <v>104.35531900000001</v>
      </c>
      <c r="H13" s="334">
        <v>123</v>
      </c>
      <c r="I13" s="338">
        <v>156.33148600000001</v>
      </c>
      <c r="J13" s="334">
        <v>116</v>
      </c>
      <c r="K13" s="338">
        <v>139.83757400000002</v>
      </c>
      <c r="L13" s="334">
        <v>4</v>
      </c>
      <c r="M13" s="338">
        <v>325</v>
      </c>
      <c r="N13" s="334">
        <v>137</v>
      </c>
      <c r="O13" s="338">
        <v>161.63532899999996</v>
      </c>
      <c r="P13" s="334">
        <v>7</v>
      </c>
      <c r="Q13" s="338">
        <v>146.67849999999999</v>
      </c>
      <c r="R13" s="334">
        <v>12</v>
      </c>
      <c r="S13" s="334">
        <v>19.522743000000002</v>
      </c>
      <c r="T13" s="334">
        <v>0</v>
      </c>
      <c r="U13" s="334">
        <v>0</v>
      </c>
    </row>
    <row r="14" spans="1:28" ht="15.75" customHeight="1">
      <c r="A14" s="120"/>
      <c r="B14" s="545" t="s">
        <v>540</v>
      </c>
      <c r="C14" s="545"/>
      <c r="D14" s="340">
        <v>169</v>
      </c>
      <c r="E14" s="341">
        <v>118.7</v>
      </c>
      <c r="F14" s="340">
        <v>194</v>
      </c>
      <c r="G14" s="341">
        <v>363.29213164275103</v>
      </c>
      <c r="H14" s="340">
        <v>233</v>
      </c>
      <c r="I14" s="340">
        <v>267.71475388455599</v>
      </c>
      <c r="J14" s="340">
        <v>219</v>
      </c>
      <c r="K14" s="341">
        <v>250.340938194758</v>
      </c>
      <c r="L14" s="340">
        <v>4</v>
      </c>
      <c r="M14" s="340">
        <v>325</v>
      </c>
      <c r="N14" s="340">
        <v>192</v>
      </c>
      <c r="O14" s="341">
        <v>215.13691502908796</v>
      </c>
      <c r="P14" s="340">
        <v>7</v>
      </c>
      <c r="Q14" s="341">
        <v>146.67849999999999</v>
      </c>
      <c r="R14" s="340">
        <v>15</v>
      </c>
      <c r="S14" s="340">
        <v>20.980186277307002</v>
      </c>
      <c r="T14" s="340">
        <v>0</v>
      </c>
      <c r="U14" s="340">
        <v>0</v>
      </c>
    </row>
    <row r="15" spans="1:28" ht="13.5" customHeight="1">
      <c r="A15" s="120"/>
      <c r="B15" s="88" t="s">
        <v>643</v>
      </c>
      <c r="C15" s="88"/>
      <c r="D15" s="88" t="s">
        <v>644</v>
      </c>
      <c r="E15" s="88"/>
      <c r="F15" s="88"/>
      <c r="G15" s="88"/>
      <c r="H15" s="88"/>
      <c r="I15" s="88"/>
      <c r="J15" s="88"/>
      <c r="K15" s="88"/>
      <c r="P15" s="344"/>
    </row>
    <row r="16" spans="1:28" ht="13.5" customHeight="1">
      <c r="A16" s="120"/>
      <c r="B16" s="88" t="s">
        <v>645</v>
      </c>
      <c r="C16" s="88"/>
      <c r="D16" s="88"/>
      <c r="E16" s="88"/>
      <c r="F16" s="88"/>
      <c r="G16" s="88"/>
      <c r="H16" s="88"/>
      <c r="I16" s="88"/>
      <c r="J16" s="88"/>
      <c r="K16" s="88"/>
      <c r="P16" s="344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5" t="s">
        <v>646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6"/>
      <c r="P18" s="346"/>
    </row>
    <row r="19" spans="1:16" ht="13.5" customHeight="1">
      <c r="B19" s="347" t="s">
        <v>532</v>
      </c>
      <c r="C19" s="528" t="s">
        <v>647</v>
      </c>
      <c r="D19" s="530"/>
      <c r="E19" s="530"/>
      <c r="F19" s="530"/>
      <c r="G19" s="543"/>
      <c r="H19" s="528" t="s">
        <v>648</v>
      </c>
      <c r="I19" s="543"/>
      <c r="J19" s="528" t="s">
        <v>649</v>
      </c>
      <c r="K19" s="543"/>
      <c r="L19" s="528" t="s">
        <v>650</v>
      </c>
      <c r="M19" s="543"/>
      <c r="N19" s="528" t="s">
        <v>651</v>
      </c>
      <c r="O19" s="530"/>
      <c r="P19" s="349"/>
    </row>
    <row r="20" spans="1:16" s="354" customFormat="1" ht="15" customHeight="1">
      <c r="B20" s="331">
        <v>1</v>
      </c>
      <c r="C20" s="1" t="s">
        <v>551</v>
      </c>
      <c r="D20" s="1"/>
      <c r="E20" s="1"/>
      <c r="F20" s="1"/>
      <c r="G20" s="1"/>
      <c r="H20" s="533">
        <v>45716</v>
      </c>
      <c r="I20" s="533"/>
      <c r="J20" s="540">
        <v>450000000</v>
      </c>
      <c r="K20" s="540"/>
      <c r="L20" s="1"/>
      <c r="M20" s="350">
        <v>53.1</v>
      </c>
      <c r="N20" s="533">
        <v>45726</v>
      </c>
      <c r="O20" s="533"/>
      <c r="P20" s="326"/>
    </row>
    <row r="21" spans="1:16" s="354" customFormat="1" ht="15" customHeight="1">
      <c r="B21" s="331">
        <v>2</v>
      </c>
      <c r="C21" s="1" t="s">
        <v>553</v>
      </c>
      <c r="D21" s="1"/>
      <c r="E21" s="1"/>
      <c r="F21" s="1"/>
      <c r="G21" s="1"/>
      <c r="H21" s="533">
        <v>45716</v>
      </c>
      <c r="I21" s="533"/>
      <c r="J21" s="540">
        <v>612665300</v>
      </c>
      <c r="K21" s="540"/>
      <c r="L21" s="1"/>
      <c r="M21" s="350">
        <v>132.3357048</v>
      </c>
      <c r="N21" s="533">
        <v>45726</v>
      </c>
      <c r="O21" s="533"/>
      <c r="P21" s="326"/>
    </row>
    <row r="22" spans="1:16" s="354" customFormat="1" ht="15" customHeight="1">
      <c r="B22" s="536" t="s">
        <v>521</v>
      </c>
      <c r="C22" s="536"/>
      <c r="D22" s="536"/>
      <c r="E22" s="536"/>
      <c r="F22" s="536"/>
      <c r="G22" s="536"/>
      <c r="H22" s="536"/>
      <c r="I22" s="536"/>
      <c r="J22" s="536"/>
      <c r="K22" s="536"/>
      <c r="L22" s="352"/>
      <c r="M22" s="353">
        <v>185.4357048</v>
      </c>
      <c r="N22" s="352"/>
      <c r="O22" s="352"/>
      <c r="P22" s="326"/>
    </row>
    <row r="23" spans="1:16" s="354" customFormat="1" ht="15" customHeight="1">
      <c r="B23" s="88" t="s">
        <v>652</v>
      </c>
      <c r="C23" s="355"/>
      <c r="D23" s="356"/>
      <c r="E23" s="356"/>
      <c r="F23" s="356"/>
      <c r="G23" s="356"/>
      <c r="H23" s="357"/>
      <c r="I23" s="357"/>
      <c r="J23" s="358"/>
      <c r="K23" s="358"/>
      <c r="L23" s="1"/>
      <c r="M23" s="359"/>
      <c r="N23" s="360"/>
      <c r="O23" s="331"/>
      <c r="P23" s="326"/>
    </row>
    <row r="24" spans="1:16" s="354" customFormat="1" ht="15" customHeight="1">
      <c r="B24" s="368"/>
      <c r="C24" s="332"/>
      <c r="E24" s="365"/>
      <c r="F24" s="365"/>
      <c r="G24" s="365"/>
      <c r="H24" s="552"/>
      <c r="I24" s="552"/>
      <c r="J24" s="428"/>
      <c r="K24" s="370"/>
      <c r="L24" s="1"/>
      <c r="M24" s="429"/>
      <c r="N24" s="430"/>
      <c r="O24" s="431"/>
      <c r="P24" s="326"/>
    </row>
    <row r="25" spans="1:16" s="354" customFormat="1" ht="15" customHeight="1">
      <c r="P25" s="326"/>
    </row>
    <row r="26" spans="1:16" s="354" customFormat="1" ht="15" customHeight="1">
      <c r="B26" s="120" t="s">
        <v>653</v>
      </c>
      <c r="C26" s="120"/>
      <c r="D26" s="120"/>
      <c r="E26" s="120"/>
      <c r="F26" s="120"/>
      <c r="G26" s="120"/>
      <c r="H26" s="120"/>
      <c r="I26" s="120"/>
      <c r="J26" s="120"/>
      <c r="K26"/>
      <c r="L26"/>
      <c r="M26"/>
      <c r="N26"/>
      <c r="O26"/>
      <c r="P26" s="326"/>
    </row>
    <row r="27" spans="1:16" s="354" customFormat="1" ht="15" customHeight="1">
      <c r="B27" s="347" t="s">
        <v>532</v>
      </c>
      <c r="C27" s="528" t="s">
        <v>647</v>
      </c>
      <c r="D27" s="530"/>
      <c r="E27" s="530"/>
      <c r="F27" s="543"/>
      <c r="G27" s="528" t="s">
        <v>648</v>
      </c>
      <c r="H27" s="543"/>
      <c r="I27" s="528" t="s">
        <v>649</v>
      </c>
      <c r="J27" s="544"/>
      <c r="K27" s="543"/>
      <c r="L27" s="528" t="s">
        <v>654</v>
      </c>
      <c r="M27" s="530"/>
      <c r="N27" s="530"/>
      <c r="O27" s="543"/>
      <c r="P27" s="326"/>
    </row>
    <row r="28" spans="1:16" s="354" customFormat="1" ht="15" customHeight="1">
      <c r="B28" s="364">
        <v>1</v>
      </c>
      <c r="C28" s="365" t="s">
        <v>557</v>
      </c>
      <c r="D28" s="1"/>
      <c r="E28" s="1"/>
      <c r="F28" s="1"/>
      <c r="G28" s="533">
        <v>45708</v>
      </c>
      <c r="H28" s="533"/>
      <c r="I28" s="540">
        <v>20190596389</v>
      </c>
      <c r="J28" s="540"/>
      <c r="K28" s="540"/>
      <c r="L28" s="1"/>
      <c r="M28" s="1"/>
      <c r="N28" s="1"/>
      <c r="O28" s="177">
        <v>1272.0075725070001</v>
      </c>
      <c r="P28" s="326"/>
    </row>
    <row r="29" spans="1:16" s="354" customFormat="1" ht="15" customHeight="1">
      <c r="B29" s="364"/>
      <c r="C29" s="365"/>
      <c r="D29" s="1"/>
      <c r="E29" s="1"/>
      <c r="F29" s="1"/>
      <c r="G29" s="432"/>
      <c r="H29" s="432"/>
      <c r="I29" s="433"/>
      <c r="J29" s="433"/>
      <c r="K29" s="433"/>
      <c r="L29" s="1"/>
      <c r="M29" s="1"/>
      <c r="N29" s="1"/>
      <c r="O29" s="177"/>
      <c r="P29" s="326"/>
    </row>
    <row r="30" spans="1:16" s="354" customFormat="1" ht="15" customHeight="1">
      <c r="B30" s="536" t="s">
        <v>521</v>
      </c>
      <c r="C30" s="536"/>
      <c r="D30" s="536"/>
      <c r="E30" s="536"/>
      <c r="F30" s="536"/>
      <c r="G30" s="536"/>
      <c r="H30" s="536"/>
      <c r="I30" s="536"/>
      <c r="J30" s="536"/>
      <c r="K30" s="536"/>
      <c r="L30" s="352"/>
      <c r="M30" s="352"/>
      <c r="N30" s="537">
        <v>1272.0075725070001</v>
      </c>
      <c r="O30" s="537" t="e">
        <v>#REF!</v>
      </c>
      <c r="P30" s="326"/>
    </row>
    <row r="31" spans="1:16" s="354" customFormat="1" ht="15" customHeight="1">
      <c r="B31" s="88" t="s">
        <v>652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26"/>
    </row>
    <row r="32" spans="1:16" s="354" customFormat="1" ht="15" customHeight="1">
      <c r="B32" s="1"/>
      <c r="C32" s="1"/>
      <c r="D32" s="1"/>
      <c r="E32" s="1"/>
      <c r="F32" s="1"/>
      <c r="G32" s="533"/>
      <c r="H32" s="533"/>
      <c r="I32" s="540"/>
      <c r="J32" s="540"/>
      <c r="K32" s="540"/>
      <c r="L32" s="1"/>
      <c r="M32" s="1"/>
      <c r="N32" s="1"/>
      <c r="O32" s="177"/>
      <c r="P32" s="326"/>
    </row>
    <row r="33" spans="1:21" s="354" customFormat="1" ht="15" customHeight="1">
      <c r="B33" s="368"/>
      <c r="C33" s="332"/>
      <c r="E33" s="365"/>
      <c r="F33" s="365"/>
      <c r="G33" s="365"/>
      <c r="H33" s="552"/>
      <c r="I33" s="552"/>
      <c r="J33" s="428"/>
      <c r="K33" s="370"/>
      <c r="L33" s="1"/>
      <c r="M33" s="429"/>
      <c r="N33" s="430"/>
      <c r="O33" s="431"/>
      <c r="P33" s="326"/>
    </row>
    <row r="34" spans="1:21" s="354" customFormat="1" ht="15" customHeight="1">
      <c r="B34" s="345" t="s">
        <v>655</v>
      </c>
      <c r="C34"/>
      <c r="D34"/>
      <c r="E34"/>
      <c r="F34"/>
      <c r="G34"/>
      <c r="H34"/>
      <c r="I34"/>
      <c r="J34"/>
      <c r="K34"/>
      <c r="L34"/>
      <c r="M34"/>
      <c r="N34"/>
      <c r="O34"/>
      <c r="P34" s="326"/>
    </row>
    <row r="35" spans="1:21" s="354" customFormat="1" ht="15" customHeight="1">
      <c r="B35" s="542" t="s">
        <v>532</v>
      </c>
      <c r="C35" s="528" t="s">
        <v>647</v>
      </c>
      <c r="D35" s="530"/>
      <c r="E35" s="543"/>
      <c r="F35" s="528" t="s">
        <v>648</v>
      </c>
      <c r="G35" s="543"/>
      <c r="H35" s="528" t="s">
        <v>656</v>
      </c>
      <c r="I35" s="530"/>
      <c r="J35" s="530"/>
      <c r="K35" s="530"/>
      <c r="L35" s="530"/>
      <c r="M35" s="543"/>
      <c r="N35" s="528" t="s">
        <v>650</v>
      </c>
      <c r="O35" s="530"/>
      <c r="P35" s="326"/>
    </row>
    <row r="36" spans="1:21" s="354" customFormat="1" ht="15" customHeight="1">
      <c r="B36" s="542"/>
      <c r="C36" s="528"/>
      <c r="D36" s="530"/>
      <c r="E36" s="543"/>
      <c r="F36" s="528"/>
      <c r="G36" s="543"/>
      <c r="H36" s="528"/>
      <c r="I36" s="530"/>
      <c r="J36" s="530"/>
      <c r="K36" s="530"/>
      <c r="L36" s="530"/>
      <c r="M36" s="543"/>
      <c r="N36" s="528"/>
      <c r="O36" s="530"/>
      <c r="P36" s="326"/>
    </row>
    <row r="37" spans="1:21" s="354" customFormat="1" ht="15" customHeight="1">
      <c r="B37" s="368"/>
      <c r="C37" s="332"/>
      <c r="D37" s="332"/>
      <c r="E37" s="332"/>
      <c r="F37" s="533"/>
      <c r="G37" s="533"/>
      <c r="H37" s="551"/>
      <c r="I37" s="551"/>
      <c r="J37" s="551"/>
      <c r="K37" s="551"/>
      <c r="L37" s="551"/>
      <c r="M37" s="551"/>
      <c r="N37" s="1"/>
      <c r="O37" s="367"/>
      <c r="P37" s="326"/>
    </row>
    <row r="38" spans="1:21" s="354" customFormat="1" ht="15" customHeight="1">
      <c r="B38" s="536" t="s">
        <v>521</v>
      </c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7">
        <v>0</v>
      </c>
      <c r="O38" s="537" t="e">
        <v>#REF!</v>
      </c>
      <c r="P38" s="326"/>
    </row>
    <row r="39" spans="1:21" s="354" customFormat="1" ht="15" customHeight="1">
      <c r="B39" s="88" t="s">
        <v>652</v>
      </c>
      <c r="C39" s="356"/>
      <c r="D39" s="356"/>
      <c r="E39" s="356"/>
      <c r="F39" s="356"/>
      <c r="G39" s="356"/>
      <c r="H39" s="357"/>
      <c r="I39" s="357"/>
      <c r="J39" s="358"/>
      <c r="K39" s="358"/>
      <c r="L39" s="1"/>
      <c r="M39" s="362"/>
      <c r="N39" s="360"/>
      <c r="O39" s="331"/>
      <c r="P39" s="326"/>
    </row>
    <row r="40" spans="1:21" s="354" customFormat="1" ht="15" customHeight="1">
      <c r="B40" s="368"/>
      <c r="C40" s="332"/>
      <c r="E40" s="365"/>
      <c r="F40" s="365"/>
      <c r="G40" s="365"/>
      <c r="H40" s="552"/>
      <c r="I40" s="552"/>
      <c r="J40" s="428"/>
      <c r="K40" s="370"/>
      <c r="L40" s="1"/>
      <c r="M40" s="429"/>
      <c r="N40" s="430"/>
      <c r="O40" s="431"/>
      <c r="P40" s="326"/>
    </row>
    <row r="41" spans="1:21" s="354" customFormat="1" ht="15" customHeight="1">
      <c r="B41" s="88"/>
      <c r="C41" s="356"/>
      <c r="D41" s="356"/>
      <c r="E41" s="356"/>
      <c r="F41" s="356"/>
      <c r="G41" s="356"/>
      <c r="H41" s="357"/>
      <c r="I41" s="357"/>
      <c r="J41" s="358"/>
      <c r="K41" s="358"/>
      <c r="L41" s="1"/>
      <c r="M41" s="362"/>
      <c r="N41" s="360"/>
      <c r="O41" s="331"/>
      <c r="P41" s="326"/>
    </row>
    <row r="42" spans="1:21" s="1" customFormat="1" ht="13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</row>
    <row r="43" spans="1:21" s="1" customFormat="1" ht="13.5" customHeight="1">
      <c r="A43" s="43"/>
      <c r="B43" s="43"/>
      <c r="C43" s="43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117" t="s">
        <v>657</v>
      </c>
    </row>
    <row r="45" spans="1:21" ht="15" customHeight="1">
      <c r="O45" s="425"/>
    </row>
  </sheetData>
  <mergeCells count="44">
    <mergeCell ref="B6:O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  <mergeCell ref="N19:O19"/>
    <mergeCell ref="L27:O27"/>
    <mergeCell ref="H20:I20"/>
    <mergeCell ref="J20:K20"/>
    <mergeCell ref="N20:O20"/>
    <mergeCell ref="H21:I21"/>
    <mergeCell ref="J21:K21"/>
    <mergeCell ref="N21:O21"/>
    <mergeCell ref="B22:K22"/>
    <mergeCell ref="H24:I24"/>
    <mergeCell ref="C27:F27"/>
    <mergeCell ref="G27:H27"/>
    <mergeCell ref="I27:K27"/>
    <mergeCell ref="N35:O36"/>
    <mergeCell ref="G28:H28"/>
    <mergeCell ref="I28:K28"/>
    <mergeCell ref="B30:K30"/>
    <mergeCell ref="N30:O30"/>
    <mergeCell ref="G32:H32"/>
    <mergeCell ref="I32:K32"/>
    <mergeCell ref="H33:I33"/>
    <mergeCell ref="B35:B36"/>
    <mergeCell ref="C35:E36"/>
    <mergeCell ref="F35:G36"/>
    <mergeCell ref="H35:M36"/>
    <mergeCell ref="F37:G37"/>
    <mergeCell ref="H37:M37"/>
    <mergeCell ref="B38:M38"/>
    <mergeCell ref="N38:O38"/>
    <mergeCell ref="H40:I40"/>
  </mergeCells>
  <dataValidations count="1">
    <dataValidation type="list" allowBlank="1" showInputMessage="1" showErrorMessage="1" sqref="P20:P41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36"/>
  <sheetViews>
    <sheetView view="pageBreakPreview" zoomScale="55" zoomScaleNormal="100" zoomScaleSheetLayoutView="100" workbookViewId="0">
      <selection activeCell="T21" sqref="T2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/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2" customFormat="1" ht="15" customHeight="1">
      <c r="A5" s="1"/>
      <c r="B5" s="368"/>
      <c r="C5" s="356"/>
      <c r="D5" s="356"/>
      <c r="E5" s="356"/>
      <c r="F5" s="356"/>
      <c r="G5" s="356"/>
      <c r="H5" s="357"/>
      <c r="I5" s="357"/>
      <c r="J5" s="358"/>
      <c r="K5" s="358"/>
      <c r="L5" s="1"/>
      <c r="M5" s="362"/>
      <c r="N5" s="360"/>
      <c r="O5" s="331"/>
      <c r="P5" s="331"/>
      <c r="Q5" s="331"/>
      <c r="R5" s="331"/>
      <c r="S5" s="331"/>
      <c r="T5" s="331"/>
      <c r="U5" s="331"/>
    </row>
    <row r="6" spans="1:21" s="1" customFormat="1" ht="13.5" customHeight="1">
      <c r="B6" s="345" t="s">
        <v>562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1"/>
      <c r="S6" s="331"/>
    </row>
    <row r="7" spans="1:21" s="1" customFormat="1" ht="14.25" customHeight="1">
      <c r="B7" s="542" t="s">
        <v>532</v>
      </c>
      <c r="C7" s="528" t="s">
        <v>545</v>
      </c>
      <c r="D7" s="530"/>
      <c r="E7" s="543"/>
      <c r="F7" s="528" t="s">
        <v>563</v>
      </c>
      <c r="G7" s="543"/>
      <c r="H7" s="528" t="s">
        <v>560</v>
      </c>
      <c r="I7" s="530"/>
      <c r="J7" s="530"/>
      <c r="K7" s="530"/>
      <c r="L7" s="530"/>
      <c r="M7" s="543"/>
      <c r="N7" s="470" t="s">
        <v>564</v>
      </c>
      <c r="O7" s="471"/>
      <c r="P7" s="471"/>
      <c r="Q7" s="472"/>
      <c r="R7" s="331"/>
      <c r="S7" s="331"/>
    </row>
    <row r="8" spans="1:21" s="1" customFormat="1" ht="14.25" customHeight="1">
      <c r="B8" s="542"/>
      <c r="C8" s="528"/>
      <c r="D8" s="530"/>
      <c r="E8" s="543"/>
      <c r="F8" s="528"/>
      <c r="G8" s="543"/>
      <c r="H8" s="528"/>
      <c r="I8" s="530"/>
      <c r="J8" s="530"/>
      <c r="K8" s="530"/>
      <c r="L8" s="530"/>
      <c r="M8" s="543"/>
      <c r="N8" s="564" t="s">
        <v>565</v>
      </c>
      <c r="O8" s="565"/>
      <c r="P8" s="564" t="s">
        <v>566</v>
      </c>
      <c r="Q8" s="566"/>
      <c r="R8" s="331"/>
      <c r="S8" s="331"/>
    </row>
    <row r="9" spans="1:21" s="1" customFormat="1" ht="14.25" customHeight="1">
      <c r="B9" s="376" t="s">
        <v>567</v>
      </c>
      <c r="C9" s="363"/>
      <c r="D9" s="363"/>
      <c r="E9" s="363"/>
      <c r="H9" s="551"/>
      <c r="I9" s="551"/>
      <c r="J9" s="551"/>
      <c r="K9" s="551"/>
      <c r="L9" s="551"/>
      <c r="M9" s="551"/>
      <c r="N9" s="363"/>
      <c r="O9" s="377"/>
      <c r="P9" s="377"/>
      <c r="Q9" s="377"/>
      <c r="R9" s="331"/>
      <c r="S9" s="331"/>
    </row>
    <row r="10" spans="1:21" s="1" customFormat="1" ht="14.25" customHeight="1">
      <c r="B10" s="376"/>
      <c r="C10" s="363"/>
      <c r="D10" s="363"/>
      <c r="E10" s="363"/>
      <c r="F10" s="534"/>
      <c r="G10" s="535"/>
      <c r="H10" s="373"/>
      <c r="I10" s="373"/>
      <c r="J10" s="373"/>
      <c r="K10" s="373"/>
      <c r="L10" s="373"/>
      <c r="M10" s="373"/>
      <c r="N10" s="363"/>
      <c r="O10" s="377"/>
      <c r="P10" s="377"/>
      <c r="Q10" s="377"/>
      <c r="R10" s="331"/>
      <c r="S10" s="331"/>
    </row>
    <row r="11" spans="1:21" s="1" customFormat="1" ht="14.25" customHeight="1">
      <c r="B11" s="378"/>
      <c r="C11" s="379"/>
      <c r="D11" s="379"/>
      <c r="E11" s="379"/>
      <c r="F11" s="533"/>
      <c r="G11" s="533"/>
      <c r="H11" s="551"/>
      <c r="I11" s="551"/>
      <c r="J11" s="551"/>
      <c r="K11" s="551"/>
      <c r="L11" s="551"/>
      <c r="M11" s="551"/>
      <c r="O11" s="380"/>
      <c r="P11" s="380"/>
      <c r="Q11" s="380"/>
      <c r="R11" s="380"/>
      <c r="S11" s="331"/>
      <c r="T11" s="331"/>
      <c r="U11" s="331"/>
    </row>
    <row r="12" spans="1:21" s="1" customFormat="1" ht="14.25" customHeight="1">
      <c r="B12" s="536" t="s">
        <v>568</v>
      </c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63">
        <v>0</v>
      </c>
      <c r="O12" s="563"/>
      <c r="P12" s="563">
        <v>0</v>
      </c>
      <c r="Q12" s="563"/>
      <c r="R12" s="331"/>
      <c r="S12" s="331"/>
    </row>
    <row r="13" spans="1:21" s="1" customFormat="1" ht="14.25" customHeight="1">
      <c r="B13" s="378"/>
      <c r="C13" s="379"/>
      <c r="D13" s="379"/>
      <c r="E13" s="379"/>
      <c r="F13" s="553"/>
      <c r="G13" s="553"/>
      <c r="H13" s="551"/>
      <c r="I13" s="551"/>
      <c r="J13" s="551"/>
      <c r="K13" s="551"/>
      <c r="L13" s="551"/>
      <c r="M13" s="551"/>
      <c r="O13" s="380"/>
      <c r="P13" s="380"/>
      <c r="Q13" s="380"/>
      <c r="R13" s="380"/>
      <c r="S13" s="331"/>
      <c r="T13" s="331"/>
      <c r="U13" s="331"/>
    </row>
    <row r="14" spans="1:21" s="1" customFormat="1" ht="15" customHeight="1">
      <c r="B14" s="542" t="s">
        <v>532</v>
      </c>
      <c r="C14" s="528" t="s">
        <v>545</v>
      </c>
      <c r="D14" s="530"/>
      <c r="E14" s="543"/>
      <c r="F14" s="564" t="s">
        <v>569</v>
      </c>
      <c r="G14" s="565"/>
      <c r="H14" s="528" t="s">
        <v>560</v>
      </c>
      <c r="I14" s="544"/>
      <c r="J14" s="544"/>
      <c r="K14" s="544"/>
      <c r="L14" s="544"/>
      <c r="M14" s="543"/>
      <c r="N14" s="470" t="s">
        <v>564</v>
      </c>
      <c r="O14" s="471"/>
      <c r="P14" s="471"/>
      <c r="Q14" s="472"/>
      <c r="R14" s="331"/>
      <c r="S14" s="331"/>
    </row>
    <row r="15" spans="1:21" s="1" customFormat="1" ht="15" customHeight="1">
      <c r="B15" s="542"/>
      <c r="C15" s="528"/>
      <c r="D15" s="530"/>
      <c r="E15" s="543"/>
      <c r="F15" s="564"/>
      <c r="G15" s="565"/>
      <c r="H15" s="528"/>
      <c r="I15" s="544"/>
      <c r="J15" s="544"/>
      <c r="K15" s="544"/>
      <c r="L15" s="544"/>
      <c r="M15" s="543"/>
      <c r="N15" s="564" t="s">
        <v>565</v>
      </c>
      <c r="O15" s="565"/>
      <c r="P15" s="564" t="s">
        <v>566</v>
      </c>
      <c r="Q15" s="566"/>
      <c r="R15" s="331"/>
      <c r="S15" s="331"/>
    </row>
    <row r="16" spans="1:21" s="1" customFormat="1" ht="15" customHeight="1">
      <c r="B16" s="376" t="s">
        <v>570</v>
      </c>
      <c r="C16" s="365"/>
      <c r="D16" s="365"/>
      <c r="E16" s="365"/>
      <c r="G16" s="365"/>
      <c r="H16" s="381"/>
      <c r="I16" s="381"/>
      <c r="J16" s="382"/>
      <c r="K16" s="382"/>
      <c r="L16" s="383"/>
      <c r="M16" s="384"/>
      <c r="N16" s="385"/>
      <c r="O16" s="380"/>
      <c r="P16" s="380"/>
      <c r="Q16" s="380"/>
      <c r="R16" s="331"/>
      <c r="S16" s="331"/>
    </row>
    <row r="17" spans="2:22" s="1" customFormat="1" ht="15" customHeight="1">
      <c r="B17" s="364">
        <v>1</v>
      </c>
      <c r="C17" s="365" t="s">
        <v>571</v>
      </c>
      <c r="D17" s="365"/>
      <c r="E17" s="365"/>
      <c r="F17" s="534" t="s">
        <v>572</v>
      </c>
      <c r="G17" s="535"/>
      <c r="H17" s="554" t="s">
        <v>573</v>
      </c>
      <c r="I17" s="554"/>
      <c r="J17" s="554"/>
      <c r="K17" s="554"/>
      <c r="L17" s="554"/>
      <c r="M17" s="554"/>
      <c r="N17" s="385"/>
      <c r="O17" s="380">
        <v>303.2</v>
      </c>
      <c r="P17" s="380"/>
      <c r="Q17" s="380"/>
      <c r="R17" s="331"/>
      <c r="S17" s="331"/>
    </row>
    <row r="18" spans="2:22" s="1" customFormat="1" ht="15" customHeight="1">
      <c r="B18" s="364">
        <v>2</v>
      </c>
      <c r="C18" s="365" t="s">
        <v>575</v>
      </c>
      <c r="D18" s="365"/>
      <c r="E18" s="365"/>
      <c r="F18" s="534" t="s">
        <v>576</v>
      </c>
      <c r="G18" s="535"/>
      <c r="H18" s="554" t="s">
        <v>577</v>
      </c>
      <c r="I18" s="554"/>
      <c r="J18" s="554"/>
      <c r="K18" s="554"/>
      <c r="L18" s="554"/>
      <c r="M18" s="554"/>
      <c r="N18" s="385"/>
      <c r="O18" s="380">
        <v>800</v>
      </c>
      <c r="P18" s="380"/>
      <c r="Q18" s="380"/>
      <c r="R18" s="331"/>
      <c r="S18" s="331"/>
    </row>
    <row r="19" spans="2:22" s="1" customFormat="1" ht="15" customHeight="1">
      <c r="B19" s="364">
        <v>3</v>
      </c>
      <c r="C19" s="365" t="s">
        <v>578</v>
      </c>
      <c r="D19" s="365"/>
      <c r="E19" s="365"/>
      <c r="F19" s="534" t="s">
        <v>579</v>
      </c>
      <c r="G19" s="535"/>
      <c r="H19" s="554" t="s">
        <v>580</v>
      </c>
      <c r="I19" s="554"/>
      <c r="J19" s="554"/>
      <c r="K19" s="554"/>
      <c r="L19" s="554"/>
      <c r="M19" s="554"/>
      <c r="N19" s="385"/>
      <c r="O19" s="380">
        <v>1150</v>
      </c>
      <c r="P19" s="380"/>
      <c r="Q19" s="380"/>
      <c r="R19" s="331"/>
      <c r="S19" s="331"/>
    </row>
    <row r="20" spans="2:22" s="1" customFormat="1" ht="15" customHeight="1">
      <c r="B20" s="364">
        <v>4</v>
      </c>
      <c r="C20" s="365" t="s">
        <v>581</v>
      </c>
      <c r="D20" s="365"/>
      <c r="E20" s="365"/>
      <c r="F20" s="534" t="s">
        <v>582</v>
      </c>
      <c r="G20" s="535"/>
      <c r="H20" s="554" t="s">
        <v>583</v>
      </c>
      <c r="I20" s="554"/>
      <c r="J20" s="554"/>
      <c r="K20" s="554"/>
      <c r="L20" s="554"/>
      <c r="M20" s="554"/>
      <c r="N20" s="385"/>
      <c r="O20" s="380">
        <v>2790.3449999999998</v>
      </c>
      <c r="P20" s="380"/>
      <c r="Q20" s="380"/>
      <c r="R20" s="331"/>
      <c r="S20" s="331"/>
    </row>
    <row r="21" spans="2:22" s="1" customFormat="1" ht="15" customHeight="1">
      <c r="B21" s="364">
        <v>5</v>
      </c>
      <c r="C21" s="365" t="s">
        <v>585</v>
      </c>
      <c r="D21" s="365"/>
      <c r="E21" s="365"/>
      <c r="F21" s="534" t="s">
        <v>586</v>
      </c>
      <c r="G21" s="535"/>
      <c r="H21" s="554" t="s">
        <v>577</v>
      </c>
      <c r="I21" s="554"/>
      <c r="J21" s="554"/>
      <c r="K21" s="554"/>
      <c r="L21" s="554"/>
      <c r="M21" s="554"/>
      <c r="N21" s="385"/>
      <c r="O21" s="380">
        <v>1500</v>
      </c>
      <c r="P21" s="380"/>
      <c r="Q21" s="380"/>
      <c r="R21" s="331"/>
      <c r="S21" s="331"/>
    </row>
    <row r="22" spans="2:22" s="1" customFormat="1" ht="15" customHeight="1">
      <c r="B22" s="364">
        <v>6</v>
      </c>
      <c r="C22" s="365" t="s">
        <v>585</v>
      </c>
      <c r="D22" s="365"/>
      <c r="E22" s="365"/>
      <c r="F22" s="534" t="s">
        <v>586</v>
      </c>
      <c r="G22" s="535"/>
      <c r="H22" s="554" t="s">
        <v>587</v>
      </c>
      <c r="I22" s="554"/>
      <c r="J22" s="554"/>
      <c r="K22" s="554"/>
      <c r="L22" s="554"/>
      <c r="M22" s="554"/>
      <c r="N22" s="385"/>
      <c r="O22" s="380">
        <v>1250</v>
      </c>
      <c r="P22" s="380"/>
      <c r="Q22" s="380"/>
      <c r="R22" s="331"/>
      <c r="S22" s="331"/>
    </row>
    <row r="23" spans="2:22" s="1" customFormat="1" ht="15" customHeight="1">
      <c r="B23" s="364">
        <v>7</v>
      </c>
      <c r="C23" s="365" t="s">
        <v>588</v>
      </c>
      <c r="D23" s="365"/>
      <c r="E23" s="365"/>
      <c r="F23" s="534" t="s">
        <v>589</v>
      </c>
      <c r="G23" s="535"/>
      <c r="H23" s="554" t="s">
        <v>590</v>
      </c>
      <c r="I23" s="554"/>
      <c r="J23" s="554"/>
      <c r="K23" s="554"/>
      <c r="L23" s="554"/>
      <c r="M23" s="554"/>
      <c r="N23" s="385"/>
      <c r="O23" s="380">
        <v>612.20500000000004</v>
      </c>
      <c r="P23" s="380"/>
      <c r="Q23" s="380"/>
      <c r="R23" s="331"/>
      <c r="S23" s="331"/>
    </row>
    <row r="24" spans="2:22" s="1" customFormat="1" ht="15" customHeight="1">
      <c r="B24" s="364">
        <v>8</v>
      </c>
      <c r="C24" s="365" t="s">
        <v>591</v>
      </c>
      <c r="D24" s="365"/>
      <c r="E24" s="365"/>
      <c r="F24" s="534" t="s">
        <v>592</v>
      </c>
      <c r="G24" s="535"/>
      <c r="H24" s="554" t="s">
        <v>593</v>
      </c>
      <c r="I24" s="554"/>
      <c r="J24" s="554"/>
      <c r="K24" s="554"/>
      <c r="L24" s="554"/>
      <c r="M24" s="554"/>
      <c r="N24" s="385"/>
      <c r="O24" s="380">
        <v>5000</v>
      </c>
      <c r="P24" s="380"/>
      <c r="Q24" s="380"/>
      <c r="R24" s="331"/>
      <c r="S24" s="331"/>
    </row>
    <row r="25" spans="2:22" s="1" customFormat="1" ht="15" customHeight="1">
      <c r="B25" s="364">
        <v>9</v>
      </c>
      <c r="C25" s="365" t="s">
        <v>591</v>
      </c>
      <c r="D25" s="365"/>
      <c r="E25" s="365"/>
      <c r="F25" s="534" t="s">
        <v>592</v>
      </c>
      <c r="G25" s="535"/>
      <c r="H25" s="554" t="s">
        <v>594</v>
      </c>
      <c r="I25" s="554"/>
      <c r="J25" s="554"/>
      <c r="K25" s="554"/>
      <c r="L25" s="554"/>
      <c r="M25" s="554"/>
      <c r="N25" s="385"/>
      <c r="O25" s="380">
        <v>1200</v>
      </c>
      <c r="P25" s="380"/>
      <c r="Q25" s="380"/>
      <c r="R25" s="331"/>
      <c r="S25" s="331"/>
    </row>
    <row r="26" spans="2:22" s="1" customFormat="1" ht="15" customHeight="1">
      <c r="B26" s="364">
        <v>10</v>
      </c>
      <c r="C26" s="365" t="s">
        <v>595</v>
      </c>
      <c r="D26" s="365"/>
      <c r="E26" s="365"/>
      <c r="F26" s="534" t="s">
        <v>596</v>
      </c>
      <c r="G26" s="535"/>
      <c r="H26" s="554" t="s">
        <v>583</v>
      </c>
      <c r="I26" s="554"/>
      <c r="J26" s="554"/>
      <c r="K26" s="554"/>
      <c r="L26" s="554"/>
      <c r="M26" s="554"/>
      <c r="N26" s="385"/>
      <c r="O26" s="380">
        <v>2066.9929999999999</v>
      </c>
      <c r="P26" s="380"/>
      <c r="Q26" s="380"/>
      <c r="R26" s="331"/>
      <c r="S26" s="331"/>
    </row>
    <row r="27" spans="2:22" s="1" customFormat="1" ht="15" customHeight="1">
      <c r="B27" s="364">
        <v>11</v>
      </c>
      <c r="C27" s="365" t="s">
        <v>597</v>
      </c>
      <c r="D27" s="365"/>
      <c r="E27" s="365"/>
      <c r="F27" s="534" t="s">
        <v>598</v>
      </c>
      <c r="G27" s="535"/>
      <c r="H27" s="554" t="s">
        <v>599</v>
      </c>
      <c r="I27" s="554"/>
      <c r="J27" s="554"/>
      <c r="K27" s="554"/>
      <c r="L27" s="554"/>
      <c r="M27" s="554"/>
      <c r="N27" s="385"/>
      <c r="O27" s="380">
        <v>2800</v>
      </c>
      <c r="P27" s="380"/>
      <c r="Q27" s="380"/>
      <c r="R27" s="331"/>
      <c r="S27" s="331"/>
    </row>
    <row r="28" spans="2:22" s="1" customFormat="1" ht="15" customHeight="1">
      <c r="B28" s="364">
        <v>12</v>
      </c>
      <c r="C28" s="365" t="s">
        <v>600</v>
      </c>
      <c r="D28" s="365"/>
      <c r="E28" s="365"/>
      <c r="F28" s="534" t="s">
        <v>601</v>
      </c>
      <c r="G28" s="535"/>
      <c r="H28" s="554" t="s">
        <v>602</v>
      </c>
      <c r="I28" s="554"/>
      <c r="J28" s="554"/>
      <c r="K28" s="554"/>
      <c r="L28" s="554"/>
      <c r="M28" s="554"/>
      <c r="N28" s="385"/>
      <c r="O28" s="380">
        <v>50</v>
      </c>
      <c r="P28" s="380"/>
      <c r="Q28" s="380"/>
      <c r="R28" s="331"/>
      <c r="S28" s="331"/>
    </row>
    <row r="29" spans="2:22" s="1" customFormat="1" ht="15" customHeight="1">
      <c r="B29" s="555" t="s">
        <v>568</v>
      </c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7"/>
      <c r="N29" s="558">
        <v>19522.742999999999</v>
      </c>
      <c r="O29" s="559"/>
      <c r="P29" s="558">
        <v>0</v>
      </c>
      <c r="Q29" s="559"/>
      <c r="S29" s="331"/>
      <c r="T29" s="331"/>
      <c r="U29" s="331"/>
      <c r="V29" s="387"/>
    </row>
    <row r="30" spans="2:22" s="1" customFormat="1" ht="15" customHeight="1">
      <c r="B30" s="560" t="s">
        <v>521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2"/>
      <c r="N30" s="558">
        <v>19522.742999999999</v>
      </c>
      <c r="O30" s="559"/>
      <c r="P30" s="558">
        <v>0</v>
      </c>
      <c r="Q30" s="559"/>
      <c r="S30" s="331"/>
      <c r="T30" s="331"/>
      <c r="U30" s="331"/>
      <c r="V30" s="387"/>
    </row>
    <row r="31" spans="2:22" s="1" customFormat="1" ht="15" customHeight="1">
      <c r="B31" s="88"/>
      <c r="C31" s="356"/>
      <c r="D31" s="356"/>
      <c r="E31" s="356"/>
      <c r="F31" s="356"/>
      <c r="G31" s="356"/>
      <c r="H31" s="357"/>
      <c r="I31" s="357"/>
      <c r="J31" s="358"/>
      <c r="K31" s="358"/>
      <c r="M31" s="362"/>
      <c r="N31" s="360"/>
      <c r="O31" s="331"/>
      <c r="P31" s="331"/>
      <c r="Q31" s="331"/>
      <c r="S31" s="331"/>
      <c r="T31" s="331"/>
      <c r="U31" s="331"/>
      <c r="V31" s="387"/>
    </row>
    <row r="32" spans="2:22" s="1" customFormat="1" ht="15" customHeight="1">
      <c r="B32" s="388"/>
      <c r="C32" s="379"/>
      <c r="D32" s="365"/>
      <c r="E32" s="365"/>
      <c r="F32" s="553"/>
      <c r="G32" s="553"/>
      <c r="H32" s="554"/>
      <c r="I32" s="554"/>
      <c r="J32" s="554"/>
      <c r="K32" s="554"/>
      <c r="L32" s="554"/>
      <c r="M32" s="554"/>
      <c r="N32" s="389"/>
      <c r="O32" s="380"/>
      <c r="P32" s="380"/>
      <c r="Q32" s="380"/>
      <c r="S32" s="331"/>
      <c r="T32" s="331"/>
      <c r="U32" s="331"/>
      <c r="V32" s="387"/>
    </row>
    <row r="33" spans="1:21" s="1" customFormat="1" ht="13.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</row>
    <row r="34" spans="1:21" s="1" customFormat="1" ht="13.5" customHeight="1">
      <c r="A34" s="43"/>
      <c r="B34" s="43"/>
      <c r="C34" s="43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17"/>
      <c r="T34" s="117"/>
      <c r="U34" s="117" t="s">
        <v>604</v>
      </c>
    </row>
    <row r="36" spans="1:21" ht="15" customHeight="1">
      <c r="O36" s="425"/>
      <c r="P36" s="425"/>
      <c r="Q36" s="425"/>
      <c r="R36" s="425"/>
      <c r="S36" s="425"/>
      <c r="T36" s="425"/>
      <c r="U36" s="425"/>
    </row>
  </sheetData>
  <mergeCells count="55">
    <mergeCell ref="B7:B8"/>
    <mergeCell ref="C7:E8"/>
    <mergeCell ref="F7:G8"/>
    <mergeCell ref="H7:M8"/>
    <mergeCell ref="N7:Q7"/>
    <mergeCell ref="N8:O8"/>
    <mergeCell ref="P8:Q8"/>
    <mergeCell ref="H9:M9"/>
    <mergeCell ref="F10:G10"/>
    <mergeCell ref="F11:G11"/>
    <mergeCell ref="H11:M11"/>
    <mergeCell ref="B12:M12"/>
    <mergeCell ref="P12:Q12"/>
    <mergeCell ref="F13:G13"/>
    <mergeCell ref="H13:M13"/>
    <mergeCell ref="B14:B15"/>
    <mergeCell ref="C14:E15"/>
    <mergeCell ref="F14:G15"/>
    <mergeCell ref="H14:M15"/>
    <mergeCell ref="N14:Q14"/>
    <mergeCell ref="N15:O15"/>
    <mergeCell ref="P15:Q15"/>
    <mergeCell ref="N12:O12"/>
    <mergeCell ref="F17:G17"/>
    <mergeCell ref="H17:M17"/>
    <mergeCell ref="F18:G18"/>
    <mergeCell ref="H18:M18"/>
    <mergeCell ref="F19:G19"/>
    <mergeCell ref="H19:M19"/>
    <mergeCell ref="F20:G20"/>
    <mergeCell ref="H20:M20"/>
    <mergeCell ref="F21:G21"/>
    <mergeCell ref="H21:M21"/>
    <mergeCell ref="F22:G22"/>
    <mergeCell ref="H22:M22"/>
    <mergeCell ref="F23:G23"/>
    <mergeCell ref="H23:M23"/>
    <mergeCell ref="F24:G24"/>
    <mergeCell ref="H24:M24"/>
    <mergeCell ref="F25:G25"/>
    <mergeCell ref="H25:M25"/>
    <mergeCell ref="F26:G26"/>
    <mergeCell ref="H26:M26"/>
    <mergeCell ref="F27:G27"/>
    <mergeCell ref="H27:M27"/>
    <mergeCell ref="F28:G28"/>
    <mergeCell ref="H28:M28"/>
    <mergeCell ref="F32:G32"/>
    <mergeCell ref="H32:M32"/>
    <mergeCell ref="B29:M29"/>
    <mergeCell ref="N29:O29"/>
    <mergeCell ref="P29:Q29"/>
    <mergeCell ref="B30:M30"/>
    <mergeCell ref="N30:O30"/>
    <mergeCell ref="P30:Q3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37"/>
  <sheetViews>
    <sheetView view="pageBreakPreview" zoomScale="39" zoomScaleNormal="100" zoomScaleSheetLayoutView="100" workbookViewId="0">
      <selection activeCell="E44" sqref="E4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6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6"/>
      <c r="U3" s="9" t="s">
        <v>42</v>
      </c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3.5" customHeight="1">
      <c r="B5" s="368"/>
      <c r="C5" s="356"/>
      <c r="D5" s="356"/>
      <c r="E5" s="356"/>
      <c r="F5" s="356"/>
      <c r="G5" s="356"/>
      <c r="H5" s="357"/>
      <c r="I5" s="357"/>
      <c r="J5" s="358"/>
      <c r="K5" s="358"/>
      <c r="M5" s="362"/>
      <c r="N5" s="360"/>
      <c r="O5" s="331"/>
      <c r="P5" s="326"/>
    </row>
    <row r="6" spans="1:21" s="1" customFormat="1" ht="13.5" customHeight="1">
      <c r="B6" s="345" t="s">
        <v>658</v>
      </c>
      <c r="C6"/>
      <c r="D6"/>
      <c r="E6"/>
      <c r="F6"/>
      <c r="G6"/>
      <c r="H6"/>
      <c r="I6"/>
      <c r="J6"/>
      <c r="K6"/>
      <c r="L6"/>
      <c r="M6"/>
      <c r="N6"/>
      <c r="O6"/>
      <c r="P6" s="326"/>
    </row>
    <row r="7" spans="1:21" s="1" customFormat="1" ht="14.25" customHeight="1">
      <c r="B7" s="542" t="s">
        <v>532</v>
      </c>
      <c r="C7" s="528" t="s">
        <v>659</v>
      </c>
      <c r="D7" s="530"/>
      <c r="E7" s="543"/>
      <c r="F7" s="528" t="s">
        <v>648</v>
      </c>
      <c r="G7" s="543"/>
      <c r="H7" s="528" t="s">
        <v>656</v>
      </c>
      <c r="I7" s="530"/>
      <c r="J7" s="530"/>
      <c r="K7" s="530"/>
      <c r="L7" s="530"/>
      <c r="M7" s="543"/>
      <c r="N7" s="570" t="s">
        <v>660</v>
      </c>
      <c r="O7" s="571"/>
      <c r="P7" s="571"/>
      <c r="Q7" s="571"/>
    </row>
    <row r="8" spans="1:21" s="1" customFormat="1" ht="14.25" customHeight="1">
      <c r="B8" s="542"/>
      <c r="C8" s="528"/>
      <c r="D8" s="530"/>
      <c r="E8" s="543"/>
      <c r="F8" s="528"/>
      <c r="G8" s="543"/>
      <c r="H8" s="528"/>
      <c r="I8" s="530"/>
      <c r="J8" s="530"/>
      <c r="K8" s="530"/>
      <c r="L8" s="530"/>
      <c r="M8" s="543"/>
      <c r="N8" s="564" t="s">
        <v>661</v>
      </c>
      <c r="O8" s="565"/>
      <c r="P8" s="564" t="s">
        <v>662</v>
      </c>
      <c r="Q8" s="566"/>
    </row>
    <row r="9" spans="1:21" s="1" customFormat="1" ht="14.25" customHeight="1">
      <c r="B9" s="376" t="s">
        <v>663</v>
      </c>
      <c r="C9" s="363"/>
      <c r="D9" s="363"/>
      <c r="E9" s="363"/>
      <c r="F9" s="572"/>
      <c r="G9" s="572"/>
      <c r="H9" s="363"/>
      <c r="I9" s="363"/>
      <c r="J9" s="363"/>
      <c r="K9" s="363"/>
      <c r="L9" s="363"/>
      <c r="M9" s="363"/>
      <c r="N9" s="363"/>
      <c r="O9" s="377"/>
      <c r="P9" s="326"/>
    </row>
    <row r="10" spans="1:21" s="1" customFormat="1" ht="14.15" customHeight="1">
      <c r="B10" s="378"/>
      <c r="C10" s="379"/>
      <c r="D10" s="379"/>
      <c r="E10" s="379"/>
      <c r="F10" s="533"/>
      <c r="G10" s="533"/>
      <c r="H10" s="551"/>
      <c r="I10" s="551"/>
      <c r="J10" s="551"/>
      <c r="K10" s="551"/>
      <c r="L10" s="551"/>
      <c r="M10" s="551"/>
      <c r="O10" s="380"/>
      <c r="P10" s="380"/>
      <c r="Q10" s="380"/>
    </row>
    <row r="11" spans="1:21" s="1" customFormat="1" ht="14.15" customHeight="1">
      <c r="B11" s="378"/>
      <c r="C11" s="379"/>
      <c r="D11" s="379"/>
      <c r="E11" s="379"/>
      <c r="F11" s="533"/>
      <c r="G11" s="533"/>
      <c r="H11" s="551"/>
      <c r="I11" s="551"/>
      <c r="J11" s="551"/>
      <c r="K11" s="551"/>
      <c r="L11" s="551"/>
      <c r="M11" s="551"/>
      <c r="O11" s="380"/>
      <c r="P11" s="380"/>
      <c r="Q11" s="380"/>
    </row>
    <row r="12" spans="1:21" s="1" customFormat="1" ht="14.15" customHeight="1">
      <c r="B12" s="536" t="s">
        <v>568</v>
      </c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434"/>
      <c r="O12" s="434">
        <v>0</v>
      </c>
      <c r="P12" s="563">
        <v>0</v>
      </c>
      <c r="Q12" s="563">
        <v>0</v>
      </c>
    </row>
    <row r="13" spans="1:21" s="1" customFormat="1" ht="14.25" customHeight="1">
      <c r="B13" s="378"/>
      <c r="C13" s="379"/>
      <c r="D13" s="379"/>
      <c r="E13" s="379"/>
      <c r="F13" s="553"/>
      <c r="G13" s="553"/>
      <c r="O13" s="380"/>
      <c r="P13" s="366"/>
      <c r="Q13" s="380"/>
    </row>
    <row r="14" spans="1:21" s="1" customFormat="1" ht="14.25" customHeight="1">
      <c r="B14" s="378"/>
      <c r="C14" s="379"/>
      <c r="D14" s="379"/>
      <c r="E14" s="379"/>
      <c r="F14" s="553"/>
      <c r="G14" s="553"/>
      <c r="H14" s="551"/>
      <c r="I14" s="551"/>
      <c r="J14" s="551"/>
      <c r="K14" s="551"/>
      <c r="L14" s="551"/>
      <c r="M14" s="551"/>
      <c r="N14" s="375"/>
      <c r="O14" s="380"/>
      <c r="P14" s="366"/>
      <c r="Q14" s="380"/>
    </row>
    <row r="15" spans="1:21" s="1" customFormat="1" ht="15" customHeight="1">
      <c r="B15" s="542" t="s">
        <v>532</v>
      </c>
      <c r="C15" s="528" t="s">
        <v>659</v>
      </c>
      <c r="D15" s="530"/>
      <c r="E15" s="543"/>
      <c r="F15" s="528" t="s">
        <v>664</v>
      </c>
      <c r="G15" s="543"/>
      <c r="H15" s="528" t="s">
        <v>656</v>
      </c>
      <c r="I15" s="530"/>
      <c r="J15" s="530"/>
      <c r="K15" s="530"/>
      <c r="L15" s="530"/>
      <c r="M15" s="543"/>
      <c r="N15" s="570" t="s">
        <v>660</v>
      </c>
      <c r="O15" s="571"/>
      <c r="P15" s="571"/>
      <c r="Q15" s="571"/>
    </row>
    <row r="16" spans="1:21" s="1" customFormat="1" ht="15" customHeight="1">
      <c r="B16" s="542"/>
      <c r="C16" s="528"/>
      <c r="D16" s="530"/>
      <c r="E16" s="543"/>
      <c r="F16" s="528"/>
      <c r="G16" s="543"/>
      <c r="H16" s="528"/>
      <c r="I16" s="530"/>
      <c r="J16" s="530"/>
      <c r="K16" s="530"/>
      <c r="L16" s="530"/>
      <c r="M16" s="543"/>
      <c r="N16" s="564" t="s">
        <v>661</v>
      </c>
      <c r="O16" s="565"/>
      <c r="P16" s="564" t="s">
        <v>662</v>
      </c>
      <c r="Q16" s="566"/>
    </row>
    <row r="17" spans="2:24" s="1" customFormat="1" ht="15" customHeight="1">
      <c r="B17" s="376" t="s">
        <v>665</v>
      </c>
      <c r="C17" s="365"/>
      <c r="D17" s="365"/>
      <c r="E17" s="365"/>
      <c r="G17" s="365"/>
      <c r="H17" s="381"/>
      <c r="I17" s="381"/>
      <c r="J17" s="382"/>
      <c r="K17" s="382"/>
      <c r="L17" s="383"/>
      <c r="M17" s="384"/>
      <c r="N17" s="385"/>
      <c r="O17" s="380"/>
      <c r="P17" s="366"/>
      <c r="Q17" s="380"/>
    </row>
    <row r="18" spans="2:24" s="1" customFormat="1" ht="13">
      <c r="B18" s="364">
        <v>1</v>
      </c>
      <c r="C18" s="379" t="s">
        <v>571</v>
      </c>
      <c r="F18" s="534" t="s">
        <v>572</v>
      </c>
      <c r="G18" s="535"/>
      <c r="H18" s="554" t="s">
        <v>666</v>
      </c>
      <c r="I18" s="554"/>
      <c r="J18" s="554"/>
      <c r="K18" s="554"/>
      <c r="L18" s="554"/>
      <c r="M18" s="554"/>
      <c r="O18" s="380">
        <v>303.2</v>
      </c>
      <c r="R18" s="331"/>
      <c r="S18" s="331"/>
      <c r="T18" s="331"/>
      <c r="U18" s="331"/>
      <c r="V18" s="366"/>
      <c r="X18" s="387"/>
    </row>
    <row r="19" spans="2:24" s="1" customFormat="1" ht="13">
      <c r="B19" s="364">
        <v>2</v>
      </c>
      <c r="C19" s="379" t="s">
        <v>575</v>
      </c>
      <c r="F19" s="534" t="s">
        <v>576</v>
      </c>
      <c r="G19" s="535"/>
      <c r="H19" s="554" t="s">
        <v>667</v>
      </c>
      <c r="I19" s="554"/>
      <c r="J19" s="554"/>
      <c r="K19" s="554"/>
      <c r="L19" s="554"/>
      <c r="M19" s="554"/>
      <c r="O19" s="380">
        <v>800</v>
      </c>
      <c r="R19" s="331"/>
      <c r="S19" s="331"/>
      <c r="T19" s="331"/>
      <c r="U19" s="331"/>
      <c r="V19" s="366"/>
      <c r="X19" s="387"/>
    </row>
    <row r="20" spans="2:24" s="1" customFormat="1" ht="13">
      <c r="B20" s="364">
        <v>3</v>
      </c>
      <c r="C20" s="365" t="s">
        <v>578</v>
      </c>
      <c r="D20" s="365"/>
      <c r="E20" s="365"/>
      <c r="F20" s="534" t="s">
        <v>579</v>
      </c>
      <c r="G20" s="535"/>
      <c r="H20" s="554" t="s">
        <v>668</v>
      </c>
      <c r="I20" s="554"/>
      <c r="J20" s="554"/>
      <c r="K20" s="554"/>
      <c r="L20" s="554"/>
      <c r="M20" s="554"/>
      <c r="N20" s="385"/>
      <c r="O20" s="380">
        <v>1150</v>
      </c>
      <c r="R20" s="331"/>
      <c r="S20" s="331"/>
      <c r="T20" s="331"/>
      <c r="U20" s="331"/>
      <c r="V20" s="366"/>
      <c r="X20" s="387"/>
    </row>
    <row r="21" spans="2:24" s="1" customFormat="1" ht="13">
      <c r="B21" s="364">
        <v>4</v>
      </c>
      <c r="C21" s="365" t="s">
        <v>581</v>
      </c>
      <c r="D21" s="365"/>
      <c r="E21" s="365"/>
      <c r="F21" s="534" t="s">
        <v>582</v>
      </c>
      <c r="G21" s="535"/>
      <c r="H21" s="554" t="s">
        <v>669</v>
      </c>
      <c r="I21" s="554"/>
      <c r="J21" s="554"/>
      <c r="K21" s="554"/>
      <c r="L21" s="554"/>
      <c r="M21" s="554"/>
      <c r="N21" s="385"/>
      <c r="O21" s="380">
        <v>2790.3449999999998</v>
      </c>
      <c r="R21" s="331"/>
      <c r="S21" s="331"/>
      <c r="T21" s="331"/>
      <c r="U21" s="331"/>
      <c r="V21" s="366"/>
      <c r="X21" s="387"/>
    </row>
    <row r="22" spans="2:24" s="1" customFormat="1" ht="13">
      <c r="B22" s="364">
        <v>5</v>
      </c>
      <c r="C22" s="365" t="s">
        <v>585</v>
      </c>
      <c r="D22" s="365"/>
      <c r="E22" s="365"/>
      <c r="F22" s="534" t="s">
        <v>586</v>
      </c>
      <c r="G22" s="535"/>
      <c r="H22" s="554" t="s">
        <v>667</v>
      </c>
      <c r="I22" s="554"/>
      <c r="J22" s="554"/>
      <c r="K22" s="554"/>
      <c r="L22" s="554"/>
      <c r="M22" s="554"/>
      <c r="N22" s="385"/>
      <c r="O22" s="380">
        <v>1500</v>
      </c>
      <c r="R22" s="331"/>
      <c r="S22" s="331"/>
      <c r="T22" s="331"/>
      <c r="U22" s="331"/>
      <c r="V22" s="366"/>
      <c r="X22" s="387"/>
    </row>
    <row r="23" spans="2:24" s="1" customFormat="1" ht="13">
      <c r="B23" s="364">
        <v>6</v>
      </c>
      <c r="C23" s="365" t="s">
        <v>585</v>
      </c>
      <c r="D23" s="365"/>
      <c r="E23" s="365"/>
      <c r="F23" s="534" t="s">
        <v>586</v>
      </c>
      <c r="G23" s="535"/>
      <c r="H23" s="554" t="s">
        <v>670</v>
      </c>
      <c r="I23" s="554"/>
      <c r="J23" s="554"/>
      <c r="K23" s="554"/>
      <c r="L23" s="554"/>
      <c r="M23" s="554"/>
      <c r="N23" s="385"/>
      <c r="O23" s="380">
        <v>1250</v>
      </c>
      <c r="R23" s="331"/>
      <c r="S23" s="331"/>
      <c r="T23" s="331"/>
      <c r="U23" s="331"/>
      <c r="V23" s="366"/>
      <c r="X23" s="387"/>
    </row>
    <row r="24" spans="2:24" s="1" customFormat="1" ht="13">
      <c r="B24" s="364">
        <v>7</v>
      </c>
      <c r="C24" s="365" t="s">
        <v>588</v>
      </c>
      <c r="D24" s="365"/>
      <c r="E24" s="365"/>
      <c r="F24" s="534" t="s">
        <v>589</v>
      </c>
      <c r="G24" s="535"/>
      <c r="H24" s="554" t="s">
        <v>671</v>
      </c>
      <c r="I24" s="554"/>
      <c r="J24" s="554"/>
      <c r="K24" s="554"/>
      <c r="L24" s="554"/>
      <c r="M24" s="554"/>
      <c r="N24" s="385"/>
      <c r="O24" s="380">
        <v>612.20500000000004</v>
      </c>
      <c r="R24" s="331"/>
      <c r="S24" s="331"/>
      <c r="T24" s="331"/>
      <c r="U24" s="331"/>
      <c r="V24" s="366"/>
      <c r="X24" s="387"/>
    </row>
    <row r="25" spans="2:24" s="1" customFormat="1" ht="13">
      <c r="B25" s="364">
        <v>8</v>
      </c>
      <c r="C25" s="365" t="s">
        <v>591</v>
      </c>
      <c r="D25" s="365"/>
      <c r="E25" s="365"/>
      <c r="F25" s="534" t="s">
        <v>592</v>
      </c>
      <c r="G25" s="535"/>
      <c r="H25" s="554" t="s">
        <v>672</v>
      </c>
      <c r="I25" s="554"/>
      <c r="J25" s="554"/>
      <c r="K25" s="554"/>
      <c r="L25" s="554"/>
      <c r="M25" s="554"/>
      <c r="N25" s="385"/>
      <c r="O25" s="380">
        <v>5000</v>
      </c>
      <c r="R25" s="331"/>
      <c r="S25" s="331"/>
      <c r="T25" s="331"/>
      <c r="U25" s="331"/>
      <c r="V25" s="366"/>
      <c r="X25" s="387"/>
    </row>
    <row r="26" spans="2:24" s="1" customFormat="1" ht="13">
      <c r="B26" s="364">
        <v>9</v>
      </c>
      <c r="C26" s="365" t="s">
        <v>591</v>
      </c>
      <c r="D26" s="365"/>
      <c r="E26" s="365"/>
      <c r="F26" s="534" t="s">
        <v>592</v>
      </c>
      <c r="G26" s="535"/>
      <c r="H26" s="554" t="s">
        <v>673</v>
      </c>
      <c r="I26" s="554"/>
      <c r="J26" s="554"/>
      <c r="K26" s="554"/>
      <c r="L26" s="554"/>
      <c r="M26" s="554"/>
      <c r="N26" s="385"/>
      <c r="O26" s="380">
        <v>1200</v>
      </c>
      <c r="R26" s="331"/>
      <c r="S26" s="331"/>
      <c r="T26" s="331"/>
      <c r="U26" s="331"/>
      <c r="V26" s="366"/>
      <c r="X26" s="387"/>
    </row>
    <row r="27" spans="2:24" s="1" customFormat="1" ht="13">
      <c r="B27" s="364">
        <v>10</v>
      </c>
      <c r="C27" s="365" t="s">
        <v>595</v>
      </c>
      <c r="D27" s="365"/>
      <c r="E27" s="365"/>
      <c r="F27" s="534" t="s">
        <v>596</v>
      </c>
      <c r="G27" s="535"/>
      <c r="H27" s="554" t="s">
        <v>669</v>
      </c>
      <c r="I27" s="554"/>
      <c r="J27" s="554"/>
      <c r="K27" s="554"/>
      <c r="L27" s="554"/>
      <c r="M27" s="554"/>
      <c r="N27" s="385"/>
      <c r="O27" s="380">
        <v>2066.9929999999999</v>
      </c>
      <c r="R27" s="331"/>
      <c r="S27" s="331"/>
      <c r="T27" s="331"/>
      <c r="U27" s="331"/>
      <c r="V27" s="366"/>
      <c r="X27" s="387"/>
    </row>
    <row r="28" spans="2:24" s="1" customFormat="1" ht="13">
      <c r="B28" s="364">
        <v>11</v>
      </c>
      <c r="C28" s="365" t="s">
        <v>597</v>
      </c>
      <c r="D28" s="365"/>
      <c r="E28" s="365"/>
      <c r="F28" s="534" t="s">
        <v>598</v>
      </c>
      <c r="G28" s="535"/>
      <c r="H28" s="554" t="s">
        <v>674</v>
      </c>
      <c r="I28" s="554"/>
      <c r="J28" s="554"/>
      <c r="K28" s="554"/>
      <c r="L28" s="554"/>
      <c r="M28" s="554"/>
      <c r="N28" s="385"/>
      <c r="O28" s="380">
        <v>2800</v>
      </c>
      <c r="R28" s="331"/>
      <c r="S28" s="331"/>
      <c r="T28" s="331"/>
      <c r="U28" s="331"/>
      <c r="V28" s="366"/>
      <c r="X28" s="387"/>
    </row>
    <row r="29" spans="2:24" s="1" customFormat="1" ht="13">
      <c r="B29" s="364">
        <v>12</v>
      </c>
      <c r="C29" s="365" t="s">
        <v>600</v>
      </c>
      <c r="D29" s="365"/>
      <c r="E29" s="365"/>
      <c r="F29" s="534" t="s">
        <v>601</v>
      </c>
      <c r="G29" s="535"/>
      <c r="H29" s="554" t="s">
        <v>602</v>
      </c>
      <c r="I29" s="554"/>
      <c r="J29" s="554"/>
      <c r="K29" s="554"/>
      <c r="L29" s="554"/>
      <c r="M29" s="554"/>
      <c r="N29" s="385"/>
      <c r="O29" s="380">
        <v>50</v>
      </c>
      <c r="R29" s="331"/>
      <c r="S29" s="331"/>
      <c r="T29" s="331"/>
      <c r="U29" s="331"/>
      <c r="V29" s="366"/>
      <c r="X29" s="387"/>
    </row>
    <row r="30" spans="2:24" s="1" customFormat="1" ht="15" customHeight="1">
      <c r="B30" s="555" t="s">
        <v>568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7"/>
      <c r="N30" s="558">
        <v>19522.742999999999</v>
      </c>
      <c r="O30" s="559"/>
      <c r="P30" s="558">
        <v>0</v>
      </c>
      <c r="Q30" s="559"/>
    </row>
    <row r="31" spans="2:24" s="1" customFormat="1" ht="15" customHeight="1">
      <c r="B31" s="569" t="s">
        <v>521</v>
      </c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58">
        <v>19522.742999999999</v>
      </c>
      <c r="O31" s="559">
        <v>0</v>
      </c>
      <c r="P31" s="558">
        <v>0</v>
      </c>
      <c r="Q31" s="559"/>
    </row>
    <row r="32" spans="2:24" s="1" customFormat="1" ht="15" customHeight="1">
      <c r="B32" s="388"/>
      <c r="C32" s="379"/>
      <c r="D32" s="365"/>
      <c r="E32" s="365"/>
      <c r="F32" s="567"/>
      <c r="G32" s="567"/>
      <c r="H32" s="554"/>
      <c r="I32" s="568"/>
      <c r="J32" s="568"/>
      <c r="K32" s="568"/>
      <c r="L32" s="568"/>
      <c r="M32" s="568"/>
      <c r="N32" s="389"/>
      <c r="O32" s="380"/>
      <c r="P32" s="366"/>
      <c r="Q32" s="380"/>
    </row>
    <row r="33" spans="1:21" s="1" customFormat="1" ht="15" customHeight="1">
      <c r="O33" s="380"/>
      <c r="P33" s="366"/>
      <c r="Q33" s="380"/>
    </row>
    <row r="34" spans="1:21" ht="1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  <row r="35" spans="1:21" ht="15" customHeight="1">
      <c r="A35" s="43"/>
      <c r="B35" s="43"/>
      <c r="C35" s="4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117" t="s">
        <v>675</v>
      </c>
    </row>
    <row r="37" spans="1:21" ht="15" customHeight="1">
      <c r="O37" s="425"/>
    </row>
  </sheetData>
  <mergeCells count="56">
    <mergeCell ref="N7:Q7"/>
    <mergeCell ref="F11:G11"/>
    <mergeCell ref="H11:M11"/>
    <mergeCell ref="B7:B8"/>
    <mergeCell ref="C7:E8"/>
    <mergeCell ref="F7:G8"/>
    <mergeCell ref="H7:M8"/>
    <mergeCell ref="N8:O8"/>
    <mergeCell ref="P8:Q8"/>
    <mergeCell ref="F9:G9"/>
    <mergeCell ref="F10:G10"/>
    <mergeCell ref="H10:M10"/>
    <mergeCell ref="B15:B16"/>
    <mergeCell ref="C15:E16"/>
    <mergeCell ref="F15:G16"/>
    <mergeCell ref="H15:M16"/>
    <mergeCell ref="N15:Q15"/>
    <mergeCell ref="B12:M12"/>
    <mergeCell ref="P12:Q12"/>
    <mergeCell ref="F13:G13"/>
    <mergeCell ref="F14:G14"/>
    <mergeCell ref="H14:M14"/>
    <mergeCell ref="N16:O16"/>
    <mergeCell ref="P16:Q16"/>
    <mergeCell ref="F18:G18"/>
    <mergeCell ref="H18:M18"/>
    <mergeCell ref="F19:G19"/>
    <mergeCell ref="H19:M19"/>
    <mergeCell ref="F20:G20"/>
    <mergeCell ref="H20:M20"/>
    <mergeCell ref="F21:G21"/>
    <mergeCell ref="H21:M21"/>
    <mergeCell ref="F22:G22"/>
    <mergeCell ref="H22:M22"/>
    <mergeCell ref="F23:G23"/>
    <mergeCell ref="H23:M23"/>
    <mergeCell ref="F24:G24"/>
    <mergeCell ref="H24:M24"/>
    <mergeCell ref="F25:G25"/>
    <mergeCell ref="H25:M25"/>
    <mergeCell ref="F26:G26"/>
    <mergeCell ref="H26:M26"/>
    <mergeCell ref="F27:G27"/>
    <mergeCell ref="H27:M27"/>
    <mergeCell ref="F28:G28"/>
    <mergeCell ref="H28:M28"/>
    <mergeCell ref="N30:O30"/>
    <mergeCell ref="P30:Q30"/>
    <mergeCell ref="B31:M31"/>
    <mergeCell ref="N31:O31"/>
    <mergeCell ref="P31:Q31"/>
    <mergeCell ref="F32:G32"/>
    <mergeCell ref="H32:M32"/>
    <mergeCell ref="F29:G29"/>
    <mergeCell ref="H29:M29"/>
    <mergeCell ref="B30:M30"/>
  </mergeCells>
  <dataValidations count="2">
    <dataValidation type="list" allowBlank="1" showInputMessage="1" showErrorMessage="1" sqref="V18:V29" xr:uid="{00000000-0002-0000-2400-000000000000}">
      <formula1>#REF!</formula1>
    </dataValidation>
    <dataValidation type="list" allowBlank="1" showInputMessage="1" showErrorMessage="1" sqref="P12:P14 P17 P30:P33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27"/>
  <sheetViews>
    <sheetView view="pageBreakPreview" topLeftCell="G1" zoomScale="55" zoomScaleNormal="100" zoomScaleSheetLayoutView="100" workbookViewId="0">
      <selection activeCell="G16" sqref="G16:M1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88"/>
      <c r="C1" s="356"/>
      <c r="D1" s="356"/>
      <c r="E1" s="356"/>
      <c r="F1" s="356"/>
      <c r="G1" s="356"/>
      <c r="H1" s="357"/>
      <c r="I1" s="357"/>
      <c r="J1" s="358"/>
      <c r="K1" s="358"/>
      <c r="M1" s="362"/>
      <c r="N1" s="360"/>
      <c r="O1" s="331"/>
      <c r="P1" s="331"/>
      <c r="Q1" s="331"/>
      <c r="R1" s="331"/>
      <c r="S1" s="331"/>
      <c r="T1" s="331"/>
      <c r="U1" s="331"/>
    </row>
    <row r="2" spans="1:21" s="1" customFormat="1" ht="15" customHeight="1">
      <c r="B2" s="88"/>
      <c r="C2" s="356"/>
      <c r="D2" s="356"/>
      <c r="E2" s="356"/>
      <c r="F2" s="356"/>
      <c r="G2" s="356"/>
      <c r="H2" s="357"/>
      <c r="I2" s="357"/>
      <c r="J2" s="358"/>
      <c r="K2" s="358"/>
      <c r="M2" s="362"/>
      <c r="N2" s="360"/>
      <c r="O2" s="331"/>
      <c r="P2" s="331"/>
      <c r="Q2" s="331"/>
      <c r="R2" s="331"/>
      <c r="S2" s="331"/>
      <c r="T2" s="331"/>
      <c r="U2" s="331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5" customHeight="1">
      <c r="B5" s="88"/>
      <c r="C5" s="356"/>
      <c r="D5" s="356"/>
      <c r="E5" s="356"/>
      <c r="F5" s="356"/>
      <c r="G5" s="356"/>
      <c r="H5" s="357"/>
      <c r="I5" s="357"/>
      <c r="J5" s="358"/>
      <c r="K5" s="358"/>
      <c r="M5" s="362"/>
      <c r="N5" s="360"/>
      <c r="O5" s="331"/>
      <c r="P5" s="331"/>
      <c r="Q5" s="331"/>
      <c r="R5" s="331"/>
      <c r="S5" s="331"/>
      <c r="T5" s="331"/>
      <c r="U5" s="331"/>
    </row>
    <row r="6" spans="1:21" s="1" customFormat="1" ht="15" customHeight="1"/>
    <row r="7" spans="1:21" s="1" customFormat="1" ht="15" customHeight="1">
      <c r="A7" s="574" t="s">
        <v>605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</row>
    <row r="8" spans="1:21" s="1" customFormat="1" ht="15" customHeight="1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/>
      <c r="R8" s="390"/>
      <c r="S8" s="390"/>
      <c r="T8" s="390"/>
      <c r="U8" s="390"/>
    </row>
    <row r="9" spans="1:21" s="1" customFormat="1" ht="15" customHeight="1">
      <c r="A9"/>
      <c r="B9" s="120" t="s">
        <v>606</v>
      </c>
      <c r="C9"/>
      <c r="D9"/>
      <c r="E9"/>
      <c r="F9"/>
      <c r="G9"/>
      <c r="H9"/>
      <c r="I9"/>
      <c r="J9"/>
      <c r="K9"/>
      <c r="L9"/>
      <c r="M9"/>
      <c r="N9" s="391"/>
      <c r="O9" s="391"/>
      <c r="P9" s="391"/>
      <c r="Q9" s="391"/>
      <c r="R9" s="391"/>
      <c r="S9" s="391"/>
      <c r="T9" s="391"/>
      <c r="U9" s="391"/>
    </row>
    <row r="10" spans="1:21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42" t="s">
        <v>532</v>
      </c>
      <c r="C11" s="528" t="s">
        <v>545</v>
      </c>
      <c r="D11" s="530"/>
      <c r="E11" s="530"/>
      <c r="F11" s="543"/>
      <c r="G11" s="528" t="s">
        <v>607</v>
      </c>
      <c r="H11" s="544"/>
      <c r="I11" s="544"/>
      <c r="J11" s="544"/>
      <c r="K11" s="544"/>
      <c r="L11" s="544"/>
      <c r="M11" s="543"/>
      <c r="N11" s="528" t="s">
        <v>608</v>
      </c>
      <c r="O11" s="543"/>
      <c r="P11"/>
      <c r="Q11"/>
      <c r="R11"/>
      <c r="S11"/>
      <c r="T11"/>
      <c r="U11"/>
    </row>
    <row r="12" spans="1:21" ht="15" customHeight="1">
      <c r="A12" s="197"/>
      <c r="B12" s="542"/>
      <c r="C12" s="528"/>
      <c r="D12" s="530"/>
      <c r="E12" s="530"/>
      <c r="F12" s="543"/>
      <c r="G12" s="528"/>
      <c r="H12" s="544"/>
      <c r="I12" s="544"/>
      <c r="J12" s="544"/>
      <c r="K12" s="544"/>
      <c r="L12" s="544"/>
      <c r="M12" s="543"/>
      <c r="N12" s="528"/>
      <c r="O12" s="543"/>
    </row>
    <row r="13" spans="1:21" s="1" customFormat="1" ht="15" customHeight="1">
      <c r="A13" s="197"/>
      <c r="B13" s="392">
        <v>1</v>
      </c>
      <c r="C13" s="356" t="s">
        <v>609</v>
      </c>
      <c r="D13" s="393"/>
      <c r="E13" s="393"/>
      <c r="F13" s="393"/>
      <c r="G13" s="573" t="s">
        <v>610</v>
      </c>
      <c r="H13" s="573"/>
      <c r="I13" s="573"/>
      <c r="J13" s="573"/>
      <c r="K13" s="573"/>
      <c r="L13" s="573"/>
      <c r="M13" s="573"/>
      <c r="N13" s="568">
        <v>45663</v>
      </c>
      <c r="O13" s="568"/>
      <c r="P13"/>
      <c r="Q13"/>
      <c r="R13"/>
      <c r="S13"/>
      <c r="T13"/>
      <c r="U13"/>
    </row>
    <row r="14" spans="1:21" s="1" customFormat="1" ht="15" customHeight="1">
      <c r="A14" s="197"/>
      <c r="B14" s="392">
        <v>2</v>
      </c>
      <c r="C14" s="356" t="s">
        <v>611</v>
      </c>
      <c r="D14" s="393"/>
      <c r="E14" s="393"/>
      <c r="F14" s="393"/>
      <c r="G14" s="573" t="s">
        <v>612</v>
      </c>
      <c r="H14" s="573"/>
      <c r="I14" s="573"/>
      <c r="J14" s="573"/>
      <c r="K14" s="573"/>
      <c r="L14" s="573"/>
      <c r="M14" s="573"/>
      <c r="N14" s="568">
        <v>45671</v>
      </c>
      <c r="O14" s="568"/>
      <c r="P14"/>
      <c r="Q14"/>
      <c r="R14"/>
      <c r="S14"/>
      <c r="T14"/>
      <c r="U14"/>
    </row>
    <row r="15" spans="1:21" s="1" customFormat="1" ht="15" customHeight="1">
      <c r="A15" s="197"/>
      <c r="B15" s="392">
        <v>3</v>
      </c>
      <c r="C15" s="356" t="s">
        <v>613</v>
      </c>
      <c r="D15" s="393"/>
      <c r="E15" s="393"/>
      <c r="F15" s="393"/>
      <c r="G15" s="573" t="s">
        <v>614</v>
      </c>
      <c r="H15" s="573"/>
      <c r="I15" s="573"/>
      <c r="J15" s="573"/>
      <c r="K15" s="573"/>
      <c r="L15" s="573"/>
      <c r="M15" s="573"/>
      <c r="N15" s="568">
        <v>45674</v>
      </c>
      <c r="O15" s="568"/>
      <c r="P15"/>
      <c r="Q15"/>
      <c r="R15"/>
      <c r="S15"/>
      <c r="T15"/>
      <c r="U15"/>
    </row>
    <row r="16" spans="1:21" s="1" customFormat="1" ht="15" customHeight="1">
      <c r="A16" s="197"/>
      <c r="B16" s="392">
        <v>4</v>
      </c>
      <c r="C16" s="356" t="s">
        <v>615</v>
      </c>
      <c r="D16" s="394"/>
      <c r="E16" s="394"/>
      <c r="F16" s="394"/>
      <c r="G16" s="573" t="s">
        <v>616</v>
      </c>
      <c r="H16" s="573"/>
      <c r="I16" s="573"/>
      <c r="J16" s="573"/>
      <c r="K16" s="573"/>
      <c r="L16" s="573"/>
      <c r="M16" s="573"/>
      <c r="N16" s="568">
        <v>45681</v>
      </c>
      <c r="O16" s="568"/>
      <c r="P16"/>
      <c r="Q16"/>
      <c r="R16"/>
      <c r="S16"/>
      <c r="T16"/>
      <c r="U16"/>
    </row>
    <row r="17" spans="1:21" s="1" customFormat="1" ht="15" customHeight="1">
      <c r="A17" s="197"/>
      <c r="B17" s="392">
        <v>5</v>
      </c>
      <c r="C17" s="356" t="s">
        <v>617</v>
      </c>
      <c r="D17" s="393"/>
      <c r="E17" s="393"/>
      <c r="F17" s="393"/>
      <c r="G17" s="573" t="s">
        <v>612</v>
      </c>
      <c r="H17" s="573"/>
      <c r="I17" s="573"/>
      <c r="J17" s="573"/>
      <c r="K17" s="573"/>
      <c r="L17" s="573"/>
      <c r="M17" s="573"/>
      <c r="N17" s="568">
        <v>45698</v>
      </c>
      <c r="O17" s="568"/>
      <c r="P17"/>
      <c r="Q17"/>
      <c r="R17"/>
      <c r="S17"/>
      <c r="T17"/>
      <c r="U17"/>
    </row>
    <row r="18" spans="1:21" s="1" customFormat="1" ht="15" customHeight="1">
      <c r="A18" s="197"/>
      <c r="B18" s="392">
        <v>6</v>
      </c>
      <c r="C18" s="356" t="s">
        <v>618</v>
      </c>
      <c r="D18" s="393"/>
      <c r="E18" s="393"/>
      <c r="F18" s="393"/>
      <c r="G18" s="573" t="s">
        <v>610</v>
      </c>
      <c r="H18" s="573"/>
      <c r="I18" s="573"/>
      <c r="J18" s="573"/>
      <c r="K18" s="573"/>
      <c r="L18" s="573"/>
      <c r="M18" s="573"/>
      <c r="N18" s="568">
        <v>45701</v>
      </c>
      <c r="O18" s="568"/>
      <c r="P18"/>
      <c r="Q18"/>
      <c r="R18"/>
      <c r="S18"/>
      <c r="T18"/>
      <c r="U18"/>
    </row>
    <row r="19" spans="1:21" s="1" customFormat="1" ht="15" customHeight="1">
      <c r="A19" s="197"/>
      <c r="C19" s="356"/>
      <c r="D19" s="393"/>
      <c r="E19" s="393"/>
      <c r="F19" s="393"/>
      <c r="G19" s="395"/>
      <c r="H19" s="395"/>
      <c r="I19" s="395"/>
      <c r="J19" s="395"/>
      <c r="K19" s="395"/>
      <c r="L19" s="395"/>
      <c r="M19" s="395"/>
      <c r="N19" s="396"/>
      <c r="O19" s="396"/>
      <c r="P19"/>
      <c r="Q19"/>
      <c r="R19"/>
      <c r="S19"/>
      <c r="T19"/>
      <c r="U19"/>
    </row>
    <row r="20" spans="1:21" s="1" customFormat="1" ht="15" customHeight="1">
      <c r="A20" s="197"/>
      <c r="C20" s="356"/>
      <c r="D20" s="393"/>
      <c r="E20" s="393"/>
      <c r="F20" s="393"/>
      <c r="G20" s="395"/>
      <c r="H20" s="395"/>
      <c r="I20" s="395"/>
      <c r="J20" s="395"/>
      <c r="K20" s="395"/>
      <c r="L20" s="395"/>
      <c r="M20" s="395"/>
      <c r="N20" s="396"/>
      <c r="O20" s="396"/>
      <c r="P20"/>
      <c r="Q20"/>
      <c r="R20"/>
      <c r="S20"/>
      <c r="T20"/>
      <c r="U20"/>
    </row>
    <row r="21" spans="1:21" s="1" customFormat="1" ht="15" customHeight="1">
      <c r="A21" s="197"/>
      <c r="B21" s="397"/>
      <c r="C21" s="356"/>
      <c r="D21" s="393"/>
      <c r="E21" s="393"/>
      <c r="F21" s="393"/>
      <c r="G21" s="395"/>
      <c r="H21" s="395"/>
      <c r="I21" s="395"/>
      <c r="J21" s="395"/>
      <c r="K21" s="395"/>
      <c r="L21" s="395"/>
      <c r="M21" s="395"/>
      <c r="N21" s="396"/>
      <c r="O21" s="396"/>
      <c r="P21" s="396"/>
      <c r="Q21" s="396"/>
      <c r="R21" s="396"/>
      <c r="S21" s="396"/>
      <c r="T21" s="396"/>
      <c r="U21" s="396"/>
    </row>
    <row r="22" spans="1:21" s="1" customFormat="1" ht="15" customHeight="1">
      <c r="A22" s="197"/>
      <c r="B22" s="392"/>
      <c r="C22" s="356"/>
      <c r="D22" s="393"/>
      <c r="E22" s="393"/>
      <c r="F22" s="393"/>
      <c r="G22" s="395"/>
      <c r="H22" s="395"/>
      <c r="I22" s="395"/>
      <c r="J22" s="395"/>
      <c r="K22" s="395"/>
      <c r="L22" s="395"/>
      <c r="M22" s="395"/>
      <c r="N22" s="396"/>
      <c r="O22" s="396"/>
      <c r="P22" s="396"/>
      <c r="Q22" s="396"/>
      <c r="R22" s="396"/>
      <c r="S22" s="396"/>
      <c r="T22" s="396"/>
      <c r="U22" s="396"/>
    </row>
    <row r="23" spans="1:21" s="1" customFormat="1" ht="15" customHeight="1">
      <c r="A23" s="197"/>
      <c r="C23" s="356"/>
      <c r="D23" s="393"/>
      <c r="E23" s="393"/>
      <c r="F23" s="393"/>
      <c r="G23" s="395"/>
      <c r="H23" s="395"/>
      <c r="I23" s="395"/>
      <c r="J23" s="395"/>
      <c r="K23" s="395"/>
      <c r="L23" s="395"/>
      <c r="M23" s="395"/>
      <c r="N23" s="396"/>
      <c r="O23" s="396"/>
      <c r="P23" s="396"/>
      <c r="Q23" s="396"/>
      <c r="R23" s="396"/>
      <c r="S23" s="396"/>
      <c r="T23" s="396"/>
      <c r="U23" s="396"/>
    </row>
    <row r="24" spans="1:21" s="1" customFormat="1" ht="1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1" s="1" customFormat="1" ht="15" customHeight="1">
      <c r="A25" s="43"/>
      <c r="B25" s="43"/>
      <c r="C25" s="43"/>
      <c r="D25" s="43"/>
      <c r="E25" s="44"/>
      <c r="F25" s="44"/>
      <c r="G25" s="44"/>
      <c r="H25" s="44"/>
      <c r="I25" s="44"/>
      <c r="J25" s="44"/>
      <c r="K25" s="398"/>
      <c r="L25" s="398"/>
      <c r="M25" s="44"/>
      <c r="N25" s="44"/>
      <c r="O25" s="44"/>
      <c r="P25" s="44"/>
      <c r="Q25" s="44"/>
      <c r="R25" s="44"/>
      <c r="S25" s="117"/>
      <c r="T25" s="117"/>
      <c r="U25" s="117" t="s">
        <v>619</v>
      </c>
    </row>
    <row r="27" spans="1:21" ht="15" customHeight="1">
      <c r="O27" s="425"/>
      <c r="P27" s="425"/>
      <c r="Q27" s="425"/>
      <c r="R27" s="425"/>
      <c r="S27" s="425"/>
      <c r="T27" s="425"/>
      <c r="U27" s="425"/>
    </row>
  </sheetData>
  <mergeCells count="17">
    <mergeCell ref="A7:U7"/>
    <mergeCell ref="B11:B12"/>
    <mergeCell ref="C11:F12"/>
    <mergeCell ref="G11:M12"/>
    <mergeCell ref="N11:O12"/>
    <mergeCell ref="G13:M13"/>
    <mergeCell ref="N13:O13"/>
    <mergeCell ref="G14:M14"/>
    <mergeCell ref="N14:O14"/>
    <mergeCell ref="G15:M15"/>
    <mergeCell ref="N15:O15"/>
    <mergeCell ref="G16:M16"/>
    <mergeCell ref="N16:O16"/>
    <mergeCell ref="G17:M17"/>
    <mergeCell ref="N17:O17"/>
    <mergeCell ref="G18:M18"/>
    <mergeCell ref="N18:O1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25"/>
  <sheetViews>
    <sheetView view="pageBreakPreview" zoomScale="39" zoomScaleNormal="100" zoomScaleSheetLayoutView="100" workbookViewId="0">
      <selection activeCell="J34" sqref="J3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88"/>
      <c r="C1" s="356"/>
      <c r="D1" s="356"/>
      <c r="E1" s="356"/>
      <c r="F1" s="356"/>
      <c r="G1" s="356"/>
      <c r="H1" s="357"/>
      <c r="I1" s="357"/>
      <c r="J1" s="358"/>
      <c r="K1" s="358"/>
      <c r="M1" s="362"/>
      <c r="N1" s="360"/>
      <c r="O1" s="331"/>
    </row>
    <row r="2" spans="1:23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42</v>
      </c>
    </row>
    <row r="3" spans="1:23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3" s="1" customFormat="1" ht="15" customHeight="1">
      <c r="B4" s="88"/>
      <c r="C4" s="356"/>
      <c r="D4" s="356"/>
      <c r="E4" s="356"/>
      <c r="F4" s="356"/>
      <c r="G4" s="356"/>
      <c r="H4" s="357"/>
      <c r="I4" s="357"/>
      <c r="J4" s="358"/>
      <c r="K4" s="358"/>
      <c r="M4" s="362"/>
      <c r="N4" s="360"/>
      <c r="O4" s="331"/>
    </row>
    <row r="5" spans="1:23" s="1" customFormat="1" ht="15" customHeight="1"/>
    <row r="6" spans="1:23" s="1" customFormat="1" ht="15" customHeight="1">
      <c r="A6" s="574" t="s">
        <v>676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</row>
    <row r="7" spans="1:23" s="1" customFormat="1" ht="15" customHeight="1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</row>
    <row r="8" spans="1:23" s="1" customFormat="1" ht="15" customHeight="1">
      <c r="A8"/>
      <c r="B8" s="120" t="s">
        <v>677</v>
      </c>
      <c r="C8"/>
      <c r="D8"/>
      <c r="E8"/>
      <c r="F8"/>
      <c r="G8"/>
      <c r="H8"/>
      <c r="I8"/>
      <c r="J8"/>
      <c r="K8"/>
      <c r="L8"/>
      <c r="M8"/>
      <c r="N8" s="391"/>
      <c r="O8" s="391"/>
    </row>
    <row r="9" spans="1:23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42" t="s">
        <v>532</v>
      </c>
      <c r="C10" s="528" t="s">
        <v>659</v>
      </c>
      <c r="D10" s="530"/>
      <c r="E10" s="530"/>
      <c r="F10" s="543"/>
      <c r="G10" s="528" t="s">
        <v>678</v>
      </c>
      <c r="H10" s="530"/>
      <c r="I10" s="530"/>
      <c r="J10" s="530"/>
      <c r="K10" s="530"/>
      <c r="L10" s="530"/>
      <c r="M10" s="530"/>
      <c r="N10" s="528" t="s">
        <v>679</v>
      </c>
      <c r="O10" s="543"/>
    </row>
    <row r="11" spans="1:23" ht="15" customHeight="1">
      <c r="A11" s="197"/>
      <c r="B11" s="542"/>
      <c r="C11" s="528"/>
      <c r="D11" s="530"/>
      <c r="E11" s="530"/>
      <c r="F11" s="543"/>
      <c r="G11" s="528"/>
      <c r="H11" s="530"/>
      <c r="I11" s="530"/>
      <c r="J11" s="530"/>
      <c r="K11" s="530"/>
      <c r="L11" s="530"/>
      <c r="M11" s="530"/>
      <c r="N11" s="528"/>
      <c r="O11" s="543"/>
    </row>
    <row r="12" spans="1:23" ht="15" customHeight="1">
      <c r="A12" s="197"/>
      <c r="B12" s="392">
        <v>1</v>
      </c>
      <c r="C12" s="356" t="s">
        <v>609</v>
      </c>
      <c r="D12" s="393"/>
      <c r="E12" s="393"/>
      <c r="F12" s="393"/>
      <c r="G12" s="573" t="s">
        <v>680</v>
      </c>
      <c r="H12" s="573"/>
      <c r="I12" s="573"/>
      <c r="J12" s="573"/>
      <c r="K12" s="573"/>
      <c r="L12" s="573"/>
      <c r="M12" s="573"/>
      <c r="N12" s="568">
        <v>45663</v>
      </c>
      <c r="O12" s="568"/>
    </row>
    <row r="13" spans="1:23" ht="15" customHeight="1">
      <c r="A13" s="197"/>
      <c r="B13" s="392">
        <v>2</v>
      </c>
      <c r="C13" s="356" t="s">
        <v>611</v>
      </c>
      <c r="D13" s="393"/>
      <c r="E13" s="393"/>
      <c r="F13" s="393"/>
      <c r="G13" s="573" t="s">
        <v>681</v>
      </c>
      <c r="H13" s="573" t="s">
        <v>612</v>
      </c>
      <c r="I13" s="573" t="s">
        <v>612</v>
      </c>
      <c r="J13" s="573" t="s">
        <v>612</v>
      </c>
      <c r="K13" s="573" t="s">
        <v>612</v>
      </c>
      <c r="L13" s="573" t="s">
        <v>612</v>
      </c>
      <c r="M13" s="573" t="s">
        <v>612</v>
      </c>
      <c r="N13" s="568">
        <v>45671</v>
      </c>
      <c r="O13" s="568"/>
    </row>
    <row r="14" spans="1:23" s="1" customFormat="1" ht="15" customHeight="1">
      <c r="A14" s="197"/>
      <c r="B14" s="392">
        <v>3</v>
      </c>
      <c r="C14" s="356" t="s">
        <v>613</v>
      </c>
      <c r="D14" s="393"/>
      <c r="E14" s="393"/>
      <c r="F14" s="393"/>
      <c r="G14" s="573" t="s">
        <v>682</v>
      </c>
      <c r="H14" s="573"/>
      <c r="I14" s="573"/>
      <c r="J14" s="573"/>
      <c r="K14" s="573"/>
      <c r="L14" s="573"/>
      <c r="M14" s="573"/>
      <c r="N14" s="568">
        <v>45674</v>
      </c>
      <c r="O14" s="568"/>
      <c r="P14"/>
      <c r="Q14"/>
      <c r="R14"/>
      <c r="S14"/>
      <c r="T14"/>
      <c r="U14"/>
      <c r="V14"/>
      <c r="W14"/>
    </row>
    <row r="15" spans="1:23" ht="15" customHeight="1">
      <c r="A15" s="197"/>
      <c r="B15" s="392">
        <v>4</v>
      </c>
      <c r="C15" s="356" t="s">
        <v>615</v>
      </c>
      <c r="D15" s="394"/>
      <c r="E15" s="394"/>
      <c r="F15" s="394"/>
      <c r="G15" s="573" t="s">
        <v>683</v>
      </c>
      <c r="H15" s="573"/>
      <c r="I15" s="573"/>
      <c r="J15" s="573"/>
      <c r="K15" s="573"/>
      <c r="L15" s="573"/>
      <c r="M15" s="573"/>
      <c r="N15" s="568">
        <v>45681</v>
      </c>
      <c r="O15" s="568"/>
    </row>
    <row r="16" spans="1:23" ht="15" customHeight="1">
      <c r="A16" s="197"/>
      <c r="B16" s="392">
        <v>5</v>
      </c>
      <c r="C16" s="356" t="s">
        <v>617</v>
      </c>
      <c r="D16" s="393"/>
      <c r="E16" s="393"/>
      <c r="F16" s="393"/>
      <c r="G16" s="573" t="s">
        <v>681</v>
      </c>
      <c r="H16" s="573" t="s">
        <v>612</v>
      </c>
      <c r="I16" s="573" t="s">
        <v>612</v>
      </c>
      <c r="J16" s="573" t="s">
        <v>612</v>
      </c>
      <c r="K16" s="573" t="s">
        <v>612</v>
      </c>
      <c r="L16" s="573" t="s">
        <v>612</v>
      </c>
      <c r="M16" s="573" t="s">
        <v>612</v>
      </c>
      <c r="N16" s="568">
        <v>45698</v>
      </c>
      <c r="O16" s="568"/>
    </row>
    <row r="17" spans="1:21" ht="15" customHeight="1">
      <c r="A17" s="197"/>
      <c r="B17" s="392">
        <v>6</v>
      </c>
      <c r="C17" s="356" t="s">
        <v>618</v>
      </c>
      <c r="D17" s="393"/>
      <c r="E17" s="393"/>
      <c r="F17" s="393"/>
      <c r="G17" s="573" t="s">
        <v>680</v>
      </c>
      <c r="H17" s="573"/>
      <c r="I17" s="573"/>
      <c r="J17" s="573"/>
      <c r="K17" s="573"/>
      <c r="L17" s="573"/>
      <c r="M17" s="573"/>
      <c r="N17" s="568">
        <v>45701</v>
      </c>
      <c r="O17" s="568"/>
    </row>
    <row r="18" spans="1:21" ht="15" customHeight="1">
      <c r="A18" s="197"/>
      <c r="B18" s="392"/>
      <c r="C18" s="356"/>
      <c r="D18" s="393"/>
      <c r="E18" s="393"/>
      <c r="F18" s="393"/>
      <c r="G18" s="395"/>
      <c r="H18" s="395"/>
      <c r="I18" s="395"/>
      <c r="J18" s="395"/>
      <c r="K18" s="395"/>
      <c r="L18" s="395"/>
      <c r="M18" s="395"/>
      <c r="N18" s="396"/>
      <c r="O18" s="396"/>
    </row>
    <row r="19" spans="1:21" ht="15" customHeight="1">
      <c r="A19" s="197"/>
      <c r="B19" s="392"/>
      <c r="C19" s="356"/>
      <c r="D19" s="393"/>
      <c r="E19" s="393"/>
      <c r="F19" s="393"/>
      <c r="G19" s="395"/>
      <c r="H19" s="395"/>
      <c r="I19" s="395"/>
      <c r="J19" s="395"/>
      <c r="K19" s="395"/>
      <c r="L19" s="395"/>
      <c r="M19" s="395"/>
      <c r="N19" s="396"/>
      <c r="O19" s="396"/>
    </row>
    <row r="20" spans="1:21" ht="15" customHeight="1">
      <c r="A20" s="197"/>
      <c r="B20" s="392"/>
      <c r="C20" s="356"/>
      <c r="D20" s="393"/>
      <c r="E20" s="393"/>
      <c r="F20" s="393"/>
      <c r="G20" s="573"/>
      <c r="H20" s="573"/>
      <c r="I20" s="573"/>
      <c r="J20" s="573"/>
      <c r="K20" s="573"/>
      <c r="L20" s="573"/>
      <c r="M20" s="573"/>
      <c r="N20" s="568"/>
      <c r="O20" s="568"/>
    </row>
    <row r="21" spans="1:21" ht="15" customHeight="1">
      <c r="A21" s="197"/>
      <c r="B21" s="392"/>
      <c r="C21" s="356"/>
      <c r="D21" s="393"/>
      <c r="E21" s="393"/>
      <c r="F21" s="393"/>
      <c r="G21" s="573"/>
      <c r="H21" s="573"/>
      <c r="I21" s="573"/>
      <c r="J21" s="573"/>
      <c r="K21" s="573"/>
      <c r="L21" s="573"/>
      <c r="M21" s="573"/>
      <c r="N21" s="568"/>
      <c r="O21" s="568"/>
    </row>
    <row r="22" spans="1:21" s="1" customFormat="1" ht="1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</row>
    <row r="23" spans="1:21" s="1" customFormat="1" ht="15" customHeight="1">
      <c r="A23" s="43"/>
      <c r="B23" s="43"/>
      <c r="C23" s="43"/>
      <c r="D23" s="43"/>
      <c r="E23" s="44"/>
      <c r="F23" s="44"/>
      <c r="G23" s="44"/>
      <c r="H23" s="44"/>
      <c r="I23" s="44"/>
      <c r="J23" s="44"/>
      <c r="K23" s="398"/>
      <c r="L23" s="398"/>
      <c r="M23" s="44"/>
      <c r="N23" s="44"/>
      <c r="O23" s="44"/>
      <c r="P23" s="44"/>
      <c r="Q23" s="44"/>
      <c r="R23" s="44"/>
      <c r="S23" s="44"/>
      <c r="T23" s="44"/>
      <c r="U23" s="117" t="s">
        <v>684</v>
      </c>
    </row>
    <row r="25" spans="1:21" ht="15" customHeight="1">
      <c r="O25" s="425"/>
    </row>
  </sheetData>
  <mergeCells count="21">
    <mergeCell ref="A6:O6"/>
    <mergeCell ref="B10:B11"/>
    <mergeCell ref="C10:F11"/>
    <mergeCell ref="G10:M11"/>
    <mergeCell ref="N10:O11"/>
    <mergeCell ref="G12:M12"/>
    <mergeCell ref="N12:O12"/>
    <mergeCell ref="G13:M13"/>
    <mergeCell ref="N13:O13"/>
    <mergeCell ref="G14:M14"/>
    <mergeCell ref="N14:O14"/>
    <mergeCell ref="G20:M20"/>
    <mergeCell ref="N20:O20"/>
    <mergeCell ref="G21:M21"/>
    <mergeCell ref="N21:O21"/>
    <mergeCell ref="G15:M15"/>
    <mergeCell ref="N15:O15"/>
    <mergeCell ref="G16:M16"/>
    <mergeCell ref="N16:O16"/>
    <mergeCell ref="G17:M17"/>
    <mergeCell ref="N17:O17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U84"/>
  <sheetViews>
    <sheetView view="pageBreakPreview" topLeftCell="G49" zoomScale="55" zoomScaleNormal="100" zoomScaleSheetLayoutView="100" workbookViewId="0">
      <selection activeCell="H73" sqref="H7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74" t="s">
        <v>620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390"/>
      <c r="Q4" s="390"/>
      <c r="R4" s="390"/>
      <c r="S4" s="390"/>
      <c r="T4" s="390"/>
      <c r="U4" s="390"/>
    </row>
    <row r="5" spans="1:21" ht="1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</row>
    <row r="6" spans="1:21" ht="15" customHeight="1">
      <c r="A6" s="390"/>
      <c r="B6" s="329" t="s">
        <v>537</v>
      </c>
    </row>
    <row r="7" spans="1:21" ht="15" customHeight="1">
      <c r="A7" s="390"/>
      <c r="B7" s="579" t="s">
        <v>532</v>
      </c>
      <c r="C7" s="470">
        <v>2024</v>
      </c>
      <c r="D7" s="471"/>
      <c r="E7" s="471"/>
      <c r="F7" s="471"/>
      <c r="G7" s="472"/>
      <c r="H7" s="465" t="s">
        <v>532</v>
      </c>
      <c r="I7" s="470">
        <v>2025</v>
      </c>
      <c r="J7" s="471"/>
      <c r="K7" s="471"/>
      <c r="L7" s="471"/>
      <c r="M7" s="471"/>
      <c r="N7" s="471"/>
      <c r="O7" s="472"/>
    </row>
    <row r="8" spans="1:21" ht="15" customHeight="1">
      <c r="A8" s="390"/>
      <c r="B8" s="579"/>
      <c r="C8" s="127" t="s">
        <v>221</v>
      </c>
      <c r="D8" s="579" t="s">
        <v>621</v>
      </c>
      <c r="E8" s="579"/>
      <c r="F8" s="579" t="s">
        <v>622</v>
      </c>
      <c r="G8" s="579"/>
      <c r="H8" s="466"/>
      <c r="I8" s="470" t="s">
        <v>221</v>
      </c>
      <c r="J8" s="471"/>
      <c r="K8" s="472"/>
      <c r="L8" s="579" t="s">
        <v>621</v>
      </c>
      <c r="M8" s="579"/>
      <c r="N8" s="579" t="s">
        <v>622</v>
      </c>
      <c r="O8" s="579"/>
    </row>
    <row r="9" spans="1:21" ht="15" customHeight="1">
      <c r="A9" s="390"/>
      <c r="B9" s="331">
        <v>1</v>
      </c>
      <c r="C9" s="399" t="s">
        <v>558</v>
      </c>
      <c r="D9" s="585">
        <v>6</v>
      </c>
      <c r="E9" s="585"/>
      <c r="F9" s="586">
        <v>6101.9089999999997</v>
      </c>
      <c r="G9" s="586"/>
      <c r="H9" s="331">
        <v>1</v>
      </c>
      <c r="I9" s="399" t="s">
        <v>558</v>
      </c>
      <c r="J9" s="399"/>
      <c r="K9" s="399"/>
      <c r="L9" s="585">
        <v>0</v>
      </c>
      <c r="M9" s="585"/>
      <c r="N9" s="586">
        <v>0</v>
      </c>
      <c r="O9" s="586"/>
    </row>
    <row r="10" spans="1:21" ht="15" customHeight="1">
      <c r="A10" s="390"/>
      <c r="B10" s="331">
        <v>2</v>
      </c>
      <c r="C10" s="386" t="s">
        <v>554</v>
      </c>
      <c r="D10" s="585">
        <v>7</v>
      </c>
      <c r="E10" s="585"/>
      <c r="F10" s="586">
        <v>1087.188482</v>
      </c>
      <c r="G10" s="586"/>
      <c r="H10" s="331">
        <v>2</v>
      </c>
      <c r="I10" s="386" t="s">
        <v>554</v>
      </c>
      <c r="J10" s="386"/>
      <c r="K10" s="386"/>
      <c r="L10" s="585">
        <v>1</v>
      </c>
      <c r="M10" s="585"/>
      <c r="N10" s="586">
        <v>132.3357048</v>
      </c>
      <c r="O10" s="586"/>
    </row>
    <row r="11" spans="1:21" ht="15" customHeight="1">
      <c r="A11" s="390"/>
      <c r="B11" s="331">
        <v>3</v>
      </c>
      <c r="C11" s="386" t="s">
        <v>623</v>
      </c>
      <c r="D11" s="585">
        <v>4</v>
      </c>
      <c r="E11" s="585"/>
      <c r="F11" s="586">
        <v>350.17500000000001</v>
      </c>
      <c r="G11" s="586"/>
      <c r="H11" s="331">
        <v>3</v>
      </c>
      <c r="I11" s="386" t="s">
        <v>623</v>
      </c>
      <c r="J11" s="386"/>
      <c r="K11" s="386"/>
      <c r="L11" s="585">
        <v>0</v>
      </c>
      <c r="M11" s="585"/>
      <c r="N11" s="586">
        <v>0</v>
      </c>
      <c r="O11" s="586"/>
    </row>
    <row r="12" spans="1:21" ht="15" customHeight="1">
      <c r="A12" s="390"/>
      <c r="B12" s="331">
        <v>4</v>
      </c>
      <c r="C12" s="386" t="s">
        <v>603</v>
      </c>
      <c r="D12" s="585">
        <v>4</v>
      </c>
      <c r="E12" s="585"/>
      <c r="F12" s="586">
        <v>373.21500000000003</v>
      </c>
      <c r="G12" s="586"/>
      <c r="H12" s="400">
        <v>4</v>
      </c>
      <c r="I12" s="386" t="s">
        <v>603</v>
      </c>
      <c r="J12" s="386"/>
      <c r="K12" s="386"/>
      <c r="L12" s="585">
        <v>0</v>
      </c>
      <c r="M12" s="585"/>
      <c r="N12" s="586">
        <v>0</v>
      </c>
      <c r="O12" s="586"/>
    </row>
    <row r="13" spans="1:21" ht="15" customHeight="1">
      <c r="A13" s="390"/>
      <c r="B13" s="331">
        <v>5</v>
      </c>
      <c r="C13" s="386" t="s">
        <v>552</v>
      </c>
      <c r="D13" s="585">
        <v>11</v>
      </c>
      <c r="E13" s="585"/>
      <c r="F13" s="586">
        <v>5579.5125679999992</v>
      </c>
      <c r="G13" s="586"/>
      <c r="H13" s="400">
        <v>5</v>
      </c>
      <c r="I13" s="386" t="s">
        <v>552</v>
      </c>
      <c r="J13" s="386"/>
      <c r="K13" s="386"/>
      <c r="L13" s="585">
        <v>1</v>
      </c>
      <c r="M13" s="585"/>
      <c r="N13" s="586">
        <v>53.1</v>
      </c>
      <c r="O13" s="586"/>
    </row>
    <row r="14" spans="1:21" ht="15" customHeight="1">
      <c r="A14" s="390"/>
      <c r="B14" s="331">
        <v>6</v>
      </c>
      <c r="C14" s="386" t="s">
        <v>624</v>
      </c>
      <c r="D14" s="585">
        <v>2</v>
      </c>
      <c r="E14" s="585"/>
      <c r="F14" s="586">
        <v>130.9</v>
      </c>
      <c r="G14" s="586"/>
      <c r="H14" s="331">
        <v>6</v>
      </c>
      <c r="I14" s="386" t="s">
        <v>624</v>
      </c>
      <c r="J14" s="386"/>
      <c r="K14" s="386"/>
      <c r="L14" s="585">
        <v>0</v>
      </c>
      <c r="M14" s="585"/>
      <c r="N14" s="586">
        <v>0</v>
      </c>
      <c r="O14" s="586"/>
    </row>
    <row r="15" spans="1:21" ht="15" customHeight="1">
      <c r="A15" s="390"/>
      <c r="B15" s="331">
        <v>7</v>
      </c>
      <c r="C15" s="386" t="s">
        <v>574</v>
      </c>
      <c r="D15" s="585">
        <v>1</v>
      </c>
      <c r="E15" s="585"/>
      <c r="F15" s="586">
        <v>41.208750000000002</v>
      </c>
      <c r="G15" s="586"/>
      <c r="H15" s="331">
        <v>7</v>
      </c>
      <c r="I15" s="386" t="s">
        <v>574</v>
      </c>
      <c r="J15" s="386"/>
      <c r="K15" s="386"/>
      <c r="L15" s="585">
        <v>0</v>
      </c>
      <c r="M15" s="585"/>
      <c r="N15" s="586">
        <v>0</v>
      </c>
      <c r="O15" s="586"/>
    </row>
    <row r="16" spans="1:21" ht="15" customHeight="1">
      <c r="A16" s="390"/>
      <c r="B16" s="331">
        <v>8</v>
      </c>
      <c r="C16" s="386" t="s">
        <v>625</v>
      </c>
      <c r="D16" s="585">
        <v>2</v>
      </c>
      <c r="E16" s="585"/>
      <c r="F16" s="586">
        <v>2446.5366795999998</v>
      </c>
      <c r="G16" s="586"/>
      <c r="H16" s="331">
        <v>8</v>
      </c>
      <c r="I16" s="386" t="s">
        <v>625</v>
      </c>
      <c r="J16" s="386"/>
      <c r="K16" s="386"/>
      <c r="L16" s="585">
        <v>0</v>
      </c>
      <c r="M16" s="585"/>
      <c r="N16" s="586">
        <v>0</v>
      </c>
      <c r="O16" s="586"/>
    </row>
    <row r="17" spans="1:21" ht="15" customHeight="1">
      <c r="A17" s="390"/>
      <c r="B17" s="331">
        <v>9</v>
      </c>
      <c r="C17" s="386" t="s">
        <v>626</v>
      </c>
      <c r="D17" s="585">
        <v>3</v>
      </c>
      <c r="E17" s="585"/>
      <c r="F17" s="586">
        <v>259.935</v>
      </c>
      <c r="G17" s="586"/>
      <c r="H17" s="331">
        <v>9</v>
      </c>
      <c r="I17" s="386" t="s">
        <v>626</v>
      </c>
      <c r="J17" s="386"/>
      <c r="K17" s="386"/>
      <c r="L17" s="585">
        <v>0</v>
      </c>
      <c r="M17" s="585"/>
      <c r="N17" s="586">
        <v>0</v>
      </c>
      <c r="O17" s="586"/>
    </row>
    <row r="18" spans="1:21" ht="15" customHeight="1">
      <c r="A18" s="390"/>
      <c r="B18" s="331">
        <v>10</v>
      </c>
      <c r="C18" s="386" t="s">
        <v>584</v>
      </c>
      <c r="D18" s="585">
        <v>2</v>
      </c>
      <c r="E18" s="585"/>
      <c r="F18" s="586">
        <v>311.7</v>
      </c>
      <c r="G18" s="586"/>
      <c r="H18" s="331">
        <v>10</v>
      </c>
      <c r="I18" s="386" t="s">
        <v>584</v>
      </c>
      <c r="J18" s="386"/>
      <c r="K18" s="386"/>
      <c r="L18" s="585">
        <v>0</v>
      </c>
      <c r="M18" s="585"/>
      <c r="N18" s="586">
        <v>0</v>
      </c>
      <c r="O18" s="586"/>
    </row>
    <row r="19" spans="1:21" ht="15" customHeight="1">
      <c r="B19" s="331">
        <v>11</v>
      </c>
      <c r="C19" s="386" t="s">
        <v>627</v>
      </c>
      <c r="D19" s="585">
        <v>0</v>
      </c>
      <c r="E19" s="585"/>
      <c r="F19" s="586">
        <v>0</v>
      </c>
      <c r="G19" s="586"/>
      <c r="H19" s="331">
        <v>11</v>
      </c>
      <c r="I19" s="386" t="s">
        <v>627</v>
      </c>
      <c r="J19" s="386"/>
      <c r="K19" s="386"/>
      <c r="L19" s="585">
        <v>0</v>
      </c>
      <c r="M19" s="585"/>
      <c r="N19" s="586">
        <v>0</v>
      </c>
      <c r="O19" s="586"/>
    </row>
    <row r="20" spans="1:21" ht="15" customHeight="1">
      <c r="B20" s="401"/>
      <c r="C20" s="401" t="s">
        <v>540</v>
      </c>
      <c r="D20" s="592">
        <v>42</v>
      </c>
      <c r="E20" s="592"/>
      <c r="F20" s="593">
        <v>16682.280479599998</v>
      </c>
      <c r="G20" s="593"/>
      <c r="H20" s="594" t="s">
        <v>540</v>
      </c>
      <c r="I20" s="594"/>
      <c r="J20" s="594"/>
      <c r="K20" s="594"/>
      <c r="L20" s="592">
        <v>2</v>
      </c>
      <c r="M20" s="592"/>
      <c r="N20" s="593">
        <v>185.4357048</v>
      </c>
      <c r="O20" s="593"/>
    </row>
    <row r="21" spans="1:21" ht="15" customHeight="1">
      <c r="B21" s="88" t="s">
        <v>555</v>
      </c>
      <c r="C21" s="402"/>
      <c r="D21" s="402"/>
      <c r="E21" s="402"/>
      <c r="F21" s="402"/>
      <c r="G21" s="402"/>
      <c r="H21" s="402"/>
      <c r="I21" s="402"/>
      <c r="J21" s="403"/>
      <c r="K21" s="403"/>
      <c r="L21" s="404"/>
      <c r="M21" s="404"/>
      <c r="N21" s="405"/>
      <c r="O21" s="405"/>
    </row>
    <row r="22" spans="1:21" ht="15" customHeight="1">
      <c r="B22" s="88"/>
      <c r="C22" s="406"/>
      <c r="D22" s="406"/>
      <c r="E22" s="406"/>
      <c r="F22" s="406"/>
      <c r="G22" s="406"/>
      <c r="H22" s="407"/>
      <c r="I22" s="407"/>
      <c r="J22" s="407"/>
      <c r="K22" s="407"/>
      <c r="L22" s="408"/>
      <c r="M22" s="408"/>
      <c r="N22" s="408"/>
      <c r="O22" s="408"/>
      <c r="P22" s="409"/>
      <c r="Q22" s="409"/>
      <c r="R22" s="409"/>
      <c r="S22" s="409"/>
      <c r="T22" s="409"/>
      <c r="U22" s="409"/>
    </row>
    <row r="23" spans="1:21" ht="15" customHeight="1">
      <c r="B23" s="587" t="s">
        <v>628</v>
      </c>
      <c r="C23" s="587"/>
      <c r="D23" s="587"/>
      <c r="E23" s="587"/>
      <c r="F23" s="588"/>
      <c r="G23" s="588"/>
      <c r="H23" s="589"/>
      <c r="I23" s="589"/>
      <c r="J23" s="589"/>
      <c r="K23" s="590"/>
      <c r="L23" s="590"/>
      <c r="M23" s="590"/>
      <c r="N23" s="591"/>
      <c r="O23" s="591"/>
      <c r="P23" s="410"/>
      <c r="Q23" s="410"/>
      <c r="R23" s="410"/>
      <c r="S23" s="410"/>
      <c r="T23" s="410"/>
      <c r="U23" s="410"/>
    </row>
    <row r="24" spans="1:21" ht="15" customHeight="1">
      <c r="B24" s="579" t="s">
        <v>532</v>
      </c>
      <c r="C24" s="470">
        <v>2024</v>
      </c>
      <c r="D24" s="471"/>
      <c r="E24" s="471"/>
      <c r="F24" s="471"/>
      <c r="G24" s="472"/>
      <c r="H24" s="579" t="s">
        <v>532</v>
      </c>
      <c r="I24" s="470">
        <v>2025</v>
      </c>
      <c r="J24" s="471"/>
      <c r="K24" s="471"/>
      <c r="L24" s="471"/>
      <c r="M24" s="471"/>
      <c r="N24" s="471"/>
      <c r="O24" s="472"/>
      <c r="P24" s="363"/>
      <c r="Q24" s="363"/>
      <c r="R24" s="363"/>
      <c r="S24" s="363"/>
      <c r="T24" s="363"/>
      <c r="U24" s="363"/>
    </row>
    <row r="25" spans="1:21" ht="15" customHeight="1">
      <c r="B25" s="579"/>
      <c r="C25" s="127" t="s">
        <v>221</v>
      </c>
      <c r="D25" s="579" t="s">
        <v>629</v>
      </c>
      <c r="E25" s="579"/>
      <c r="F25" s="579" t="s">
        <v>622</v>
      </c>
      <c r="G25" s="579"/>
      <c r="H25" s="579"/>
      <c r="I25" s="470" t="s">
        <v>221</v>
      </c>
      <c r="J25" s="471"/>
      <c r="K25" s="472"/>
      <c r="L25" s="579" t="s">
        <v>629</v>
      </c>
      <c r="M25" s="579"/>
      <c r="N25" s="579" t="s">
        <v>622</v>
      </c>
      <c r="O25" s="579"/>
      <c r="P25" s="363"/>
      <c r="Q25" s="363"/>
      <c r="R25" s="363"/>
      <c r="S25" s="363"/>
      <c r="T25" s="363"/>
      <c r="U25" s="363"/>
    </row>
    <row r="26" spans="1:21" ht="15" customHeight="1">
      <c r="A26" s="1"/>
      <c r="B26" s="331">
        <v>1</v>
      </c>
      <c r="C26" s="399" t="s">
        <v>558</v>
      </c>
      <c r="D26" s="585">
        <v>1</v>
      </c>
      <c r="E26" s="585"/>
      <c r="F26" s="586">
        <v>406.46581580999998</v>
      </c>
      <c r="G26" s="586"/>
      <c r="H26" s="331">
        <v>1</v>
      </c>
      <c r="I26" s="399" t="s">
        <v>558</v>
      </c>
      <c r="J26" s="399"/>
      <c r="K26" s="399"/>
      <c r="L26" s="585">
        <v>1</v>
      </c>
      <c r="M26" s="585"/>
      <c r="N26" s="586">
        <v>1272.0075725070001</v>
      </c>
      <c r="O26" s="586"/>
      <c r="P26" s="411"/>
      <c r="Q26" s="411"/>
      <c r="R26" s="411"/>
      <c r="S26" s="411"/>
      <c r="T26" s="411"/>
      <c r="U26" s="411"/>
    </row>
    <row r="27" spans="1:21" ht="15" customHeight="1">
      <c r="A27" s="1"/>
      <c r="B27" s="331">
        <v>2</v>
      </c>
      <c r="C27" s="386" t="s">
        <v>554</v>
      </c>
      <c r="D27" s="585">
        <v>1</v>
      </c>
      <c r="E27" s="585"/>
      <c r="F27" s="586">
        <v>1840.5097327000001</v>
      </c>
      <c r="G27" s="586"/>
      <c r="H27" s="331">
        <v>2</v>
      </c>
      <c r="I27" s="386" t="s">
        <v>554</v>
      </c>
      <c r="J27" s="386"/>
      <c r="K27" s="386"/>
      <c r="L27" s="585">
        <v>0</v>
      </c>
      <c r="M27" s="585"/>
      <c r="N27" s="586">
        <v>0</v>
      </c>
      <c r="O27" s="586"/>
      <c r="P27" s="411"/>
      <c r="Q27" s="411"/>
      <c r="R27" s="411"/>
      <c r="S27" s="411"/>
      <c r="T27" s="411"/>
      <c r="U27" s="411"/>
    </row>
    <row r="28" spans="1:21" ht="15" customHeight="1">
      <c r="A28" s="1"/>
      <c r="B28" s="331">
        <v>3</v>
      </c>
      <c r="C28" s="386" t="s">
        <v>623</v>
      </c>
      <c r="D28" s="585">
        <v>1</v>
      </c>
      <c r="E28" s="585"/>
      <c r="F28" s="586">
        <v>51.066666539000003</v>
      </c>
      <c r="G28" s="586"/>
      <c r="H28" s="331">
        <v>3</v>
      </c>
      <c r="I28" s="386" t="s">
        <v>623</v>
      </c>
      <c r="J28" s="386"/>
      <c r="K28" s="386"/>
      <c r="L28" s="585">
        <v>0</v>
      </c>
      <c r="M28" s="585"/>
      <c r="N28" s="586">
        <v>0</v>
      </c>
      <c r="O28" s="586"/>
      <c r="P28" s="411"/>
      <c r="Q28" s="411"/>
      <c r="R28" s="411"/>
      <c r="S28" s="411"/>
      <c r="T28" s="411"/>
      <c r="U28" s="411"/>
    </row>
    <row r="29" spans="1:21" ht="15" customHeight="1">
      <c r="A29" s="1"/>
      <c r="B29" s="331">
        <v>4</v>
      </c>
      <c r="C29" s="386" t="s">
        <v>603</v>
      </c>
      <c r="D29" s="585">
        <v>0</v>
      </c>
      <c r="E29" s="585"/>
      <c r="F29" s="586">
        <v>0</v>
      </c>
      <c r="G29" s="586"/>
      <c r="H29" s="331">
        <v>4</v>
      </c>
      <c r="I29" s="386" t="s">
        <v>603</v>
      </c>
      <c r="J29" s="386"/>
      <c r="K29" s="386"/>
      <c r="L29" s="585">
        <v>0</v>
      </c>
      <c r="M29" s="585"/>
      <c r="N29" s="586">
        <v>0</v>
      </c>
      <c r="O29" s="586"/>
      <c r="P29" s="411"/>
      <c r="Q29" s="411"/>
      <c r="R29" s="411"/>
      <c r="S29" s="411"/>
      <c r="T29" s="411"/>
      <c r="U29" s="411"/>
    </row>
    <row r="30" spans="1:21" ht="15" customHeight="1">
      <c r="A30" s="1"/>
      <c r="B30" s="331">
        <v>5</v>
      </c>
      <c r="C30" s="386" t="s">
        <v>552</v>
      </c>
      <c r="D30" s="585">
        <v>1</v>
      </c>
      <c r="E30" s="585"/>
      <c r="F30" s="586">
        <v>72.613019899999998</v>
      </c>
      <c r="G30" s="586"/>
      <c r="H30" s="331">
        <v>5</v>
      </c>
      <c r="I30" s="386" t="s">
        <v>552</v>
      </c>
      <c r="J30" s="386"/>
      <c r="K30" s="386"/>
      <c r="L30" s="585">
        <v>0</v>
      </c>
      <c r="M30" s="585"/>
      <c r="N30" s="586">
        <v>0</v>
      </c>
      <c r="O30" s="586"/>
      <c r="P30" s="411"/>
      <c r="Q30" s="411"/>
      <c r="R30" s="411"/>
      <c r="S30" s="411"/>
      <c r="T30" s="411"/>
      <c r="U30" s="411"/>
    </row>
    <row r="31" spans="1:21" ht="15" customHeight="1">
      <c r="A31" s="1"/>
      <c r="B31" s="331">
        <v>6</v>
      </c>
      <c r="C31" s="386" t="s">
        <v>624</v>
      </c>
      <c r="D31" s="585">
        <v>1</v>
      </c>
      <c r="E31" s="585"/>
      <c r="F31" s="586">
        <v>1070.1600000000001</v>
      </c>
      <c r="G31" s="586"/>
      <c r="H31" s="331">
        <v>6</v>
      </c>
      <c r="I31" s="386" t="s">
        <v>624</v>
      </c>
      <c r="J31" s="386"/>
      <c r="K31" s="386"/>
      <c r="L31" s="585">
        <v>0</v>
      </c>
      <c r="M31" s="585"/>
      <c r="N31" s="586">
        <v>0</v>
      </c>
      <c r="O31" s="586"/>
      <c r="P31" s="411"/>
      <c r="Q31" s="411"/>
      <c r="R31" s="411"/>
      <c r="S31" s="411"/>
      <c r="T31" s="411"/>
      <c r="U31" s="411"/>
    </row>
    <row r="32" spans="1:21" ht="15" customHeight="1">
      <c r="A32" s="1"/>
      <c r="B32" s="331">
        <v>7</v>
      </c>
      <c r="C32" s="386" t="s">
        <v>574</v>
      </c>
      <c r="D32" s="585">
        <v>5</v>
      </c>
      <c r="E32" s="585"/>
      <c r="F32" s="586">
        <v>15113.374542636</v>
      </c>
      <c r="G32" s="586"/>
      <c r="H32" s="331">
        <v>7</v>
      </c>
      <c r="I32" s="386" t="s">
        <v>574</v>
      </c>
      <c r="J32" s="386"/>
      <c r="K32" s="386"/>
      <c r="L32" s="585">
        <v>0</v>
      </c>
      <c r="M32" s="585"/>
      <c r="N32" s="586">
        <v>0</v>
      </c>
      <c r="O32" s="586"/>
      <c r="P32" s="411"/>
      <c r="Q32" s="411"/>
      <c r="R32" s="411"/>
      <c r="S32" s="411"/>
      <c r="T32" s="411"/>
      <c r="U32" s="411"/>
    </row>
    <row r="33" spans="1:21" ht="15" customHeight="1">
      <c r="A33" s="1"/>
      <c r="B33" s="331">
        <v>8</v>
      </c>
      <c r="C33" s="386" t="s">
        <v>625</v>
      </c>
      <c r="D33" s="585">
        <v>0</v>
      </c>
      <c r="E33" s="585"/>
      <c r="F33" s="586">
        <v>0</v>
      </c>
      <c r="G33" s="586"/>
      <c r="H33" s="331">
        <v>8</v>
      </c>
      <c r="I33" s="386" t="s">
        <v>625</v>
      </c>
      <c r="J33" s="386"/>
      <c r="K33" s="386"/>
      <c r="L33" s="585">
        <v>0</v>
      </c>
      <c r="M33" s="585"/>
      <c r="N33" s="586">
        <v>0</v>
      </c>
      <c r="O33" s="586"/>
      <c r="P33" s="411"/>
      <c r="Q33" s="411"/>
      <c r="R33" s="411"/>
      <c r="S33" s="411"/>
      <c r="T33" s="411"/>
      <c r="U33" s="411"/>
    </row>
    <row r="34" spans="1:21" ht="15" customHeight="1">
      <c r="A34" s="1"/>
      <c r="B34" s="331">
        <v>9</v>
      </c>
      <c r="C34" s="386" t="s">
        <v>626</v>
      </c>
      <c r="D34" s="585">
        <v>0</v>
      </c>
      <c r="E34" s="585"/>
      <c r="F34" s="586">
        <v>0</v>
      </c>
      <c r="G34" s="586"/>
      <c r="H34" s="331">
        <v>9</v>
      </c>
      <c r="I34" s="386" t="s">
        <v>626</v>
      </c>
      <c r="J34" s="386"/>
      <c r="K34" s="386"/>
      <c r="L34" s="585">
        <v>0</v>
      </c>
      <c r="M34" s="585"/>
      <c r="N34" s="586">
        <v>0</v>
      </c>
      <c r="O34" s="586"/>
      <c r="P34" s="411"/>
      <c r="Q34" s="411"/>
      <c r="R34" s="411"/>
      <c r="S34" s="411"/>
      <c r="T34" s="411"/>
      <c r="U34" s="411"/>
    </row>
    <row r="35" spans="1:21" ht="15" customHeight="1">
      <c r="A35" s="1"/>
      <c r="B35" s="331">
        <v>10</v>
      </c>
      <c r="C35" s="386" t="s">
        <v>584</v>
      </c>
      <c r="D35" s="585">
        <v>3</v>
      </c>
      <c r="E35" s="585"/>
      <c r="F35" s="586">
        <v>18265.115771902998</v>
      </c>
      <c r="G35" s="586"/>
      <c r="H35" s="331">
        <v>10</v>
      </c>
      <c r="I35" s="386" t="s">
        <v>584</v>
      </c>
      <c r="J35" s="386"/>
      <c r="K35" s="386"/>
      <c r="L35" s="585">
        <v>0</v>
      </c>
      <c r="M35" s="585"/>
      <c r="N35" s="586">
        <v>0</v>
      </c>
      <c r="O35" s="586"/>
      <c r="P35" s="411"/>
      <c r="Q35" s="411"/>
      <c r="R35" s="411"/>
      <c r="S35" s="411"/>
      <c r="T35" s="411"/>
      <c r="U35" s="411"/>
    </row>
    <row r="36" spans="1:21" ht="15" customHeight="1">
      <c r="A36" s="1"/>
      <c r="B36" s="331">
        <v>11</v>
      </c>
      <c r="C36" s="386" t="s">
        <v>627</v>
      </c>
      <c r="D36" s="585">
        <v>0</v>
      </c>
      <c r="E36" s="585"/>
      <c r="F36" s="586">
        <v>0</v>
      </c>
      <c r="G36" s="586"/>
      <c r="H36" s="331">
        <v>11</v>
      </c>
      <c r="I36" s="386" t="s">
        <v>627</v>
      </c>
      <c r="J36" s="386"/>
      <c r="K36" s="386"/>
      <c r="L36" s="585">
        <v>0</v>
      </c>
      <c r="M36" s="585"/>
      <c r="N36" s="586">
        <v>0</v>
      </c>
      <c r="O36" s="586"/>
      <c r="P36" s="411"/>
      <c r="Q36" s="411"/>
      <c r="R36" s="411"/>
      <c r="S36" s="411"/>
      <c r="T36" s="411"/>
      <c r="U36" s="411"/>
    </row>
    <row r="37" spans="1:21" ht="15" customHeight="1">
      <c r="A37" s="1"/>
      <c r="B37" s="581" t="s">
        <v>540</v>
      </c>
      <c r="C37" s="581"/>
      <c r="D37" s="582">
        <v>13</v>
      </c>
      <c r="E37" s="582"/>
      <c r="F37" s="583">
        <v>36819.305549487995</v>
      </c>
      <c r="G37" s="583"/>
      <c r="H37" s="584" t="s">
        <v>630</v>
      </c>
      <c r="I37" s="584"/>
      <c r="J37" s="584"/>
      <c r="K37" s="584"/>
      <c r="L37" s="582">
        <v>1</v>
      </c>
      <c r="M37" s="582"/>
      <c r="N37" s="583">
        <v>1272.0075725070001</v>
      </c>
      <c r="O37" s="583"/>
      <c r="P37" s="412"/>
      <c r="Q37" s="412"/>
      <c r="R37" s="412"/>
      <c r="S37" s="412"/>
      <c r="T37" s="412"/>
      <c r="U37" s="412"/>
    </row>
    <row r="38" spans="1:21" ht="15" customHeight="1">
      <c r="B38" s="88" t="s">
        <v>555</v>
      </c>
      <c r="C38" s="406"/>
      <c r="D38" s="406"/>
      <c r="E38" s="406"/>
      <c r="F38" s="406"/>
      <c r="G38" s="406"/>
      <c r="H38" s="407"/>
      <c r="I38" s="407"/>
      <c r="J38" s="407"/>
      <c r="K38" s="407"/>
      <c r="L38" s="408"/>
      <c r="M38" s="408"/>
      <c r="N38" s="408"/>
      <c r="O38" s="408"/>
      <c r="P38" s="409"/>
      <c r="Q38" s="409"/>
      <c r="R38" s="409"/>
      <c r="S38" s="409"/>
      <c r="T38" s="409"/>
      <c r="U38" s="409"/>
    </row>
    <row r="39" spans="1:21" ht="15" customHeight="1">
      <c r="B39" s="88"/>
      <c r="C39" s="406"/>
      <c r="D39" s="406"/>
      <c r="E39" s="406"/>
      <c r="F39" s="406"/>
      <c r="G39" s="406"/>
      <c r="H39" s="407"/>
      <c r="I39" s="407"/>
      <c r="J39" s="407"/>
      <c r="K39" s="407"/>
      <c r="L39" s="408"/>
      <c r="M39" s="408"/>
      <c r="N39" s="408"/>
      <c r="O39" s="408"/>
      <c r="P39" s="409"/>
      <c r="Q39" s="409"/>
      <c r="R39" s="409"/>
      <c r="S39" s="409"/>
      <c r="T39" s="409"/>
      <c r="U39" s="409"/>
    </row>
    <row r="40" spans="1:21" ht="15" customHeight="1">
      <c r="B40" s="329" t="s">
        <v>631</v>
      </c>
      <c r="C40" s="329"/>
    </row>
    <row r="41" spans="1:21" ht="15" customHeight="1">
      <c r="B41" s="579" t="s">
        <v>532</v>
      </c>
      <c r="C41" s="470">
        <v>2024</v>
      </c>
      <c r="D41" s="471"/>
      <c r="E41" s="471"/>
      <c r="F41" s="471"/>
      <c r="G41" s="472"/>
      <c r="H41" s="579" t="s">
        <v>532</v>
      </c>
      <c r="I41" s="470">
        <v>2025</v>
      </c>
      <c r="J41" s="471"/>
      <c r="K41" s="471"/>
      <c r="L41" s="471"/>
      <c r="M41" s="471"/>
      <c r="N41" s="471"/>
      <c r="O41" s="472"/>
      <c r="P41" s="363"/>
      <c r="Q41" s="363"/>
      <c r="R41" s="363"/>
      <c r="S41" s="363"/>
      <c r="T41" s="363"/>
      <c r="U41" s="363"/>
    </row>
    <row r="42" spans="1:21" ht="15" customHeight="1">
      <c r="B42" s="579"/>
      <c r="C42" s="127" t="s">
        <v>221</v>
      </c>
      <c r="D42" s="579" t="s">
        <v>629</v>
      </c>
      <c r="E42" s="579"/>
      <c r="F42" s="579" t="s">
        <v>622</v>
      </c>
      <c r="G42" s="579"/>
      <c r="H42" s="579"/>
      <c r="I42" s="470" t="s">
        <v>221</v>
      </c>
      <c r="J42" s="471"/>
      <c r="K42" s="472"/>
      <c r="L42" s="579" t="s">
        <v>621</v>
      </c>
      <c r="M42" s="579"/>
      <c r="N42" s="579" t="s">
        <v>622</v>
      </c>
      <c r="O42" s="579"/>
      <c r="P42" s="363"/>
      <c r="Q42" s="363"/>
      <c r="R42" s="363"/>
      <c r="S42" s="363"/>
      <c r="T42" s="363"/>
      <c r="U42" s="363"/>
    </row>
    <row r="43" spans="1:21" ht="15" customHeight="1">
      <c r="A43" s="1"/>
      <c r="B43" s="331">
        <v>1</v>
      </c>
      <c r="C43" s="386" t="s">
        <v>558</v>
      </c>
      <c r="E43" s="413">
        <v>1</v>
      </c>
      <c r="F43" s="413"/>
      <c r="G43" s="414">
        <v>1000</v>
      </c>
      <c r="H43" s="331">
        <v>1</v>
      </c>
      <c r="I43" s="386" t="s">
        <v>558</v>
      </c>
      <c r="J43" s="415"/>
      <c r="K43" s="415"/>
      <c r="L43" s="416">
        <v>0</v>
      </c>
      <c r="M43" s="416"/>
      <c r="N43" s="417">
        <v>0</v>
      </c>
      <c r="O43" s="417"/>
      <c r="P43" s="417"/>
      <c r="Q43" s="417"/>
      <c r="R43" s="417"/>
      <c r="S43" s="417"/>
      <c r="T43" s="417"/>
      <c r="U43" s="417"/>
    </row>
    <row r="44" spans="1:21" ht="15" customHeight="1">
      <c r="A44" s="1"/>
      <c r="B44" s="331">
        <v>2</v>
      </c>
      <c r="C44" s="386" t="s">
        <v>554</v>
      </c>
      <c r="E44" s="416">
        <v>3</v>
      </c>
      <c r="F44" s="416"/>
      <c r="G44" s="417">
        <v>4500</v>
      </c>
      <c r="H44" s="331">
        <v>2</v>
      </c>
      <c r="I44" s="386" t="s">
        <v>554</v>
      </c>
      <c r="J44" s="415"/>
      <c r="K44" s="415"/>
      <c r="L44" s="416">
        <v>0</v>
      </c>
      <c r="M44" s="416"/>
      <c r="N44" s="417">
        <v>0</v>
      </c>
      <c r="O44" s="417"/>
      <c r="P44" s="417"/>
      <c r="Q44" s="417"/>
      <c r="R44" s="417"/>
      <c r="S44" s="417"/>
      <c r="T44" s="417"/>
      <c r="U44" s="417"/>
    </row>
    <row r="45" spans="1:21" ht="15" customHeight="1">
      <c r="A45" s="1"/>
      <c r="B45" s="331">
        <v>3</v>
      </c>
      <c r="C45" s="386" t="s">
        <v>623</v>
      </c>
      <c r="E45" s="416">
        <v>2</v>
      </c>
      <c r="F45" s="416"/>
      <c r="G45" s="417">
        <v>1677.46</v>
      </c>
      <c r="H45" s="331">
        <v>3</v>
      </c>
      <c r="I45" s="386" t="s">
        <v>623</v>
      </c>
      <c r="J45" s="415"/>
      <c r="K45" s="415"/>
      <c r="L45" s="416">
        <v>0</v>
      </c>
      <c r="M45" s="416"/>
      <c r="N45" s="417">
        <v>0</v>
      </c>
      <c r="O45" s="417"/>
      <c r="P45" s="417"/>
      <c r="Q45" s="417"/>
      <c r="R45" s="417"/>
      <c r="S45" s="417"/>
      <c r="T45" s="417"/>
      <c r="U45" s="417"/>
    </row>
    <row r="46" spans="1:21" ht="15" customHeight="1">
      <c r="A46" s="1"/>
      <c r="B46" s="331">
        <v>4</v>
      </c>
      <c r="C46" s="386" t="s">
        <v>603</v>
      </c>
      <c r="E46" s="416">
        <v>0</v>
      </c>
      <c r="F46" s="416"/>
      <c r="G46" s="417">
        <v>0</v>
      </c>
      <c r="H46" s="331">
        <v>4</v>
      </c>
      <c r="I46" s="386" t="s">
        <v>603</v>
      </c>
      <c r="J46" s="415"/>
      <c r="K46" s="415"/>
      <c r="L46" s="416">
        <v>0</v>
      </c>
      <c r="M46" s="416"/>
      <c r="N46" s="417">
        <v>0</v>
      </c>
      <c r="O46" s="417"/>
      <c r="P46" s="417"/>
      <c r="Q46" s="417"/>
      <c r="R46" s="417"/>
      <c r="S46" s="417"/>
      <c r="T46" s="417"/>
      <c r="U46" s="417"/>
    </row>
    <row r="47" spans="1:21" ht="15" customHeight="1">
      <c r="A47" s="1"/>
      <c r="B47" s="331">
        <v>5</v>
      </c>
      <c r="C47" s="386" t="s">
        <v>552</v>
      </c>
      <c r="E47" s="416">
        <v>0</v>
      </c>
      <c r="F47" s="416"/>
      <c r="G47" s="417">
        <v>0</v>
      </c>
      <c r="H47" s="331">
        <v>5</v>
      </c>
      <c r="I47" s="386" t="s">
        <v>552</v>
      </c>
      <c r="J47" s="415"/>
      <c r="K47" s="415"/>
      <c r="L47" s="416">
        <v>0</v>
      </c>
      <c r="M47" s="416"/>
      <c r="N47" s="417">
        <v>0</v>
      </c>
      <c r="O47" s="417"/>
      <c r="P47" s="417"/>
      <c r="Q47" s="417"/>
      <c r="R47" s="417"/>
      <c r="S47" s="417"/>
      <c r="T47" s="417"/>
      <c r="U47" s="417"/>
    </row>
    <row r="48" spans="1:21" ht="15" customHeight="1">
      <c r="A48" s="1"/>
      <c r="B48" s="331">
        <v>6</v>
      </c>
      <c r="C48" s="386" t="s">
        <v>624</v>
      </c>
      <c r="E48" s="416">
        <v>0</v>
      </c>
      <c r="F48" s="416"/>
      <c r="G48" s="417">
        <v>0</v>
      </c>
      <c r="H48" s="331">
        <v>6</v>
      </c>
      <c r="I48" s="386" t="s">
        <v>624</v>
      </c>
      <c r="J48" s="415"/>
      <c r="K48" s="415"/>
      <c r="L48" s="416">
        <v>0</v>
      </c>
      <c r="M48" s="416"/>
      <c r="N48" s="417">
        <v>0</v>
      </c>
      <c r="O48" s="417"/>
      <c r="P48" s="417"/>
      <c r="Q48" s="417"/>
      <c r="R48" s="417"/>
      <c r="S48" s="417"/>
      <c r="T48" s="417"/>
      <c r="U48" s="417"/>
    </row>
    <row r="49" spans="1:21" ht="15" customHeight="1">
      <c r="A49" s="1"/>
      <c r="B49" s="331">
        <v>7</v>
      </c>
      <c r="C49" s="386" t="s">
        <v>574</v>
      </c>
      <c r="E49" s="416">
        <v>1</v>
      </c>
      <c r="F49" s="416"/>
      <c r="G49" s="417">
        <v>700</v>
      </c>
      <c r="H49" s="331">
        <v>7</v>
      </c>
      <c r="I49" s="386" t="s">
        <v>574</v>
      </c>
      <c r="J49" s="415"/>
      <c r="K49" s="415"/>
      <c r="L49" s="416">
        <v>0</v>
      </c>
      <c r="M49" s="416"/>
      <c r="N49" s="417">
        <v>0</v>
      </c>
      <c r="O49" s="417"/>
      <c r="P49" s="417"/>
      <c r="Q49" s="417"/>
      <c r="R49" s="417"/>
      <c r="S49" s="417"/>
      <c r="T49" s="417"/>
      <c r="U49" s="417"/>
    </row>
    <row r="50" spans="1:21" ht="15" customHeight="1">
      <c r="A50" s="1"/>
      <c r="B50" s="331">
        <v>8</v>
      </c>
      <c r="C50" s="386" t="s">
        <v>625</v>
      </c>
      <c r="E50" s="416">
        <v>1</v>
      </c>
      <c r="F50" s="416"/>
      <c r="G50" s="417">
        <v>500</v>
      </c>
      <c r="H50" s="331">
        <v>8</v>
      </c>
      <c r="I50" s="386" t="s">
        <v>625</v>
      </c>
      <c r="J50" s="415"/>
      <c r="K50" s="415"/>
      <c r="L50" s="416">
        <v>0</v>
      </c>
      <c r="M50" s="416"/>
      <c r="N50" s="417">
        <v>0</v>
      </c>
      <c r="O50" s="417"/>
      <c r="P50" s="417"/>
      <c r="Q50" s="417"/>
      <c r="R50" s="417"/>
      <c r="S50" s="417"/>
      <c r="T50" s="417"/>
      <c r="U50" s="417"/>
    </row>
    <row r="51" spans="1:21" ht="15" customHeight="1">
      <c r="A51" s="1"/>
      <c r="B51" s="331">
        <v>9</v>
      </c>
      <c r="C51" s="386" t="s">
        <v>626</v>
      </c>
      <c r="E51" s="416">
        <v>0</v>
      </c>
      <c r="F51" s="416"/>
      <c r="G51" s="417">
        <v>0</v>
      </c>
      <c r="H51" s="331">
        <v>9</v>
      </c>
      <c r="I51" s="386" t="s">
        <v>626</v>
      </c>
      <c r="J51" s="415"/>
      <c r="K51" s="415"/>
      <c r="L51" s="416">
        <v>0</v>
      </c>
      <c r="M51" s="416"/>
      <c r="N51" s="417">
        <v>0</v>
      </c>
      <c r="O51" s="417"/>
      <c r="P51" s="417"/>
      <c r="Q51" s="417"/>
      <c r="R51" s="417"/>
      <c r="S51" s="417"/>
      <c r="T51" s="417"/>
      <c r="U51" s="417"/>
    </row>
    <row r="52" spans="1:21" ht="15" customHeight="1">
      <c r="A52" s="1"/>
      <c r="B52" s="331">
        <v>10</v>
      </c>
      <c r="C52" s="386" t="s">
        <v>584</v>
      </c>
      <c r="E52" s="416">
        <v>1</v>
      </c>
      <c r="F52" s="416"/>
      <c r="G52" s="417">
        <v>600</v>
      </c>
      <c r="H52" s="331">
        <v>10</v>
      </c>
      <c r="I52" s="386" t="s">
        <v>584</v>
      </c>
      <c r="J52" s="415"/>
      <c r="K52" s="415"/>
      <c r="L52" s="416">
        <v>0</v>
      </c>
      <c r="M52" s="416"/>
      <c r="N52" s="417">
        <v>0</v>
      </c>
      <c r="O52" s="417"/>
      <c r="P52" s="417"/>
      <c r="Q52" s="417"/>
      <c r="R52" s="417"/>
      <c r="S52" s="417"/>
      <c r="T52" s="417"/>
      <c r="U52" s="417"/>
    </row>
    <row r="53" spans="1:21" ht="15" customHeight="1">
      <c r="A53" s="1"/>
      <c r="B53" s="331">
        <v>11</v>
      </c>
      <c r="C53" s="386" t="s">
        <v>627</v>
      </c>
      <c r="E53" s="416">
        <v>0</v>
      </c>
      <c r="F53" s="416"/>
      <c r="G53" s="417">
        <v>0</v>
      </c>
      <c r="H53" s="331">
        <v>11</v>
      </c>
      <c r="I53" s="386" t="s">
        <v>627</v>
      </c>
      <c r="J53" s="415"/>
      <c r="K53" s="415"/>
      <c r="L53" s="416">
        <v>0</v>
      </c>
      <c r="M53" s="416"/>
      <c r="N53" s="417">
        <v>0</v>
      </c>
      <c r="O53" s="417"/>
      <c r="P53" s="417"/>
      <c r="Q53" s="417"/>
      <c r="R53" s="417"/>
      <c r="S53" s="417"/>
      <c r="T53" s="417"/>
      <c r="U53" s="417"/>
    </row>
    <row r="54" spans="1:21" ht="15" customHeight="1">
      <c r="A54" s="1"/>
      <c r="B54" s="401"/>
      <c r="C54" s="401" t="s">
        <v>540</v>
      </c>
      <c r="D54" s="418"/>
      <c r="E54" s="418">
        <v>9</v>
      </c>
      <c r="F54" s="418"/>
      <c r="G54" s="419">
        <v>8977.4599999999991</v>
      </c>
      <c r="H54" s="420" t="s">
        <v>540</v>
      </c>
      <c r="I54" s="420"/>
      <c r="J54" s="420"/>
      <c r="K54" s="420"/>
      <c r="L54" s="418">
        <v>0</v>
      </c>
      <c r="M54" s="418"/>
      <c r="N54" s="419">
        <v>0</v>
      </c>
      <c r="O54" s="419"/>
      <c r="P54" s="412"/>
      <c r="Q54" s="412"/>
      <c r="R54" s="412"/>
      <c r="S54" s="412"/>
      <c r="T54" s="412"/>
      <c r="U54" s="412"/>
    </row>
    <row r="55" spans="1:21" ht="15" customHeight="1">
      <c r="B55" s="88" t="s">
        <v>555</v>
      </c>
      <c r="D55" s="232"/>
    </row>
    <row r="56" spans="1:21" ht="15" customHeight="1">
      <c r="B56" s="88"/>
      <c r="D56" s="232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29" t="s">
        <v>632</v>
      </c>
      <c r="C57" s="329"/>
      <c r="D57" s="329"/>
      <c r="E57" s="329"/>
      <c r="F57" s="329"/>
      <c r="G57" s="329"/>
    </row>
    <row r="58" spans="1:21" ht="20.149999999999999" customHeight="1">
      <c r="B58" s="579" t="s">
        <v>532</v>
      </c>
      <c r="C58" s="548">
        <v>2024</v>
      </c>
      <c r="D58" s="550"/>
      <c r="E58" s="550"/>
      <c r="F58" s="550"/>
      <c r="G58" s="550"/>
      <c r="H58" s="550"/>
      <c r="I58" s="550"/>
      <c r="J58" s="549"/>
      <c r="K58" s="470" t="s">
        <v>532</v>
      </c>
      <c r="L58" s="548">
        <v>2025</v>
      </c>
      <c r="M58" s="550"/>
      <c r="N58" s="550"/>
      <c r="O58" s="550"/>
      <c r="P58" s="550"/>
      <c r="Q58" s="550"/>
      <c r="R58" s="550"/>
      <c r="S58" s="550"/>
      <c r="T58" s="550"/>
      <c r="U58" s="550"/>
    </row>
    <row r="59" spans="1:21" ht="26.15" customHeight="1">
      <c r="B59" s="579"/>
      <c r="C59" s="127" t="s">
        <v>221</v>
      </c>
      <c r="D59" s="579" t="s">
        <v>629</v>
      </c>
      <c r="E59" s="579"/>
      <c r="F59" s="580" t="s">
        <v>633</v>
      </c>
      <c r="G59" s="579"/>
      <c r="H59" s="127" t="s">
        <v>629</v>
      </c>
      <c r="I59" s="577" t="s">
        <v>634</v>
      </c>
      <c r="J59" s="578"/>
      <c r="K59" s="470"/>
      <c r="L59" s="575" t="s">
        <v>221</v>
      </c>
      <c r="M59" s="576"/>
      <c r="N59" s="579" t="s">
        <v>629</v>
      </c>
      <c r="O59" s="579"/>
      <c r="P59" s="580" t="s">
        <v>633</v>
      </c>
      <c r="Q59" s="579"/>
      <c r="R59" s="575" t="s">
        <v>629</v>
      </c>
      <c r="S59" s="576"/>
      <c r="T59" s="577" t="s">
        <v>634</v>
      </c>
      <c r="U59" s="578"/>
    </row>
    <row r="60" spans="1:21" ht="15" customHeight="1">
      <c r="B60" s="331">
        <v>1</v>
      </c>
      <c r="C60" s="386" t="s">
        <v>558</v>
      </c>
      <c r="E60" s="421">
        <v>11</v>
      </c>
      <c r="F60" s="421"/>
      <c r="G60" s="422">
        <v>11500</v>
      </c>
      <c r="H60" s="423">
        <v>0</v>
      </c>
      <c r="J60" s="424">
        <v>0</v>
      </c>
      <c r="K60" s="331">
        <v>1</v>
      </c>
      <c r="L60" s="386" t="s">
        <v>558</v>
      </c>
      <c r="M60" s="415"/>
      <c r="N60" s="369">
        <v>1</v>
      </c>
      <c r="O60" s="369"/>
      <c r="P60" s="424">
        <v>1150</v>
      </c>
      <c r="Q60" s="424"/>
      <c r="R60" s="423">
        <v>0</v>
      </c>
      <c r="T60" s="423"/>
      <c r="U60" s="424">
        <v>0</v>
      </c>
    </row>
    <row r="61" spans="1:21" ht="15" customHeight="1">
      <c r="B61" s="331">
        <v>2</v>
      </c>
      <c r="C61" s="386" t="s">
        <v>554</v>
      </c>
      <c r="E61" s="369">
        <v>27</v>
      </c>
      <c r="F61" s="369"/>
      <c r="G61" s="424">
        <v>47254.728999999999</v>
      </c>
      <c r="H61" s="423">
        <v>7</v>
      </c>
      <c r="J61" s="337">
        <v>146.67849999999999</v>
      </c>
      <c r="K61" s="331">
        <v>2</v>
      </c>
      <c r="L61" s="386" t="s">
        <v>554</v>
      </c>
      <c r="M61" s="415"/>
      <c r="N61" s="369">
        <v>3</v>
      </c>
      <c r="O61" s="369"/>
      <c r="P61" s="424">
        <v>5550</v>
      </c>
      <c r="Q61" s="424"/>
      <c r="R61" s="423">
        <v>0</v>
      </c>
      <c r="T61" s="423"/>
      <c r="U61" s="424">
        <v>0</v>
      </c>
    </row>
    <row r="62" spans="1:21" ht="15" customHeight="1">
      <c r="B62" s="331">
        <v>3</v>
      </c>
      <c r="C62" s="386" t="s">
        <v>623</v>
      </c>
      <c r="E62" s="369">
        <v>0</v>
      </c>
      <c r="F62" s="369"/>
      <c r="G62" s="424">
        <v>0</v>
      </c>
      <c r="H62" s="423">
        <v>0</v>
      </c>
      <c r="J62" s="424">
        <v>0</v>
      </c>
      <c r="K62" s="331">
        <v>3</v>
      </c>
      <c r="L62" s="386" t="s">
        <v>623</v>
      </c>
      <c r="M62" s="415"/>
      <c r="N62" s="369">
        <v>0</v>
      </c>
      <c r="O62" s="369"/>
      <c r="P62" s="424">
        <v>0</v>
      </c>
      <c r="Q62" s="424"/>
      <c r="R62" s="423">
        <v>0</v>
      </c>
      <c r="T62" s="423"/>
      <c r="U62" s="424">
        <v>0</v>
      </c>
    </row>
    <row r="63" spans="1:21" ht="15" customHeight="1">
      <c r="B63" s="331">
        <v>4</v>
      </c>
      <c r="C63" s="386" t="s">
        <v>603</v>
      </c>
      <c r="E63" s="369">
        <v>2</v>
      </c>
      <c r="F63" s="369"/>
      <c r="G63" s="424">
        <v>700</v>
      </c>
      <c r="H63" s="423">
        <v>0</v>
      </c>
      <c r="J63" s="424">
        <v>0</v>
      </c>
      <c r="K63" s="331">
        <v>4</v>
      </c>
      <c r="L63" s="386" t="s">
        <v>603</v>
      </c>
      <c r="M63" s="415"/>
      <c r="N63" s="369">
        <v>1</v>
      </c>
      <c r="O63" s="369"/>
      <c r="P63" s="424">
        <v>50</v>
      </c>
      <c r="Q63" s="424"/>
      <c r="R63" s="423">
        <v>0</v>
      </c>
      <c r="T63" s="423"/>
      <c r="U63" s="424">
        <v>0</v>
      </c>
    </row>
    <row r="64" spans="1:21" ht="15" customHeight="1">
      <c r="B64" s="331">
        <v>5</v>
      </c>
      <c r="C64" s="386" t="s">
        <v>552</v>
      </c>
      <c r="E64" s="369">
        <v>4</v>
      </c>
      <c r="F64" s="369"/>
      <c r="G64" s="424">
        <v>2800</v>
      </c>
      <c r="H64" s="423">
        <v>0</v>
      </c>
      <c r="J64" s="424">
        <v>0</v>
      </c>
      <c r="K64" s="331">
        <v>5</v>
      </c>
      <c r="L64" s="386" t="s">
        <v>552</v>
      </c>
      <c r="M64" s="415"/>
      <c r="N64" s="369">
        <v>0</v>
      </c>
      <c r="O64" s="369"/>
      <c r="P64" s="424">
        <v>0</v>
      </c>
      <c r="Q64" s="424"/>
      <c r="R64" s="423">
        <v>0</v>
      </c>
      <c r="T64" s="423"/>
      <c r="U64" s="424">
        <v>0</v>
      </c>
    </row>
    <row r="65" spans="2:21" ht="15" customHeight="1">
      <c r="B65" s="331">
        <v>6</v>
      </c>
      <c r="C65" s="386" t="s">
        <v>624</v>
      </c>
      <c r="E65" s="369">
        <v>0</v>
      </c>
      <c r="F65" s="369"/>
      <c r="G65" s="424">
        <v>0</v>
      </c>
      <c r="H65" s="423">
        <v>0</v>
      </c>
      <c r="J65" s="424">
        <v>0</v>
      </c>
      <c r="K65" s="331">
        <v>6</v>
      </c>
      <c r="L65" s="386" t="s">
        <v>624</v>
      </c>
      <c r="M65" s="415"/>
      <c r="N65" s="369">
        <v>0</v>
      </c>
      <c r="O65" s="369"/>
      <c r="P65" s="424">
        <v>0</v>
      </c>
      <c r="Q65" s="424"/>
      <c r="R65" s="423">
        <v>0</v>
      </c>
      <c r="T65" s="423"/>
      <c r="U65" s="424">
        <v>0</v>
      </c>
    </row>
    <row r="66" spans="2:21" ht="15" customHeight="1">
      <c r="B66" s="331">
        <v>7</v>
      </c>
      <c r="C66" s="386" t="s">
        <v>574</v>
      </c>
      <c r="E66" s="369">
        <v>67</v>
      </c>
      <c r="F66" s="369"/>
      <c r="G66" s="424">
        <v>76539.054999999993</v>
      </c>
      <c r="H66" s="423">
        <v>0</v>
      </c>
      <c r="J66" s="424">
        <v>0</v>
      </c>
      <c r="K66" s="331">
        <v>7</v>
      </c>
      <c r="L66" s="386" t="s">
        <v>574</v>
      </c>
      <c r="M66" s="415"/>
      <c r="N66" s="369">
        <v>6</v>
      </c>
      <c r="O66" s="369"/>
      <c r="P66" s="424">
        <v>9982.398000000001</v>
      </c>
      <c r="Q66" s="424"/>
      <c r="R66" s="423">
        <v>0</v>
      </c>
      <c r="T66" s="423"/>
      <c r="U66" s="424">
        <v>0</v>
      </c>
    </row>
    <row r="67" spans="2:21" ht="15" customHeight="1">
      <c r="B67" s="331">
        <v>8</v>
      </c>
      <c r="C67" s="386" t="s">
        <v>625</v>
      </c>
      <c r="E67" s="369">
        <v>1</v>
      </c>
      <c r="F67" s="369"/>
      <c r="G67" s="424">
        <v>1300</v>
      </c>
      <c r="H67" s="423">
        <v>0</v>
      </c>
      <c r="J67" s="424">
        <v>0</v>
      </c>
      <c r="K67" s="331">
        <v>8</v>
      </c>
      <c r="L67" s="386" t="s">
        <v>625</v>
      </c>
      <c r="M67" s="415"/>
      <c r="N67" s="369">
        <v>0</v>
      </c>
      <c r="O67" s="369"/>
      <c r="P67" s="424">
        <v>0</v>
      </c>
      <c r="Q67" s="424"/>
      <c r="R67" s="423">
        <v>0</v>
      </c>
      <c r="T67" s="423"/>
      <c r="U67" s="424">
        <v>0</v>
      </c>
    </row>
    <row r="68" spans="2:21" ht="15" customHeight="1">
      <c r="B68" s="331">
        <v>9</v>
      </c>
      <c r="C68" s="386" t="s">
        <v>626</v>
      </c>
      <c r="E68" s="369">
        <v>0</v>
      </c>
      <c r="F68" s="369"/>
      <c r="G68" s="424">
        <v>0</v>
      </c>
      <c r="H68" s="423">
        <v>0</v>
      </c>
      <c r="J68" s="424">
        <v>0</v>
      </c>
      <c r="K68" s="331">
        <v>9</v>
      </c>
      <c r="L68" s="386" t="s">
        <v>626</v>
      </c>
      <c r="M68" s="415"/>
      <c r="N68" s="369">
        <v>0</v>
      </c>
      <c r="O68" s="369"/>
      <c r="P68" s="424">
        <v>0</v>
      </c>
      <c r="Q68" s="424"/>
      <c r="R68" s="423">
        <v>0</v>
      </c>
      <c r="T68" s="423"/>
      <c r="U68" s="424">
        <v>0</v>
      </c>
    </row>
    <row r="69" spans="2:21" ht="15" customHeight="1">
      <c r="B69" s="331">
        <v>10</v>
      </c>
      <c r="C69" s="386" t="s">
        <v>584</v>
      </c>
      <c r="E69" s="369">
        <v>11</v>
      </c>
      <c r="F69" s="369"/>
      <c r="G69" s="424">
        <v>8564.0849999999991</v>
      </c>
      <c r="H69" s="423">
        <v>0</v>
      </c>
      <c r="J69" s="424">
        <v>0</v>
      </c>
      <c r="K69" s="331">
        <v>10</v>
      </c>
      <c r="L69" s="386" t="s">
        <v>584</v>
      </c>
      <c r="M69" s="415"/>
      <c r="N69" s="369">
        <v>1</v>
      </c>
      <c r="O69" s="369"/>
      <c r="P69" s="424">
        <v>2790.3449999999998</v>
      </c>
      <c r="Q69" s="424"/>
      <c r="R69" s="423">
        <v>0</v>
      </c>
      <c r="T69" s="423"/>
      <c r="U69" s="424">
        <v>0</v>
      </c>
    </row>
    <row r="70" spans="2:21" ht="15" customHeight="1">
      <c r="B70" s="331">
        <v>11</v>
      </c>
      <c r="C70" s="386" t="s">
        <v>627</v>
      </c>
      <c r="E70" s="369">
        <v>5</v>
      </c>
      <c r="F70" s="369"/>
      <c r="G70" s="424">
        <v>4000</v>
      </c>
      <c r="H70" s="423">
        <v>0</v>
      </c>
      <c r="J70" s="424">
        <v>0</v>
      </c>
      <c r="K70" s="331">
        <v>11</v>
      </c>
      <c r="L70" s="386" t="s">
        <v>627</v>
      </c>
      <c r="M70" s="415"/>
      <c r="N70" s="369">
        <v>0</v>
      </c>
      <c r="O70" s="369"/>
      <c r="P70" s="424">
        <v>0</v>
      </c>
      <c r="Q70" s="424"/>
      <c r="R70" s="423">
        <v>0</v>
      </c>
      <c r="T70" s="423"/>
      <c r="U70" s="424">
        <v>0</v>
      </c>
    </row>
    <row r="71" spans="2:21" ht="15" customHeight="1">
      <c r="B71" s="401"/>
      <c r="C71" s="401" t="s">
        <v>540</v>
      </c>
      <c r="D71" s="418"/>
      <c r="E71" s="418">
        <v>128</v>
      </c>
      <c r="F71" s="418"/>
      <c r="G71" s="419">
        <v>152657.86899999998</v>
      </c>
      <c r="H71" s="418">
        <v>7</v>
      </c>
      <c r="I71" s="419"/>
      <c r="J71" s="419">
        <v>146.67849999999999</v>
      </c>
      <c r="K71" s="420" t="s">
        <v>540</v>
      </c>
      <c r="L71" s="420"/>
      <c r="M71" s="420"/>
      <c r="N71" s="418">
        <v>12</v>
      </c>
      <c r="O71" s="418"/>
      <c r="P71" s="419">
        <v>19522.743000000002</v>
      </c>
      <c r="Q71" s="419"/>
      <c r="R71" s="418">
        <v>0</v>
      </c>
      <c r="S71" s="418"/>
      <c r="T71" s="418"/>
      <c r="U71" s="419">
        <v>0</v>
      </c>
    </row>
    <row r="72" spans="2:21" ht="15" customHeight="1">
      <c r="B72" s="88"/>
      <c r="D72" s="232"/>
      <c r="O72" s="191"/>
      <c r="P72" s="191"/>
      <c r="Q72" s="191"/>
      <c r="R72" s="191"/>
      <c r="S72" s="191"/>
      <c r="T72" s="191"/>
      <c r="U72" s="191"/>
    </row>
    <row r="73" spans="2:21" ht="15" customHeight="1">
      <c r="B73" s="88"/>
      <c r="D73" s="232"/>
      <c r="O73" s="191"/>
      <c r="P73" s="191"/>
      <c r="Q73" s="191"/>
      <c r="R73" s="191"/>
      <c r="S73" s="191"/>
      <c r="T73" s="191"/>
      <c r="U73" s="191"/>
    </row>
    <row r="74" spans="2:21" ht="15" customHeight="1">
      <c r="B74" s="88"/>
      <c r="D74" s="232"/>
      <c r="O74" s="191"/>
      <c r="P74" s="191"/>
      <c r="Q74" s="191"/>
      <c r="R74" s="191"/>
      <c r="S74" s="191"/>
      <c r="T74" s="191"/>
      <c r="U74" s="191"/>
    </row>
    <row r="75" spans="2:21" ht="15" customHeight="1">
      <c r="B75" s="88"/>
      <c r="D75" s="232"/>
      <c r="O75" s="191"/>
      <c r="P75" s="191"/>
      <c r="Q75" s="191"/>
      <c r="R75" s="191"/>
      <c r="S75" s="191"/>
      <c r="T75" s="191"/>
      <c r="U75" s="191"/>
    </row>
    <row r="76" spans="2:21" ht="15" customHeight="1">
      <c r="B76" s="88"/>
      <c r="D76" s="232"/>
      <c r="O76" s="191"/>
      <c r="P76" s="191"/>
      <c r="Q76" s="191"/>
      <c r="R76" s="191"/>
      <c r="S76" s="191"/>
      <c r="T76" s="191"/>
      <c r="U76" s="191"/>
    </row>
    <row r="77" spans="2:21" ht="15" customHeight="1">
      <c r="B77" s="88"/>
      <c r="D77" s="232"/>
      <c r="O77" s="191"/>
      <c r="P77" s="191"/>
      <c r="Q77" s="191"/>
      <c r="R77" s="191"/>
      <c r="S77" s="191"/>
      <c r="T77" s="191"/>
      <c r="U77" s="191"/>
    </row>
    <row r="78" spans="2:21" ht="15" customHeight="1">
      <c r="B78" s="88"/>
      <c r="D78" s="232"/>
      <c r="O78" s="191"/>
      <c r="P78" s="191"/>
      <c r="Q78" s="191"/>
      <c r="R78" s="191"/>
      <c r="S78" s="191"/>
      <c r="T78" s="191"/>
      <c r="U78" s="191"/>
    </row>
    <row r="79" spans="2:21" ht="15" customHeight="1">
      <c r="B79" s="88"/>
      <c r="D79" s="232"/>
      <c r="O79" s="191"/>
      <c r="P79" s="191"/>
      <c r="Q79" s="191"/>
      <c r="R79" s="191"/>
      <c r="S79" s="191"/>
      <c r="T79" s="191"/>
      <c r="U79" s="191"/>
    </row>
    <row r="80" spans="2:21" ht="15" customHeight="1">
      <c r="B80" s="88"/>
      <c r="D80" s="232"/>
      <c r="O80" s="191"/>
      <c r="P80" s="191"/>
      <c r="Q80" s="191"/>
      <c r="R80" s="191"/>
      <c r="S80" s="191"/>
      <c r="T80" s="191"/>
      <c r="U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8"/>
      <c r="L82" s="398"/>
      <c r="M82" s="44"/>
      <c r="N82" s="44"/>
      <c r="O82" s="44"/>
      <c r="P82" s="44"/>
      <c r="Q82" s="44"/>
      <c r="R82" s="44"/>
      <c r="S82" s="117"/>
      <c r="T82" s="117"/>
      <c r="U82" s="117" t="s">
        <v>635</v>
      </c>
    </row>
    <row r="84" spans="1:21" ht="15" customHeight="1">
      <c r="O84" s="425"/>
      <c r="P84" s="425"/>
      <c r="Q84" s="425"/>
      <c r="R84" s="425"/>
      <c r="S84" s="425"/>
      <c r="T84" s="425"/>
      <c r="U84" s="425"/>
    </row>
  </sheetData>
  <mergeCells count="144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tabSelected="1" view="pageBreakPreview" topLeftCell="D43" zoomScale="39" zoomScaleNormal="100" zoomScaleSheetLayoutView="100" workbookViewId="0">
      <selection activeCell="L64" sqref="L6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4.08984375" bestFit="1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6"/>
      <c r="U2" s="9" t="s">
        <v>42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74" t="s">
        <v>685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</row>
    <row r="5" spans="1:21" ht="15" customHeight="1">
      <c r="A5" s="390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</row>
    <row r="6" spans="1:21" ht="15" customHeight="1">
      <c r="A6" s="390"/>
      <c r="B6" s="329" t="s">
        <v>537</v>
      </c>
    </row>
    <row r="7" spans="1:21" ht="15" customHeight="1">
      <c r="A7" s="390"/>
      <c r="B7" s="579" t="s">
        <v>532</v>
      </c>
      <c r="C7" s="579">
        <v>2024</v>
      </c>
      <c r="D7" s="579"/>
      <c r="E7" s="579"/>
      <c r="F7" s="579"/>
      <c r="G7" s="579"/>
      <c r="H7" s="465" t="s">
        <v>532</v>
      </c>
      <c r="I7" s="470">
        <v>2025</v>
      </c>
      <c r="J7" s="471"/>
      <c r="K7" s="471"/>
      <c r="L7" s="471"/>
      <c r="M7" s="471"/>
      <c r="N7" s="471"/>
      <c r="O7" s="472"/>
    </row>
    <row r="8" spans="1:21" ht="15" customHeight="1">
      <c r="A8" s="390"/>
      <c r="B8" s="579"/>
      <c r="C8" s="127" t="s">
        <v>550</v>
      </c>
      <c r="D8" s="579" t="s">
        <v>521</v>
      </c>
      <c r="E8" s="579"/>
      <c r="F8" s="579" t="s">
        <v>639</v>
      </c>
      <c r="G8" s="579"/>
      <c r="H8" s="466"/>
      <c r="I8" s="579" t="s">
        <v>550</v>
      </c>
      <c r="J8" s="579"/>
      <c r="K8" s="579"/>
      <c r="L8" s="579" t="s">
        <v>521</v>
      </c>
      <c r="M8" s="579"/>
      <c r="N8" s="579" t="s">
        <v>639</v>
      </c>
      <c r="O8" s="579"/>
    </row>
    <row r="9" spans="1:21" ht="15" customHeight="1">
      <c r="A9" s="390"/>
      <c r="B9" s="331">
        <v>1</v>
      </c>
      <c r="C9" s="435" t="s">
        <v>558</v>
      </c>
      <c r="D9" s="585">
        <v>6</v>
      </c>
      <c r="E9" s="585"/>
      <c r="F9" s="586">
        <v>6101.9089999999997</v>
      </c>
      <c r="G9" s="586"/>
      <c r="H9" s="331">
        <v>1</v>
      </c>
      <c r="I9" s="435" t="s">
        <v>558</v>
      </c>
      <c r="J9" s="399"/>
      <c r="K9" s="399"/>
      <c r="L9" s="585">
        <v>0</v>
      </c>
      <c r="M9" s="585"/>
      <c r="N9" s="586">
        <v>0</v>
      </c>
      <c r="O9" s="586"/>
    </row>
    <row r="10" spans="1:21" ht="15" customHeight="1">
      <c r="A10" s="390"/>
      <c r="B10" s="331">
        <v>2</v>
      </c>
      <c r="C10" s="415" t="s">
        <v>554</v>
      </c>
      <c r="D10" s="585">
        <v>7</v>
      </c>
      <c r="E10" s="585"/>
      <c r="F10" s="586">
        <v>1087.188482</v>
      </c>
      <c r="G10" s="586"/>
      <c r="H10" s="331">
        <v>2</v>
      </c>
      <c r="I10" s="415" t="s">
        <v>554</v>
      </c>
      <c r="J10" s="386"/>
      <c r="K10" s="386"/>
      <c r="L10" s="585">
        <v>1</v>
      </c>
      <c r="M10" s="585"/>
      <c r="N10" s="586">
        <v>132.3357048</v>
      </c>
      <c r="O10" s="586"/>
    </row>
    <row r="11" spans="1:21" ht="15" customHeight="1">
      <c r="A11" s="390"/>
      <c r="B11" s="331">
        <v>3</v>
      </c>
      <c r="C11" s="415" t="s">
        <v>623</v>
      </c>
      <c r="D11" s="585">
        <v>4</v>
      </c>
      <c r="E11" s="585"/>
      <c r="F11" s="586">
        <v>350.17500000000001</v>
      </c>
      <c r="G11" s="586"/>
      <c r="H11" s="331">
        <v>3</v>
      </c>
      <c r="I11" s="415" t="s">
        <v>623</v>
      </c>
      <c r="J11" s="386"/>
      <c r="K11" s="386"/>
      <c r="L11" s="585">
        <v>0</v>
      </c>
      <c r="M11" s="585"/>
      <c r="N11" s="586">
        <v>0</v>
      </c>
      <c r="O11" s="586"/>
    </row>
    <row r="12" spans="1:21" ht="15" customHeight="1">
      <c r="A12" s="390"/>
      <c r="B12" s="331">
        <v>4</v>
      </c>
      <c r="C12" s="415" t="s">
        <v>603</v>
      </c>
      <c r="D12" s="585">
        <v>4</v>
      </c>
      <c r="E12" s="585"/>
      <c r="F12" s="586">
        <v>373.21500000000003</v>
      </c>
      <c r="G12" s="586"/>
      <c r="H12" s="400">
        <v>4</v>
      </c>
      <c r="I12" s="415" t="s">
        <v>603</v>
      </c>
      <c r="J12" s="386"/>
      <c r="K12" s="386"/>
      <c r="L12" s="585">
        <v>0</v>
      </c>
      <c r="M12" s="585"/>
      <c r="N12" s="586">
        <v>0</v>
      </c>
      <c r="O12" s="586"/>
      <c r="P12" s="191"/>
    </row>
    <row r="13" spans="1:21" ht="15" customHeight="1">
      <c r="A13" s="390"/>
      <c r="B13" s="331">
        <v>5</v>
      </c>
      <c r="C13" s="415" t="s">
        <v>552</v>
      </c>
      <c r="D13" s="585">
        <v>11</v>
      </c>
      <c r="E13" s="585"/>
      <c r="F13" s="586">
        <v>5579.5125679999992</v>
      </c>
      <c r="G13" s="586"/>
      <c r="H13" s="400">
        <v>5</v>
      </c>
      <c r="I13" s="415" t="s">
        <v>552</v>
      </c>
      <c r="J13" s="386"/>
      <c r="K13" s="386"/>
      <c r="L13" s="585">
        <v>1</v>
      </c>
      <c r="M13" s="585"/>
      <c r="N13" s="586">
        <v>53.1</v>
      </c>
      <c r="O13" s="586"/>
      <c r="P13" s="191"/>
    </row>
    <row r="14" spans="1:21" ht="15" customHeight="1">
      <c r="A14" s="390"/>
      <c r="B14" s="331">
        <v>6</v>
      </c>
      <c r="C14" s="415" t="s">
        <v>624</v>
      </c>
      <c r="D14" s="585">
        <v>2</v>
      </c>
      <c r="E14" s="585"/>
      <c r="F14" s="586">
        <v>130.9</v>
      </c>
      <c r="G14" s="586"/>
      <c r="H14" s="331">
        <v>6</v>
      </c>
      <c r="I14" s="415" t="s">
        <v>624</v>
      </c>
      <c r="J14" s="386"/>
      <c r="K14" s="386"/>
      <c r="L14" s="585">
        <v>0</v>
      </c>
      <c r="M14" s="585"/>
      <c r="N14" s="586">
        <v>0</v>
      </c>
      <c r="O14" s="586"/>
      <c r="P14" s="191"/>
    </row>
    <row r="15" spans="1:21" ht="15" customHeight="1">
      <c r="A15" s="390"/>
      <c r="B15" s="331">
        <v>7</v>
      </c>
      <c r="C15" s="415" t="s">
        <v>574</v>
      </c>
      <c r="D15" s="585">
        <v>1</v>
      </c>
      <c r="E15" s="585"/>
      <c r="F15" s="586">
        <v>41.208750000000002</v>
      </c>
      <c r="G15" s="586"/>
      <c r="H15" s="331">
        <v>7</v>
      </c>
      <c r="I15" s="415" t="s">
        <v>574</v>
      </c>
      <c r="J15" s="386"/>
      <c r="K15" s="386"/>
      <c r="L15" s="585">
        <v>0</v>
      </c>
      <c r="M15" s="585"/>
      <c r="N15" s="586">
        <v>0</v>
      </c>
      <c r="O15" s="586"/>
      <c r="P15" s="191"/>
    </row>
    <row r="16" spans="1:21" ht="15" customHeight="1">
      <c r="A16" s="390"/>
      <c r="B16" s="331">
        <v>8</v>
      </c>
      <c r="C16" s="415" t="s">
        <v>625</v>
      </c>
      <c r="D16" s="585">
        <v>2</v>
      </c>
      <c r="E16" s="585"/>
      <c r="F16" s="586">
        <v>2446.5366795999998</v>
      </c>
      <c r="G16" s="586"/>
      <c r="H16" s="331">
        <v>8</v>
      </c>
      <c r="I16" s="415" t="s">
        <v>625</v>
      </c>
      <c r="J16" s="386"/>
      <c r="K16" s="386"/>
      <c r="L16" s="585">
        <v>0</v>
      </c>
      <c r="M16" s="585"/>
      <c r="N16" s="586">
        <v>0</v>
      </c>
      <c r="O16" s="586"/>
      <c r="P16" s="191"/>
    </row>
    <row r="17" spans="1:16" ht="15" customHeight="1">
      <c r="A17" s="390"/>
      <c r="B17" s="331">
        <v>9</v>
      </c>
      <c r="C17" s="415" t="s">
        <v>626</v>
      </c>
      <c r="D17" s="585">
        <v>3</v>
      </c>
      <c r="E17" s="585"/>
      <c r="F17" s="586">
        <v>259.935</v>
      </c>
      <c r="G17" s="586"/>
      <c r="H17" s="331">
        <v>9</v>
      </c>
      <c r="I17" s="415" t="s">
        <v>626</v>
      </c>
      <c r="J17" s="386"/>
      <c r="K17" s="386"/>
      <c r="L17" s="585">
        <v>0</v>
      </c>
      <c r="M17" s="585"/>
      <c r="N17" s="586">
        <v>0</v>
      </c>
      <c r="O17" s="586"/>
      <c r="P17" s="191"/>
    </row>
    <row r="18" spans="1:16" ht="15" customHeight="1">
      <c r="A18" s="390"/>
      <c r="B18" s="331">
        <v>10</v>
      </c>
      <c r="C18" s="415" t="s">
        <v>584</v>
      </c>
      <c r="D18" s="585">
        <v>2</v>
      </c>
      <c r="E18" s="585"/>
      <c r="F18" s="586">
        <v>311.7</v>
      </c>
      <c r="G18" s="586"/>
      <c r="H18" s="331">
        <v>10</v>
      </c>
      <c r="I18" s="415" t="s">
        <v>584</v>
      </c>
      <c r="J18" s="386"/>
      <c r="K18" s="386"/>
      <c r="L18" s="585">
        <v>0</v>
      </c>
      <c r="M18" s="585"/>
      <c r="N18" s="586">
        <v>0</v>
      </c>
      <c r="O18" s="586"/>
      <c r="P18" s="191"/>
    </row>
    <row r="19" spans="1:16" ht="15" customHeight="1">
      <c r="B19" s="331">
        <v>11</v>
      </c>
      <c r="C19" s="415" t="s">
        <v>627</v>
      </c>
      <c r="D19" s="585">
        <v>0</v>
      </c>
      <c r="E19" s="585"/>
      <c r="F19" s="586">
        <v>0</v>
      </c>
      <c r="G19" s="586"/>
      <c r="H19" s="331">
        <v>11</v>
      </c>
      <c r="I19" s="415" t="s">
        <v>627</v>
      </c>
      <c r="J19" s="386"/>
      <c r="K19" s="386"/>
      <c r="L19" s="585">
        <v>0</v>
      </c>
      <c r="M19" s="585"/>
      <c r="N19" s="586">
        <v>0</v>
      </c>
      <c r="O19" s="586"/>
      <c r="P19" s="191"/>
    </row>
    <row r="20" spans="1:16" ht="15" customHeight="1">
      <c r="B20" s="401"/>
      <c r="C20" s="401" t="s">
        <v>540</v>
      </c>
      <c r="D20" s="592">
        <v>42</v>
      </c>
      <c r="E20" s="592"/>
      <c r="F20" s="593">
        <v>16682.280479599998</v>
      </c>
      <c r="G20" s="593"/>
      <c r="H20" s="594" t="s">
        <v>540</v>
      </c>
      <c r="I20" s="594"/>
      <c r="J20" s="594"/>
      <c r="K20" s="594"/>
      <c r="L20" s="592">
        <v>2</v>
      </c>
      <c r="M20" s="592"/>
      <c r="N20" s="593">
        <v>185.4357048</v>
      </c>
      <c r="O20" s="593"/>
      <c r="P20" s="191"/>
    </row>
    <row r="21" spans="1:16" ht="15" customHeight="1">
      <c r="B21" s="88" t="s">
        <v>652</v>
      </c>
      <c r="C21" s="402"/>
      <c r="D21" s="402"/>
      <c r="E21" s="402"/>
      <c r="F21" s="402"/>
      <c r="G21" s="402"/>
      <c r="H21" s="402"/>
      <c r="I21" s="402"/>
      <c r="J21" s="403"/>
      <c r="K21" s="403"/>
      <c r="L21" s="404"/>
      <c r="M21" s="404"/>
      <c r="N21" s="405"/>
      <c r="O21" s="405"/>
      <c r="P21" s="191"/>
    </row>
    <row r="22" spans="1:16" ht="15" customHeight="1">
      <c r="B22" s="88"/>
      <c r="C22" s="406"/>
      <c r="D22" s="406"/>
      <c r="E22" s="406"/>
      <c r="F22" s="406"/>
      <c r="G22" s="406"/>
      <c r="H22" s="407"/>
      <c r="I22" s="407"/>
      <c r="J22" s="407"/>
      <c r="K22" s="407"/>
      <c r="L22" s="408"/>
      <c r="M22" s="408"/>
      <c r="N22" s="408"/>
      <c r="O22" s="408"/>
      <c r="P22" s="6"/>
    </row>
    <row r="23" spans="1:16" ht="15" customHeight="1">
      <c r="B23" s="587" t="s">
        <v>641</v>
      </c>
      <c r="C23" s="587"/>
      <c r="D23" s="587"/>
      <c r="E23" s="587"/>
      <c r="F23" s="588"/>
      <c r="G23" s="588"/>
      <c r="H23" s="590"/>
      <c r="I23" s="590"/>
      <c r="J23" s="590"/>
      <c r="K23" s="590"/>
      <c r="L23" s="590"/>
      <c r="M23" s="590"/>
      <c r="N23" s="591"/>
      <c r="O23" s="591"/>
      <c r="P23" s="191"/>
    </row>
    <row r="24" spans="1:16" ht="15" customHeight="1">
      <c r="B24" s="579" t="s">
        <v>532</v>
      </c>
      <c r="C24" s="579">
        <v>2024</v>
      </c>
      <c r="D24" s="579"/>
      <c r="E24" s="579"/>
      <c r="F24" s="579"/>
      <c r="G24" s="579"/>
      <c r="H24" s="579" t="s">
        <v>532</v>
      </c>
      <c r="I24" s="579">
        <v>2025</v>
      </c>
      <c r="J24" s="579"/>
      <c r="K24" s="579"/>
      <c r="L24" s="579"/>
      <c r="M24" s="579"/>
      <c r="N24" s="579"/>
      <c r="O24" s="579"/>
      <c r="P24" s="191"/>
    </row>
    <row r="25" spans="1:16" ht="15" customHeight="1">
      <c r="B25" s="579"/>
      <c r="C25" s="127" t="s">
        <v>550</v>
      </c>
      <c r="D25" s="579" t="s">
        <v>521</v>
      </c>
      <c r="E25" s="579"/>
      <c r="F25" s="579" t="s">
        <v>639</v>
      </c>
      <c r="G25" s="579"/>
      <c r="H25" s="579"/>
      <c r="I25" s="579" t="s">
        <v>550</v>
      </c>
      <c r="J25" s="579"/>
      <c r="K25" s="579"/>
      <c r="L25" s="579" t="s">
        <v>521</v>
      </c>
      <c r="M25" s="579"/>
      <c r="N25" s="579" t="s">
        <v>639</v>
      </c>
      <c r="O25" s="579"/>
      <c r="P25" s="191"/>
    </row>
    <row r="26" spans="1:16" ht="15" customHeight="1">
      <c r="A26" s="1"/>
      <c r="B26" s="331">
        <v>1</v>
      </c>
      <c r="C26" s="435" t="s">
        <v>558</v>
      </c>
      <c r="D26" s="585">
        <v>1</v>
      </c>
      <c r="E26" s="585"/>
      <c r="F26" s="586">
        <v>406.46581580999998</v>
      </c>
      <c r="G26" s="586"/>
      <c r="H26" s="331">
        <v>1</v>
      </c>
      <c r="I26" s="435" t="s">
        <v>558</v>
      </c>
      <c r="J26" s="399"/>
      <c r="K26" s="399"/>
      <c r="L26" s="585">
        <v>1</v>
      </c>
      <c r="M26" s="585"/>
      <c r="N26" s="586">
        <v>1272.0075725070001</v>
      </c>
      <c r="O26" s="586"/>
      <c r="P26" s="191"/>
    </row>
    <row r="27" spans="1:16" ht="15" customHeight="1">
      <c r="A27" s="1"/>
      <c r="B27" s="331">
        <v>2</v>
      </c>
      <c r="C27" s="415" t="s">
        <v>554</v>
      </c>
      <c r="D27" s="585">
        <v>1</v>
      </c>
      <c r="E27" s="585"/>
      <c r="F27" s="586">
        <v>1840.5097327000001</v>
      </c>
      <c r="G27" s="586"/>
      <c r="H27" s="331">
        <v>2</v>
      </c>
      <c r="I27" s="415" t="s">
        <v>554</v>
      </c>
      <c r="J27" s="386"/>
      <c r="K27" s="386"/>
      <c r="L27" s="585">
        <v>0</v>
      </c>
      <c r="M27" s="585"/>
      <c r="N27" s="586">
        <v>0</v>
      </c>
      <c r="O27" s="586"/>
      <c r="P27" s="191"/>
    </row>
    <row r="28" spans="1:16" ht="15" customHeight="1">
      <c r="A28" s="1"/>
      <c r="B28" s="331">
        <v>3</v>
      </c>
      <c r="C28" s="415" t="s">
        <v>623</v>
      </c>
      <c r="D28" s="585">
        <v>1</v>
      </c>
      <c r="E28" s="585"/>
      <c r="F28" s="586">
        <v>51.066666539000003</v>
      </c>
      <c r="G28" s="586"/>
      <c r="H28" s="331">
        <v>3</v>
      </c>
      <c r="I28" s="415" t="s">
        <v>623</v>
      </c>
      <c r="J28" s="386"/>
      <c r="K28" s="386"/>
      <c r="L28" s="585">
        <v>0</v>
      </c>
      <c r="M28" s="585"/>
      <c r="N28" s="586">
        <v>0</v>
      </c>
      <c r="O28" s="586"/>
      <c r="P28" s="191"/>
    </row>
    <row r="29" spans="1:16" ht="15" customHeight="1">
      <c r="A29" s="1"/>
      <c r="B29" s="331">
        <v>4</v>
      </c>
      <c r="C29" s="415" t="s">
        <v>603</v>
      </c>
      <c r="D29" s="585">
        <v>0</v>
      </c>
      <c r="E29" s="585"/>
      <c r="F29" s="586">
        <v>0</v>
      </c>
      <c r="G29" s="586"/>
      <c r="H29" s="331">
        <v>4</v>
      </c>
      <c r="I29" s="415" t="s">
        <v>603</v>
      </c>
      <c r="J29" s="386"/>
      <c r="K29" s="386"/>
      <c r="L29" s="585">
        <v>0</v>
      </c>
      <c r="M29" s="585"/>
      <c r="N29" s="586">
        <v>0</v>
      </c>
      <c r="O29" s="586"/>
      <c r="P29" s="191"/>
    </row>
    <row r="30" spans="1:16" ht="15" customHeight="1">
      <c r="A30" s="1"/>
      <c r="B30" s="331">
        <v>5</v>
      </c>
      <c r="C30" s="415" t="s">
        <v>552</v>
      </c>
      <c r="D30" s="585">
        <v>1</v>
      </c>
      <c r="E30" s="585"/>
      <c r="F30" s="586">
        <v>72.613019899999998</v>
      </c>
      <c r="G30" s="586"/>
      <c r="H30" s="331">
        <v>5</v>
      </c>
      <c r="I30" s="415" t="s">
        <v>552</v>
      </c>
      <c r="J30" s="386"/>
      <c r="K30" s="386"/>
      <c r="L30" s="585">
        <v>0</v>
      </c>
      <c r="M30" s="585"/>
      <c r="N30" s="586">
        <v>0</v>
      </c>
      <c r="O30" s="586"/>
      <c r="P30" s="191"/>
    </row>
    <row r="31" spans="1:16" ht="15" customHeight="1">
      <c r="A31" s="1"/>
      <c r="B31" s="331">
        <v>6</v>
      </c>
      <c r="C31" s="415" t="s">
        <v>624</v>
      </c>
      <c r="D31" s="585">
        <v>1</v>
      </c>
      <c r="E31" s="585"/>
      <c r="F31" s="586">
        <v>1070.1600000000001</v>
      </c>
      <c r="G31" s="586"/>
      <c r="H31" s="331">
        <v>6</v>
      </c>
      <c r="I31" s="415" t="s">
        <v>624</v>
      </c>
      <c r="J31" s="386"/>
      <c r="K31" s="386"/>
      <c r="L31" s="585">
        <v>0</v>
      </c>
      <c r="M31" s="585"/>
      <c r="N31" s="586">
        <v>0</v>
      </c>
      <c r="O31" s="586"/>
      <c r="P31" s="191"/>
    </row>
    <row r="32" spans="1:16" ht="15" customHeight="1">
      <c r="A32" s="1"/>
      <c r="B32" s="331">
        <v>7</v>
      </c>
      <c r="C32" s="415" t="s">
        <v>574</v>
      </c>
      <c r="D32" s="585">
        <v>5</v>
      </c>
      <c r="E32" s="585"/>
      <c r="F32" s="586">
        <v>15113.374542636</v>
      </c>
      <c r="G32" s="586"/>
      <c r="H32" s="331">
        <v>7</v>
      </c>
      <c r="I32" s="415" t="s">
        <v>574</v>
      </c>
      <c r="J32" s="386"/>
      <c r="K32" s="386"/>
      <c r="L32" s="585">
        <v>0</v>
      </c>
      <c r="M32" s="585"/>
      <c r="N32" s="586">
        <v>0</v>
      </c>
      <c r="O32" s="586"/>
      <c r="P32" s="191"/>
    </row>
    <row r="33" spans="1:16" ht="15" customHeight="1">
      <c r="A33" s="1"/>
      <c r="B33" s="331">
        <v>8</v>
      </c>
      <c r="C33" s="415" t="s">
        <v>625</v>
      </c>
      <c r="D33" s="585">
        <v>0</v>
      </c>
      <c r="E33" s="585"/>
      <c r="F33" s="586">
        <v>0</v>
      </c>
      <c r="G33" s="586"/>
      <c r="H33" s="331">
        <v>8</v>
      </c>
      <c r="I33" s="415" t="s">
        <v>625</v>
      </c>
      <c r="J33" s="386"/>
      <c r="K33" s="386"/>
      <c r="L33" s="585">
        <v>0</v>
      </c>
      <c r="M33" s="585"/>
      <c r="N33" s="586">
        <v>0</v>
      </c>
      <c r="O33" s="586"/>
      <c r="P33" s="191"/>
    </row>
    <row r="34" spans="1:16" ht="15" customHeight="1">
      <c r="A34" s="1"/>
      <c r="B34" s="331">
        <v>9</v>
      </c>
      <c r="C34" s="415" t="s">
        <v>626</v>
      </c>
      <c r="D34" s="585">
        <v>0</v>
      </c>
      <c r="E34" s="585"/>
      <c r="F34" s="586">
        <v>0</v>
      </c>
      <c r="G34" s="586"/>
      <c r="H34" s="331">
        <v>9</v>
      </c>
      <c r="I34" s="415" t="s">
        <v>626</v>
      </c>
      <c r="J34" s="386"/>
      <c r="K34" s="386"/>
      <c r="L34" s="585">
        <v>0</v>
      </c>
      <c r="M34" s="585"/>
      <c r="N34" s="586">
        <v>0</v>
      </c>
      <c r="O34" s="586"/>
      <c r="P34" s="191"/>
    </row>
    <row r="35" spans="1:16" ht="15" customHeight="1">
      <c r="A35" s="1"/>
      <c r="B35" s="331">
        <v>10</v>
      </c>
      <c r="C35" s="415" t="s">
        <v>584</v>
      </c>
      <c r="D35" s="585">
        <v>3</v>
      </c>
      <c r="E35" s="585"/>
      <c r="F35" s="586">
        <v>18265.115771902998</v>
      </c>
      <c r="G35" s="586"/>
      <c r="H35" s="331">
        <v>10</v>
      </c>
      <c r="I35" s="415" t="s">
        <v>584</v>
      </c>
      <c r="J35" s="386"/>
      <c r="K35" s="386"/>
      <c r="L35" s="585">
        <v>0</v>
      </c>
      <c r="M35" s="585"/>
      <c r="N35" s="586">
        <v>0</v>
      </c>
      <c r="O35" s="586"/>
      <c r="P35" s="191"/>
    </row>
    <row r="36" spans="1:16" ht="15" customHeight="1">
      <c r="A36" s="1"/>
      <c r="B36" s="331">
        <v>11</v>
      </c>
      <c r="C36" s="415" t="s">
        <v>627</v>
      </c>
      <c r="D36" s="585">
        <v>0</v>
      </c>
      <c r="E36" s="585"/>
      <c r="F36" s="586">
        <v>0</v>
      </c>
      <c r="G36" s="586"/>
      <c r="H36" s="331">
        <v>11</v>
      </c>
      <c r="I36" s="415" t="s">
        <v>627</v>
      </c>
      <c r="J36" s="386"/>
      <c r="K36" s="386"/>
      <c r="L36" s="585">
        <v>0</v>
      </c>
      <c r="M36" s="585"/>
      <c r="N36" s="586">
        <v>0</v>
      </c>
      <c r="O36" s="586"/>
      <c r="P36" s="191"/>
    </row>
    <row r="37" spans="1:16" ht="15" customHeight="1">
      <c r="A37" s="1"/>
      <c r="B37" s="581" t="s">
        <v>540</v>
      </c>
      <c r="C37" s="581"/>
      <c r="D37" s="582">
        <v>13</v>
      </c>
      <c r="E37" s="582"/>
      <c r="F37" s="583">
        <v>36819.305549487995</v>
      </c>
      <c r="G37" s="583"/>
      <c r="H37" s="584" t="s">
        <v>630</v>
      </c>
      <c r="I37" s="584"/>
      <c r="J37" s="584"/>
      <c r="K37" s="584"/>
      <c r="L37" s="582">
        <v>1</v>
      </c>
      <c r="M37" s="582"/>
      <c r="N37" s="583">
        <v>1272.0075725070001</v>
      </c>
      <c r="O37" s="583"/>
      <c r="P37" s="191"/>
    </row>
    <row r="38" spans="1:16" ht="15" customHeight="1">
      <c r="B38" s="88" t="s">
        <v>652</v>
      </c>
      <c r="C38" s="406"/>
      <c r="D38" s="406"/>
      <c r="E38" s="406"/>
      <c r="F38" s="406"/>
      <c r="G38" s="406"/>
      <c r="H38" s="407"/>
      <c r="I38" s="407"/>
      <c r="J38" s="407"/>
      <c r="K38" s="407"/>
      <c r="L38" s="408"/>
      <c r="M38" s="408"/>
      <c r="N38" s="408"/>
      <c r="O38" s="408"/>
    </row>
    <row r="39" spans="1:16" ht="15" customHeight="1">
      <c r="B39" s="88"/>
      <c r="C39" s="406"/>
      <c r="D39" s="406"/>
      <c r="E39" s="406"/>
      <c r="F39" s="406"/>
      <c r="G39" s="406"/>
      <c r="H39" s="407"/>
      <c r="I39" s="407"/>
      <c r="J39" s="407"/>
      <c r="K39" s="407"/>
      <c r="L39" s="408"/>
      <c r="M39" s="408"/>
      <c r="N39" s="408"/>
      <c r="O39" s="408"/>
      <c r="P39" s="6"/>
    </row>
    <row r="40" spans="1:16" ht="14.5">
      <c r="B40" s="329" t="s">
        <v>686</v>
      </c>
      <c r="C40" s="329"/>
    </row>
    <row r="41" spans="1:16" ht="15" customHeight="1">
      <c r="B41" s="579" t="s">
        <v>532</v>
      </c>
      <c r="C41" s="579">
        <v>2024</v>
      </c>
      <c r="D41" s="579"/>
      <c r="E41" s="579"/>
      <c r="F41" s="579"/>
      <c r="G41" s="579"/>
      <c r="H41" s="579" t="s">
        <v>532</v>
      </c>
      <c r="I41" s="579">
        <v>2025</v>
      </c>
      <c r="J41" s="579"/>
      <c r="K41" s="579"/>
      <c r="L41" s="579"/>
      <c r="M41" s="579"/>
      <c r="N41" s="579"/>
      <c r="O41" s="579"/>
      <c r="P41" s="6"/>
    </row>
    <row r="42" spans="1:16" ht="28.5" customHeight="1">
      <c r="B42" s="579"/>
      <c r="C42" s="127" t="s">
        <v>550</v>
      </c>
      <c r="D42" s="579" t="s">
        <v>521</v>
      </c>
      <c r="E42" s="579"/>
      <c r="F42" s="579" t="s">
        <v>639</v>
      </c>
      <c r="G42" s="579"/>
      <c r="H42" s="579"/>
      <c r="I42" s="579" t="s">
        <v>550</v>
      </c>
      <c r="J42" s="579"/>
      <c r="K42" s="579"/>
      <c r="L42" s="579" t="s">
        <v>521</v>
      </c>
      <c r="M42" s="579"/>
      <c r="N42" s="579" t="s">
        <v>639</v>
      </c>
      <c r="O42" s="579"/>
    </row>
    <row r="43" spans="1:16" ht="15" customHeight="1">
      <c r="A43" s="1"/>
      <c r="B43" s="331">
        <v>1</v>
      </c>
      <c r="C43" s="415" t="s">
        <v>558</v>
      </c>
      <c r="E43" s="413">
        <v>1</v>
      </c>
      <c r="G43" s="414">
        <v>1000</v>
      </c>
      <c r="H43" s="331">
        <v>1</v>
      </c>
      <c r="I43" s="415" t="s">
        <v>558</v>
      </c>
      <c r="J43" s="415"/>
      <c r="K43" s="415"/>
      <c r="L43" s="416">
        <v>0</v>
      </c>
      <c r="M43" s="416"/>
      <c r="N43" s="417">
        <v>0</v>
      </c>
      <c r="O43" s="417"/>
    </row>
    <row r="44" spans="1:16" ht="15" customHeight="1">
      <c r="A44" s="1"/>
      <c r="B44" s="331">
        <v>2</v>
      </c>
      <c r="C44" s="415" t="s">
        <v>554</v>
      </c>
      <c r="E44" s="416">
        <v>3</v>
      </c>
      <c r="G44" s="417">
        <v>4500</v>
      </c>
      <c r="H44" s="331">
        <v>2</v>
      </c>
      <c r="I44" s="415" t="s">
        <v>554</v>
      </c>
      <c r="J44" s="415"/>
      <c r="K44" s="415"/>
      <c r="L44" s="416">
        <v>0</v>
      </c>
      <c r="M44" s="416"/>
      <c r="N44" s="417">
        <v>0</v>
      </c>
      <c r="O44" s="417"/>
    </row>
    <row r="45" spans="1:16" ht="15" customHeight="1">
      <c r="A45" s="1"/>
      <c r="B45" s="331">
        <v>3</v>
      </c>
      <c r="C45" s="415" t="s">
        <v>623</v>
      </c>
      <c r="E45" s="416">
        <v>2</v>
      </c>
      <c r="G45" s="417">
        <v>1677.46</v>
      </c>
      <c r="H45" s="331">
        <v>3</v>
      </c>
      <c r="I45" s="415" t="s">
        <v>623</v>
      </c>
      <c r="J45" s="415"/>
      <c r="K45" s="415"/>
      <c r="L45" s="416">
        <v>0</v>
      </c>
      <c r="M45" s="416"/>
      <c r="N45" s="417">
        <v>0</v>
      </c>
      <c r="O45" s="417"/>
    </row>
    <row r="46" spans="1:16" ht="15" customHeight="1">
      <c r="A46" s="1"/>
      <c r="B46" s="331">
        <v>4</v>
      </c>
      <c r="C46" s="415" t="s">
        <v>603</v>
      </c>
      <c r="E46" s="416">
        <v>0</v>
      </c>
      <c r="G46" s="417">
        <v>0</v>
      </c>
      <c r="H46" s="331">
        <v>4</v>
      </c>
      <c r="I46" s="415" t="s">
        <v>603</v>
      </c>
      <c r="J46" s="415"/>
      <c r="K46" s="415"/>
      <c r="L46" s="416">
        <v>0</v>
      </c>
      <c r="M46" s="416"/>
      <c r="N46" s="417">
        <v>0</v>
      </c>
      <c r="O46" s="417"/>
    </row>
    <row r="47" spans="1:16" ht="15" customHeight="1">
      <c r="A47" s="1"/>
      <c r="B47" s="331">
        <v>5</v>
      </c>
      <c r="C47" s="415" t="s">
        <v>552</v>
      </c>
      <c r="E47" s="416">
        <v>0</v>
      </c>
      <c r="G47" s="417">
        <v>0</v>
      </c>
      <c r="H47" s="331">
        <v>5</v>
      </c>
      <c r="I47" s="415" t="s">
        <v>552</v>
      </c>
      <c r="J47" s="415"/>
      <c r="K47" s="415"/>
      <c r="L47" s="416">
        <v>0</v>
      </c>
      <c r="M47" s="416"/>
      <c r="N47" s="417">
        <v>0</v>
      </c>
      <c r="O47" s="417"/>
    </row>
    <row r="48" spans="1:16" ht="15" customHeight="1">
      <c r="A48" s="1"/>
      <c r="B48" s="331">
        <v>6</v>
      </c>
      <c r="C48" s="415" t="s">
        <v>624</v>
      </c>
      <c r="E48" s="416">
        <v>0</v>
      </c>
      <c r="G48" s="417">
        <v>0</v>
      </c>
      <c r="H48" s="331">
        <v>6</v>
      </c>
      <c r="I48" s="415" t="s">
        <v>624</v>
      </c>
      <c r="J48" s="415"/>
      <c r="K48" s="415"/>
      <c r="L48" s="416">
        <v>0</v>
      </c>
      <c r="M48" s="416"/>
      <c r="N48" s="417">
        <v>0</v>
      </c>
      <c r="O48" s="417"/>
    </row>
    <row r="49" spans="1:21" ht="15" customHeight="1">
      <c r="A49" s="1"/>
      <c r="B49" s="331">
        <v>7</v>
      </c>
      <c r="C49" s="415" t="s">
        <v>574</v>
      </c>
      <c r="E49" s="416">
        <v>1</v>
      </c>
      <c r="G49" s="417">
        <v>700</v>
      </c>
      <c r="H49" s="331">
        <v>7</v>
      </c>
      <c r="I49" s="415" t="s">
        <v>574</v>
      </c>
      <c r="J49" s="415"/>
      <c r="K49" s="415"/>
      <c r="L49" s="416">
        <v>0</v>
      </c>
      <c r="M49" s="416"/>
      <c r="N49" s="417">
        <v>0</v>
      </c>
      <c r="O49" s="417"/>
    </row>
    <row r="50" spans="1:21" ht="15" customHeight="1">
      <c r="A50" s="1"/>
      <c r="B50" s="331">
        <v>8</v>
      </c>
      <c r="C50" s="415" t="s">
        <v>625</v>
      </c>
      <c r="E50" s="416">
        <v>1</v>
      </c>
      <c r="G50" s="417">
        <v>500</v>
      </c>
      <c r="H50" s="331">
        <v>8</v>
      </c>
      <c r="I50" s="415" t="s">
        <v>625</v>
      </c>
      <c r="J50" s="415"/>
      <c r="K50" s="415"/>
      <c r="L50" s="416">
        <v>0</v>
      </c>
      <c r="M50" s="416"/>
      <c r="N50" s="417">
        <v>0</v>
      </c>
      <c r="O50" s="417"/>
    </row>
    <row r="51" spans="1:21" ht="15" customHeight="1">
      <c r="A51" s="1"/>
      <c r="B51" s="331">
        <v>9</v>
      </c>
      <c r="C51" s="415" t="s">
        <v>626</v>
      </c>
      <c r="E51" s="416">
        <v>0</v>
      </c>
      <c r="G51" s="417">
        <v>0</v>
      </c>
      <c r="H51" s="331">
        <v>9</v>
      </c>
      <c r="I51" s="415" t="s">
        <v>626</v>
      </c>
      <c r="J51" s="415"/>
      <c r="K51" s="415"/>
      <c r="L51" s="416">
        <v>0</v>
      </c>
      <c r="M51" s="416"/>
      <c r="N51" s="417">
        <v>0</v>
      </c>
      <c r="O51" s="417"/>
    </row>
    <row r="52" spans="1:21" ht="15" customHeight="1">
      <c r="A52" s="1"/>
      <c r="B52" s="331">
        <v>10</v>
      </c>
      <c r="C52" s="415" t="s">
        <v>584</v>
      </c>
      <c r="E52" s="416">
        <v>1</v>
      </c>
      <c r="G52" s="417">
        <v>600</v>
      </c>
      <c r="H52" s="331">
        <v>10</v>
      </c>
      <c r="I52" s="415" t="s">
        <v>584</v>
      </c>
      <c r="J52" s="415"/>
      <c r="K52" s="415"/>
      <c r="L52" s="416">
        <v>0</v>
      </c>
      <c r="M52" s="416"/>
      <c r="N52" s="417">
        <v>0</v>
      </c>
      <c r="O52" s="417"/>
    </row>
    <row r="53" spans="1:21" ht="15" customHeight="1">
      <c r="A53" s="1"/>
      <c r="B53" s="331">
        <v>11</v>
      </c>
      <c r="C53" s="415" t="s">
        <v>627</v>
      </c>
      <c r="E53" s="416">
        <v>0</v>
      </c>
      <c r="G53" s="417">
        <v>0</v>
      </c>
      <c r="H53" s="331">
        <v>11</v>
      </c>
      <c r="I53" s="415" t="s">
        <v>627</v>
      </c>
      <c r="J53" s="415"/>
      <c r="K53" s="415"/>
      <c r="L53" s="416">
        <v>0</v>
      </c>
      <c r="M53" s="416"/>
      <c r="N53" s="417">
        <v>0</v>
      </c>
      <c r="O53" s="417"/>
    </row>
    <row r="54" spans="1:21" ht="15" customHeight="1">
      <c r="A54" s="1"/>
      <c r="B54" s="401"/>
      <c r="C54" s="401" t="s">
        <v>540</v>
      </c>
      <c r="D54" s="418"/>
      <c r="E54" s="418">
        <v>9</v>
      </c>
      <c r="F54" s="418"/>
      <c r="G54" s="419">
        <v>8977.4599999999991</v>
      </c>
      <c r="H54" s="584" t="s">
        <v>540</v>
      </c>
      <c r="I54" s="584"/>
      <c r="J54" s="584"/>
      <c r="K54" s="584"/>
      <c r="L54" s="418">
        <v>0</v>
      </c>
      <c r="M54" s="418"/>
      <c r="N54" s="419">
        <v>0</v>
      </c>
      <c r="O54" s="419"/>
    </row>
    <row r="55" spans="1:21" ht="15" customHeight="1">
      <c r="B55" s="88" t="s">
        <v>652</v>
      </c>
      <c r="D55" s="232"/>
    </row>
    <row r="56" spans="1:21" ht="15" customHeight="1">
      <c r="B56" s="88"/>
      <c r="D56" s="232"/>
      <c r="N56" s="40"/>
      <c r="O56" s="40"/>
    </row>
    <row r="57" spans="1:21" ht="15" customHeight="1">
      <c r="B57" s="329" t="s">
        <v>687</v>
      </c>
      <c r="C57" s="329"/>
      <c r="D57" s="329"/>
      <c r="E57" s="329"/>
      <c r="F57" s="329"/>
      <c r="G57" s="329"/>
    </row>
    <row r="58" spans="1:21" ht="15" customHeight="1">
      <c r="B58" s="579" t="s">
        <v>532</v>
      </c>
      <c r="C58" s="548">
        <v>2024</v>
      </c>
      <c r="D58" s="550"/>
      <c r="E58" s="550"/>
      <c r="F58" s="550"/>
      <c r="G58" s="550"/>
      <c r="H58" s="550"/>
      <c r="I58" s="550"/>
      <c r="J58" s="549"/>
      <c r="K58" s="465" t="s">
        <v>532</v>
      </c>
      <c r="L58" s="470">
        <v>2025</v>
      </c>
      <c r="M58" s="471"/>
      <c r="N58" s="471"/>
      <c r="O58" s="471"/>
      <c r="P58" s="471"/>
      <c r="Q58" s="471"/>
      <c r="R58" s="471"/>
      <c r="S58" s="471"/>
      <c r="T58" s="471"/>
      <c r="U58" s="472"/>
    </row>
    <row r="59" spans="1:21" ht="39" customHeight="1">
      <c r="B59" s="579"/>
      <c r="C59" s="127" t="s">
        <v>550</v>
      </c>
      <c r="D59" s="579" t="s">
        <v>521</v>
      </c>
      <c r="E59" s="579"/>
      <c r="F59" s="580" t="s">
        <v>688</v>
      </c>
      <c r="G59" s="579"/>
      <c r="H59" s="127" t="s">
        <v>521</v>
      </c>
      <c r="I59" s="577" t="s">
        <v>689</v>
      </c>
      <c r="J59" s="578"/>
      <c r="K59" s="466"/>
      <c r="L59" s="470" t="s">
        <v>550</v>
      </c>
      <c r="M59" s="472"/>
      <c r="N59" s="575" t="s">
        <v>521</v>
      </c>
      <c r="O59" s="576"/>
      <c r="P59" s="595" t="s">
        <v>688</v>
      </c>
      <c r="Q59" s="596"/>
      <c r="R59" s="470" t="s">
        <v>521</v>
      </c>
      <c r="S59" s="472"/>
      <c r="T59" s="577" t="s">
        <v>689</v>
      </c>
      <c r="U59" s="578"/>
    </row>
    <row r="60" spans="1:21" ht="15" customHeight="1">
      <c r="B60" s="331">
        <v>1</v>
      </c>
      <c r="C60" s="415" t="s">
        <v>558</v>
      </c>
      <c r="E60" s="369">
        <v>11</v>
      </c>
      <c r="F60" s="369"/>
      <c r="G60" s="369">
        <v>11500</v>
      </c>
      <c r="H60" s="369">
        <v>0</v>
      </c>
      <c r="I60" s="369"/>
      <c r="J60" s="369">
        <v>0</v>
      </c>
      <c r="K60" s="331">
        <v>1</v>
      </c>
      <c r="L60" s="415" t="s">
        <v>558</v>
      </c>
      <c r="M60" s="415"/>
      <c r="N60" s="369">
        <v>1</v>
      </c>
      <c r="O60" s="369"/>
      <c r="P60" s="424">
        <v>1150</v>
      </c>
      <c r="Q60" s="424"/>
      <c r="R60" s="423">
        <v>0</v>
      </c>
      <c r="S60" s="423"/>
      <c r="T60" s="423"/>
      <c r="U60" s="424">
        <v>0</v>
      </c>
    </row>
    <row r="61" spans="1:21" ht="15" customHeight="1">
      <c r="B61" s="331">
        <v>2</v>
      </c>
      <c r="C61" s="415" t="s">
        <v>554</v>
      </c>
      <c r="E61" s="369">
        <v>27</v>
      </c>
      <c r="F61" s="369"/>
      <c r="G61" s="369">
        <v>47254.728999999999</v>
      </c>
      <c r="H61" s="369">
        <v>7</v>
      </c>
      <c r="I61" s="369"/>
      <c r="J61" s="39">
        <v>146.67849999999999</v>
      </c>
      <c r="K61" s="331">
        <v>2</v>
      </c>
      <c r="L61" s="415" t="s">
        <v>554</v>
      </c>
      <c r="M61" s="415"/>
      <c r="N61" s="369">
        <v>3</v>
      </c>
      <c r="O61" s="369"/>
      <c r="P61" s="424">
        <v>5550</v>
      </c>
      <c r="Q61" s="424"/>
      <c r="R61" s="423">
        <v>0</v>
      </c>
      <c r="S61" s="423"/>
      <c r="T61" s="423"/>
      <c r="U61" s="424">
        <v>0</v>
      </c>
    </row>
    <row r="62" spans="1:21" ht="15" customHeight="1">
      <c r="B62" s="331">
        <v>3</v>
      </c>
      <c r="C62" s="415" t="s">
        <v>623</v>
      </c>
      <c r="E62" s="369">
        <v>0</v>
      </c>
      <c r="F62" s="369"/>
      <c r="G62" s="369">
        <v>0</v>
      </c>
      <c r="H62" s="369">
        <v>0</v>
      </c>
      <c r="I62" s="369"/>
      <c r="J62" s="369">
        <v>0</v>
      </c>
      <c r="K62" s="331">
        <v>3</v>
      </c>
      <c r="L62" s="415" t="s">
        <v>623</v>
      </c>
      <c r="M62" s="415"/>
      <c r="N62" s="369">
        <v>0</v>
      </c>
      <c r="O62" s="369"/>
      <c r="P62" s="424">
        <v>0</v>
      </c>
      <c r="Q62" s="424"/>
      <c r="R62" s="423">
        <v>0</v>
      </c>
      <c r="S62" s="423"/>
      <c r="T62" s="423"/>
      <c r="U62" s="424">
        <v>0</v>
      </c>
    </row>
    <row r="63" spans="1:21" ht="15" customHeight="1">
      <c r="B63" s="331">
        <v>4</v>
      </c>
      <c r="C63" s="415" t="s">
        <v>603</v>
      </c>
      <c r="E63" s="369">
        <v>2</v>
      </c>
      <c r="F63" s="369"/>
      <c r="G63" s="369">
        <v>700</v>
      </c>
      <c r="H63" s="369">
        <v>0</v>
      </c>
      <c r="I63" s="369"/>
      <c r="J63" s="369">
        <v>0</v>
      </c>
      <c r="K63" s="331">
        <v>4</v>
      </c>
      <c r="L63" s="415" t="s">
        <v>603</v>
      </c>
      <c r="M63" s="415"/>
      <c r="N63" s="369">
        <v>1</v>
      </c>
      <c r="O63" s="369"/>
      <c r="P63" s="424">
        <v>50</v>
      </c>
      <c r="Q63" s="424"/>
      <c r="R63" s="423">
        <v>0</v>
      </c>
      <c r="S63" s="423"/>
      <c r="T63" s="423"/>
      <c r="U63" s="424">
        <v>0</v>
      </c>
    </row>
    <row r="64" spans="1:21" ht="15" customHeight="1">
      <c r="B64" s="331">
        <v>5</v>
      </c>
      <c r="C64" s="415" t="s">
        <v>552</v>
      </c>
      <c r="E64" s="369">
        <v>4</v>
      </c>
      <c r="F64" s="369"/>
      <c r="G64" s="369">
        <v>2800</v>
      </c>
      <c r="H64" s="369">
        <v>0</v>
      </c>
      <c r="I64" s="369"/>
      <c r="J64" s="369">
        <v>0</v>
      </c>
      <c r="K64" s="331">
        <v>5</v>
      </c>
      <c r="L64" s="415" t="s">
        <v>552</v>
      </c>
      <c r="M64" s="415"/>
      <c r="N64" s="369">
        <v>0</v>
      </c>
      <c r="O64" s="369"/>
      <c r="P64" s="424">
        <v>0</v>
      </c>
      <c r="Q64" s="424"/>
      <c r="R64" s="423">
        <v>0</v>
      </c>
      <c r="S64" s="423"/>
      <c r="T64" s="423"/>
      <c r="U64" s="424">
        <v>0</v>
      </c>
    </row>
    <row r="65" spans="2:21" ht="15" customHeight="1">
      <c r="B65" s="331">
        <v>6</v>
      </c>
      <c r="C65" s="415" t="s">
        <v>624</v>
      </c>
      <c r="E65" s="369">
        <v>0</v>
      </c>
      <c r="F65" s="369"/>
      <c r="G65" s="369">
        <v>0</v>
      </c>
      <c r="H65" s="369">
        <v>0</v>
      </c>
      <c r="I65" s="369"/>
      <c r="J65" s="369">
        <v>0</v>
      </c>
      <c r="K65" s="331">
        <v>6</v>
      </c>
      <c r="L65" s="415" t="s">
        <v>624</v>
      </c>
      <c r="M65" s="415"/>
      <c r="N65" s="369">
        <v>0</v>
      </c>
      <c r="O65" s="369"/>
      <c r="P65" s="424">
        <v>0</v>
      </c>
      <c r="Q65" s="424"/>
      <c r="R65" s="423">
        <v>0</v>
      </c>
      <c r="S65" s="423"/>
      <c r="T65" s="423"/>
      <c r="U65" s="424">
        <v>0</v>
      </c>
    </row>
    <row r="66" spans="2:21" ht="15" customHeight="1">
      <c r="B66" s="331">
        <v>7</v>
      </c>
      <c r="C66" s="415" t="s">
        <v>574</v>
      </c>
      <c r="E66" s="369">
        <v>67</v>
      </c>
      <c r="F66" s="369"/>
      <c r="G66" s="369">
        <v>76539.054999999993</v>
      </c>
      <c r="H66" s="369">
        <v>0</v>
      </c>
      <c r="I66" s="369"/>
      <c r="J66" s="369">
        <v>0</v>
      </c>
      <c r="K66" s="331">
        <v>7</v>
      </c>
      <c r="L66" s="415" t="s">
        <v>574</v>
      </c>
      <c r="M66" s="415"/>
      <c r="N66" s="369">
        <v>6</v>
      </c>
      <c r="O66" s="369"/>
      <c r="P66" s="424">
        <v>9982.398000000001</v>
      </c>
      <c r="Q66" s="424"/>
      <c r="R66" s="423">
        <v>0</v>
      </c>
      <c r="S66" s="423"/>
      <c r="T66" s="423"/>
      <c r="U66" s="424">
        <v>0</v>
      </c>
    </row>
    <row r="67" spans="2:21" ht="15" customHeight="1">
      <c r="B67" s="331">
        <v>8</v>
      </c>
      <c r="C67" s="415" t="s">
        <v>625</v>
      </c>
      <c r="E67" s="369">
        <v>1</v>
      </c>
      <c r="F67" s="369"/>
      <c r="G67" s="369">
        <v>1300</v>
      </c>
      <c r="H67" s="369">
        <v>0</v>
      </c>
      <c r="I67" s="369"/>
      <c r="J67" s="369">
        <v>0</v>
      </c>
      <c r="K67" s="331">
        <v>8</v>
      </c>
      <c r="L67" s="415" t="s">
        <v>625</v>
      </c>
      <c r="M67" s="415"/>
      <c r="N67" s="369">
        <v>0</v>
      </c>
      <c r="O67" s="369"/>
      <c r="P67" s="424">
        <v>0</v>
      </c>
      <c r="Q67" s="424"/>
      <c r="R67" s="423">
        <v>0</v>
      </c>
      <c r="S67" s="423"/>
      <c r="T67" s="423"/>
      <c r="U67" s="424">
        <v>0</v>
      </c>
    </row>
    <row r="68" spans="2:21" ht="15" customHeight="1">
      <c r="B68" s="331">
        <v>9</v>
      </c>
      <c r="C68" s="415" t="s">
        <v>626</v>
      </c>
      <c r="E68" s="369">
        <v>0</v>
      </c>
      <c r="F68" s="369"/>
      <c r="G68" s="369">
        <v>0</v>
      </c>
      <c r="H68" s="369">
        <v>0</v>
      </c>
      <c r="I68" s="369"/>
      <c r="J68" s="369">
        <v>0</v>
      </c>
      <c r="K68" s="331">
        <v>9</v>
      </c>
      <c r="L68" s="415" t="s">
        <v>626</v>
      </c>
      <c r="M68" s="415"/>
      <c r="N68" s="369">
        <v>0</v>
      </c>
      <c r="O68" s="369"/>
      <c r="P68" s="424">
        <v>0</v>
      </c>
      <c r="Q68" s="424"/>
      <c r="R68" s="423">
        <v>0</v>
      </c>
      <c r="S68" s="423"/>
      <c r="T68" s="423"/>
      <c r="U68" s="424">
        <v>0</v>
      </c>
    </row>
    <row r="69" spans="2:21" ht="15" customHeight="1">
      <c r="B69" s="331">
        <v>10</v>
      </c>
      <c r="C69" s="415" t="s">
        <v>584</v>
      </c>
      <c r="E69" s="369">
        <v>11</v>
      </c>
      <c r="F69" s="369"/>
      <c r="G69" s="369">
        <v>8564.0849999999991</v>
      </c>
      <c r="H69" s="369">
        <v>0</v>
      </c>
      <c r="I69" s="369"/>
      <c r="J69" s="369">
        <v>0</v>
      </c>
      <c r="K69" s="331">
        <v>10</v>
      </c>
      <c r="L69" s="415" t="s">
        <v>584</v>
      </c>
      <c r="M69" s="415"/>
      <c r="N69" s="369">
        <v>1</v>
      </c>
      <c r="O69" s="369"/>
      <c r="P69" s="424">
        <v>2790.3449999999998</v>
      </c>
      <c r="Q69" s="424"/>
      <c r="R69" s="423">
        <v>0</v>
      </c>
      <c r="S69" s="423"/>
      <c r="T69" s="423"/>
      <c r="U69" s="424">
        <v>0</v>
      </c>
    </row>
    <row r="70" spans="2:21" ht="15" customHeight="1">
      <c r="B70" s="331">
        <v>11</v>
      </c>
      <c r="C70" s="415" t="s">
        <v>627</v>
      </c>
      <c r="E70" s="369">
        <v>5</v>
      </c>
      <c r="F70" s="369"/>
      <c r="G70" s="369">
        <v>4000</v>
      </c>
      <c r="H70" s="369">
        <v>0</v>
      </c>
      <c r="I70" s="369"/>
      <c r="J70" s="369">
        <v>0</v>
      </c>
      <c r="K70" s="331">
        <v>11</v>
      </c>
      <c r="L70" s="415" t="s">
        <v>627</v>
      </c>
      <c r="M70" s="415"/>
      <c r="N70" s="369">
        <v>0</v>
      </c>
      <c r="O70" s="369"/>
      <c r="P70" s="424">
        <v>0</v>
      </c>
      <c r="Q70" s="424"/>
      <c r="R70" s="423">
        <v>0</v>
      </c>
      <c r="S70" s="423"/>
      <c r="T70" s="423"/>
      <c r="U70" s="424">
        <v>0</v>
      </c>
    </row>
    <row r="71" spans="2:21" ht="15" customHeight="1">
      <c r="B71" s="401"/>
      <c r="C71" s="401" t="s">
        <v>540</v>
      </c>
      <c r="D71" s="418"/>
      <c r="E71" s="418">
        <v>128</v>
      </c>
      <c r="F71" s="418"/>
      <c r="G71" s="418">
        <v>152657.86899999998</v>
      </c>
      <c r="H71" s="418">
        <v>7</v>
      </c>
      <c r="I71" s="418"/>
      <c r="J71" s="419">
        <v>146.67849999999999</v>
      </c>
      <c r="K71" s="436" t="s">
        <v>540</v>
      </c>
      <c r="L71" s="436"/>
      <c r="M71" s="436"/>
      <c r="N71" s="418">
        <v>12</v>
      </c>
      <c r="O71" s="418"/>
      <c r="P71" s="419">
        <v>19522.743000000002</v>
      </c>
      <c r="Q71" s="419"/>
      <c r="R71" s="418">
        <v>0</v>
      </c>
      <c r="S71" s="437"/>
      <c r="T71" s="437"/>
      <c r="U71" s="418">
        <v>0</v>
      </c>
    </row>
    <row r="72" spans="2:21" ht="15" customHeight="1">
      <c r="B72" s="88"/>
      <c r="D72" s="232"/>
      <c r="O72" s="191"/>
    </row>
    <row r="73" spans="2:21" ht="15" customHeight="1">
      <c r="B73" s="88"/>
      <c r="D73" s="232"/>
      <c r="O73" s="191"/>
    </row>
    <row r="74" spans="2:21" ht="15" customHeight="1">
      <c r="B74" s="88"/>
      <c r="D74" s="232"/>
      <c r="O74" s="191"/>
    </row>
    <row r="75" spans="2:21" ht="15" customHeight="1">
      <c r="B75" s="88"/>
      <c r="D75" s="232"/>
      <c r="O75" s="191"/>
    </row>
    <row r="76" spans="2:21" ht="15" customHeight="1">
      <c r="B76" s="88"/>
      <c r="D76" s="232"/>
      <c r="O76" s="191"/>
    </row>
    <row r="77" spans="2:21" ht="15" customHeight="1">
      <c r="B77" s="88"/>
      <c r="D77" s="232"/>
      <c r="O77" s="191"/>
    </row>
    <row r="78" spans="2:21" ht="15" customHeight="1">
      <c r="B78" s="88"/>
      <c r="D78" s="232"/>
      <c r="O78" s="191"/>
    </row>
    <row r="79" spans="2:21" ht="15" customHeight="1">
      <c r="B79" s="88"/>
      <c r="D79" s="232"/>
      <c r="O79" s="191"/>
    </row>
    <row r="80" spans="2:21" ht="15" customHeight="1">
      <c r="B80" s="88"/>
      <c r="D80" s="232"/>
      <c r="O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8"/>
      <c r="L82" s="398"/>
      <c r="M82" s="44"/>
      <c r="N82" s="44"/>
      <c r="O82" s="44"/>
      <c r="P82" s="44"/>
      <c r="Q82" s="44"/>
      <c r="R82" s="44"/>
      <c r="S82" s="44"/>
      <c r="T82" s="44"/>
      <c r="U82" s="117" t="s">
        <v>690</v>
      </c>
    </row>
    <row r="84" spans="1:21" ht="15" customHeight="1">
      <c r="O84" s="425"/>
    </row>
  </sheetData>
  <mergeCells count="145"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P59:Q59"/>
    <mergeCell ref="R59:S59"/>
    <mergeCell ref="T59:U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DB01C-BCCD-4FED-A97F-D64DDEE6A5A0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A6D67C89-5069-44C6-A1DB-24D7530B5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39EC8-7D4C-48E0-94A0-7C0B60F08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2025-04-09T04:01:25Z</dcterms:created>
  <dcterms:modified xsi:type="dcterms:W3CDTF">2025-04-09T09:12:25Z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