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customProperty8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ustomProperty9.bin" ContentType="application/vnd.openxmlformats-officedocument.spreadsheetml.customProperty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3. Maret 2023\"/>
    </mc:Choice>
  </mc:AlternateContent>
  <xr:revisionPtr revIDLastSave="0" documentId="13_ncr:1_{25B42881-DB47-443A-9340-58FB601FFFF1}" xr6:coauthVersionLast="47" xr6:coauthVersionMax="47" xr10:uidLastSave="{00000000-0000-0000-0000-000000000000}"/>
  <bookViews>
    <workbookView xWindow="-108" yWindow="-108" windowWidth="23256" windowHeight="12576" tabRatio="846" activeTab="3" xr2:uid="{00000000-000D-0000-FFFF-FFFF00000000}"/>
  </bookViews>
  <sheets>
    <sheet name="Cover" sheetId="42" r:id="rId1"/>
    <sheet name="Summary" sheetId="33" r:id="rId2"/>
    <sheet name="Daftar Isi" sheetId="31" r:id="rId3"/>
    <sheet name="Hal 1" sheetId="22" r:id="rId4"/>
    <sheet name="Hal 2" sheetId="66" r:id="rId5"/>
    <sheet name="Hal 3" sheetId="67" r:id="rId6"/>
    <sheet name="Hal 4" sheetId="27" r:id="rId7"/>
    <sheet name="Hal 5" sheetId="63" r:id="rId8"/>
    <sheet name="Hal 6" sheetId="68" r:id="rId9"/>
    <sheet name="Hal 7" sheetId="69" r:id="rId10"/>
    <sheet name="Hal 8" sheetId="26" r:id="rId11"/>
    <sheet name="Hal 9" sheetId="43" r:id="rId12"/>
    <sheet name="Hal 10" sheetId="70" r:id="rId13"/>
    <sheet name="Hal 11" sheetId="71" r:id="rId14"/>
    <sheet name="Hal 12" sheetId="38" r:id="rId15"/>
    <sheet name="Hal 13" sheetId="72" r:id="rId16"/>
    <sheet name="Hal 14" sheetId="64" r:id="rId17"/>
    <sheet name="Hal 15" sheetId="74" r:id="rId18"/>
    <sheet name="Hal 16" sheetId="73" r:id="rId19"/>
  </sheets>
  <externalReferences>
    <externalReference r:id="rId20"/>
    <externalReference r:id="rId21"/>
    <externalReference r:id="rId22"/>
  </externalReferences>
  <definedNames>
    <definedName name="_xlnm._FilterDatabase" localSheetId="16" hidden="1">'Hal 14'!$B$44:$O$54</definedName>
    <definedName name="_xlnm._FilterDatabase" localSheetId="17" hidden="1">'Hal 15'!#REF!</definedName>
    <definedName name="_xlnm._FilterDatabase" localSheetId="18" hidden="1">'Hal 16'!#REF!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 localSheetId="12">OFFSET('[2]Graph Volume Transaksi'!tgl_trans_asing,0,6)</definedName>
    <definedName name="Foreign_Buy" localSheetId="13">OFFSET('[2]Graph Volume Transaksi'!tgl_trans_asing,0,6)</definedName>
    <definedName name="Foreign_Buy" localSheetId="15">OFFSET('[2]Graph Volume Transaksi'!tgl_trans_asing,0,6)</definedName>
    <definedName name="Foreign_Buy" localSheetId="17">OFFSET('[2]Graph Volume Transaksi'!tgl_trans_asing,0,6)</definedName>
    <definedName name="Foreign_Buy" localSheetId="18">OFFSET('[2]Graph Volume Transaksi'!tgl_trans_asing,0,6)</definedName>
    <definedName name="Foreign_Buy" localSheetId="4">OFFSET('[2]Graph Volume Transaksi'!tgl_trans_asing,0,6)</definedName>
    <definedName name="Foreign_Buy" localSheetId="5">OFFSET('[2]Graph Volume Transaksi'!tgl_trans_asing,0,6)</definedName>
    <definedName name="Foreign_Buy" localSheetId="8">OFFSET('[2]Graph Volume Transaksi'!tgl_trans_asing,0,6)</definedName>
    <definedName name="Foreign_Buy" localSheetId="9">OFFSET('[2]Graph Volume Transaksi'!tgl_trans_asing,0,6)</definedName>
    <definedName name="Foreign_Buy">OFFSET('[2]Graph Volume Transaksi'!tgl_trans_asing,0,6)</definedName>
    <definedName name="Foreign_Sell" localSheetId="12">OFFSET('[2]Graph Volume Transaksi'!tgl_trans_asing,0,7)</definedName>
    <definedName name="Foreign_Sell" localSheetId="13">OFFSET('[2]Graph Volume Transaksi'!tgl_trans_asing,0,7)</definedName>
    <definedName name="Foreign_Sell" localSheetId="15">OFFSET('[2]Graph Volume Transaksi'!tgl_trans_asing,0,7)</definedName>
    <definedName name="Foreign_Sell" localSheetId="17">OFFSET('[2]Graph Volume Transaksi'!tgl_trans_asing,0,7)</definedName>
    <definedName name="Foreign_Sell" localSheetId="18">OFFSET('[2]Graph Volume Transaksi'!tgl_trans_asing,0,7)</definedName>
    <definedName name="Foreign_Sell" localSheetId="4">OFFSET('[2]Graph Volume Transaksi'!tgl_trans_asing,0,7)</definedName>
    <definedName name="Foreign_Sell" localSheetId="5">OFFSET('[2]Graph Volume Transaksi'!tgl_trans_asing,0,7)</definedName>
    <definedName name="Foreign_Sell" localSheetId="8">OFFSET('[2]Graph Volume Transaksi'!tgl_trans_asing,0,7)</definedName>
    <definedName name="Foreign_Sell" localSheetId="9">OFFSET('[2]Graph Volume Transaksi'!tgl_trans_asing,0,7)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2">OFFSET('[3]ihsg kurs market cap'!$E$107,0,0,COUNTA('[3]ihsg kurs market cap'!$E$107:'[3]ihsg kurs market cap'!#REF!),1)</definedName>
    <definedName name="KFDSKJFKSJRKWJER" localSheetId="13">OFFSET('[3]ihsg kurs market cap'!$E$107,0,0,COUNTA('[3]ihsg kurs market cap'!$E$107:'[3]ihsg kurs market cap'!#REF!),1)</definedName>
    <definedName name="KFDSKJFKSJRKWJER" localSheetId="15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5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2">#REF!</definedName>
    <definedName name="Length" localSheetId="13">#REF!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4">#REF!</definedName>
    <definedName name="Length" localSheetId="5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2">OFFSET(#REF!,0,0,COUNTA(#REF!:#REF!),1)</definedName>
    <definedName name="marketcap" localSheetId="13">OFFSET(#REF!,0,0,COUNTA(#REF!:#REF!),1)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4">OFFSET(#REF!,0,0,COUNTA(#REF!:#REF!),1)</definedName>
    <definedName name="marketcap" localSheetId="5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 localSheetId="12">OFFSET('[2]Graph Volume Transaksi'!tgl_trans_asing,0,1)</definedName>
    <definedName name="Net_Flow" localSheetId="13">OFFSET('[2]Graph Volume Transaksi'!tgl_trans_asing,0,1)</definedName>
    <definedName name="Net_Flow" localSheetId="15">OFFSET('[2]Graph Volume Transaksi'!tgl_trans_asing,0,1)</definedName>
    <definedName name="Net_Flow" localSheetId="17">OFFSET('[2]Graph Volume Transaksi'!tgl_trans_asing,0,1)</definedName>
    <definedName name="Net_Flow" localSheetId="18">OFFSET('[2]Graph Volume Transaksi'!tgl_trans_asing,0,1)</definedName>
    <definedName name="Net_Flow" localSheetId="4">OFFSET('[2]Graph Volume Transaksi'!tgl_trans_asing,0,1)</definedName>
    <definedName name="Net_Flow" localSheetId="5">OFFSET('[2]Graph Volume Transaksi'!tgl_trans_asing,0,1)</definedName>
    <definedName name="Net_Flow" localSheetId="8">OFFSET('[2]Graph Volume Transaksi'!tgl_trans_asing,0,1)</definedName>
    <definedName name="Net_Flow" localSheetId="9">OFFSET('[2]Graph Volume Transaksi'!tgl_trans_asing,0,1)</definedName>
    <definedName name="Net_Flow">OFFSET('[2]Graph Volume Transaksi'!tgl_trans_asing,0,1)</definedName>
    <definedName name="Net_Foreign_Buy" localSheetId="12">OFFSET(#REF!,0,0,COUNTA(#REF!:#REF!),1)</definedName>
    <definedName name="Net_Foreign_Buy" localSheetId="13">OFFSET(#REF!,0,0,COUNTA(#REF!:#REF!),1)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4">OFFSET(#REF!,0,0,COUNTA(#REF!:#REF!),1)</definedName>
    <definedName name="Net_Foreign_Buy" localSheetId="5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2">OFFSET(#REF!,0,0,COUNTA(#REF!:#REF!),1)</definedName>
    <definedName name="Net_Foreign_Sell" localSheetId="13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4">OFFSET(#REF!,0,0,COUNTA(#REF!:#REF!),1)</definedName>
    <definedName name="Net_Foreign_Sell" localSheetId="5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2">OFFSET(#REF!,0,0,COUNTA(#REF!:#REF!),1)</definedName>
    <definedName name="Net_forein" localSheetId="13">OFFSET(#REF!,0,0,COUNTA(#REF!:#REF!),1)</definedName>
    <definedName name="Net_forein" localSheetId="15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18">OFFSET(#REF!,0,0,COUNTA(#REF!:#REF!),1)</definedName>
    <definedName name="Net_forein" localSheetId="4">OFFSET(#REF!,0,0,COUNTA(#REF!:#REF!),1)</definedName>
    <definedName name="Net_forein" localSheetId="5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OFFSET([1]NAB!$A$2,COUNTA([1]NAB!$A:$A)-1,0,-MIN('Hal 10'!Length,COUNTA([1]NAB!$A:$A)-1),1)</definedName>
    <definedName name="NHFJHJRHER" localSheetId="13">OFFSET([1]NAB!$A$2,COUNTA([1]NAB!$A:$A)-1,0,-MIN('Hal 11'!Length,COUNTA([1]NAB!$A:$A)-1),1)</definedName>
    <definedName name="NHFJHJRHER" localSheetId="15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OFFSET([1]NAB!$A$2,COUNTA([1]NAB!$A:$A)-1,0,-MIN(Length,COUNTA([1]NAB!$A:$A)-1),1)</definedName>
    <definedName name="NHFJHJRHER" localSheetId="18">OFFSET([1]NAB!$A$2,COUNTA([1]NAB!$A:$A)-1,0,-MIN(Length,COUNTA([1]NAB!$A:$A)-1),1)</definedName>
    <definedName name="NHFJHJRHER" localSheetId="4">OFFSET([1]NAB!$A$2,COUNTA([1]NAB!$A:$A)-1,0,-MIN('Hal 2'!Length,COUNTA([1]NAB!$A:$A)-1),1)</definedName>
    <definedName name="NHFJHJRHER" localSheetId="5">OFFSET([1]NAB!$A$2,COUNTA([1]NAB!$A:$A)-1,0,-MIN('Hal 3'!Length,COUNTA([1]NAB!$A:$A)-1),1)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OFFSET([1]NAB!$A$2,COUNTA([1]NAB!$A:$A)-1,0,-MIN(Length,COUNTA([1]NAB!$A:$A)-1),1)</definedName>
    <definedName name="NHFJHJRHER">OFFSET([1]NAB!$A$2,COUNTA([1]NAB!$A:$A)-1,0,-MIN(Length,COUNTA([1]NAB!$A:$A)-1),1)</definedName>
    <definedName name="NilaiTukar" localSheetId="12">OFFSET('[3]ihsg kurs market cap'!$E$107,0,0,COUNTA('[3]ihsg kurs market cap'!$E$107:'[3]ihsg kurs market cap'!#REF!),1)</definedName>
    <definedName name="NilaiTukar" localSheetId="13">OFFSET('[3]ihsg kurs market cap'!$E$107,0,0,COUNTA('[3]ihsg kurs market cap'!$E$107:'[3]ihsg kurs market cap'!#REF!),1)</definedName>
    <definedName name="NilaiTukar" localSheetId="15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5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1'!$A$1:$K$65</definedName>
    <definedName name="_xlnm.Print_Area" localSheetId="12">'Hal 10'!$A$1:$H$68</definedName>
    <definedName name="_xlnm.Print_Area" localSheetId="13">'Hal 11'!$A$1:$K$68</definedName>
    <definedName name="_xlnm.Print_Area" localSheetId="16">'Hal 14'!$A$1:$O$101</definedName>
    <definedName name="_xlnm.Print_Area" localSheetId="17">'Hal 15'!$A$1:$O$104</definedName>
    <definedName name="_xlnm.Print_Area" localSheetId="18">'Hal 16'!$A$1:$O$88</definedName>
    <definedName name="_xlnm.Print_Area" localSheetId="4">'Hal 2'!$A$1:$L$65</definedName>
    <definedName name="_xlnm.Print_Area" localSheetId="5">'Hal 3'!$A$1:$L$65</definedName>
    <definedName name="_xlnm.Print_Area" localSheetId="6">'Hal 4'!$A$1:$J$58</definedName>
    <definedName name="_xlnm.Print_Area" localSheetId="7">'Hal 5'!$A$1:$P$45</definedName>
    <definedName name="_xlnm.Print_Area" localSheetId="8">'Hal 6'!$A$1:$P$44</definedName>
    <definedName name="_xlnm.Print_Area" localSheetId="9">'Hal 7'!$A$1:$J$44</definedName>
    <definedName name="_xlnm.Print_Area" localSheetId="10">'Hal 8'!$A$1:$J$77</definedName>
    <definedName name="_xlnm.Print_Area" localSheetId="11">'Hal 9'!$A$1:$J$68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OFFSET([1]NAB!$A$2,COUNTA([1]NAB!$A:$A)-1,0,-MIN('Hal 10'!Length,COUNTA([1]NAB!$A:$A)-1),1)</definedName>
    <definedName name="tgl_NAB" localSheetId="13">OFFSET([1]NAB!$A$2,COUNTA([1]NAB!$A:$A)-1,0,-MIN('Hal 11'!Length,COUNTA([1]NAB!$A:$A)-1),1)</definedName>
    <definedName name="tgl_NAB" localSheetId="15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OFFSET([1]NAB!$A$2,COUNTA([1]NAB!$A:$A)-1,0,-MIN(Length,COUNTA([1]NAB!$A:$A)-1),1)</definedName>
    <definedName name="tgl_NAB" localSheetId="18">OFFSET([1]NAB!$A$2,COUNTA([1]NAB!$A:$A)-1,0,-MIN(Length,COUNTA([1]NAB!$A:$A)-1),1)</definedName>
    <definedName name="tgl_NAB" localSheetId="4">OFFSET([1]NAB!$A$2,COUNTA([1]NAB!$A:$A)-1,0,-MIN('Hal 2'!Length,COUNTA([1]NAB!$A:$A)-1),1)</definedName>
    <definedName name="tgl_NAB" localSheetId="5">OFFSET([1]NAB!$A$2,COUNTA([1]NAB!$A:$A)-1,0,-MIN('Hal 3'!Length,COUNTA([1]NAB!$A:$A)-1),1)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OFFSET([1]Rp!$G$2,COUNTA([1]Rp!$G:$G)-1,0,-MIN('Hal 10'!Length,COUNTA([1]Rp!$G:$G)-1),1)</definedName>
    <definedName name="tgl_rp" localSheetId="13">OFFSET([1]Rp!$G$2,COUNTA([1]Rp!$G:$G)-1,0,-MIN('Hal 11'!Length,COUNTA([1]Rp!$G:$G)-1),1)</definedName>
    <definedName name="tgl_rp" localSheetId="15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OFFSET([1]Rp!$G$2,COUNTA([1]Rp!$G:$G)-1,0,-MIN(Length,COUNTA([1]Rp!$G:$G)-1),1)</definedName>
    <definedName name="tgl_rp" localSheetId="18">OFFSET([1]Rp!$G$2,COUNTA([1]Rp!$G:$G)-1,0,-MIN(Length,COUNTA([1]Rp!$G:$G)-1),1)</definedName>
    <definedName name="tgl_rp" localSheetId="4">OFFSET([1]Rp!$G$2,COUNTA([1]Rp!$G:$G)-1,0,-MIN('Hal 2'!Length,COUNTA([1]Rp!$G:$G)-1),1)</definedName>
    <definedName name="tgl_rp" localSheetId="5">OFFSET([1]Rp!$G$2,COUNTA([1]Rp!$G:$G)-1,0,-MIN('Hal 3'!Length,COUNTA([1]Rp!$G:$G)-1),1)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OFFSET(#REF!,COUNTA(#REF!)-1,0,-MIN('Hal 10'!Length,COUNTA(#REF!)-1),1)</definedName>
    <definedName name="tgl_trans_asing" localSheetId="13">OFFSET(#REF!,COUNTA(#REF!)-1,0,-MIN('Hal 11'!Length,COUNTA(#REF!)-1),1)</definedName>
    <definedName name="tgl_trans_asing" localSheetId="15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OFFSET(#REF!,COUNTA(#REF!)-1,0,-MIN(Length,COUNTA(#REF!)-1),1)</definedName>
    <definedName name="tgl_trans_asing" localSheetId="18">OFFSET(#REF!,COUNTA(#REF!)-1,0,-MIN(Length,COUNTA(#REF!)-1),1)</definedName>
    <definedName name="tgl_trans_asing" localSheetId="4">OFFSET(#REF!,COUNTA(#REF!)-1,0,-MIN('Hal 2'!Length,COUNTA(#REF!)-1),1)</definedName>
    <definedName name="tgl_trans_asing" localSheetId="5">OFFSET(#REF!,COUNTA(#REF!)-1,0,-MIN('Hal 3'!Length,COUNTA(#REF!)-1),1)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calcChain.xml><?xml version="1.0" encoding="utf-8"?>
<calcChain xmlns="http://schemas.openxmlformats.org/spreadsheetml/2006/main">
  <c r="F71" i="73" l="1"/>
  <c r="D71" i="73"/>
</calcChain>
</file>

<file path=xl/sharedStrings.xml><?xml version="1.0" encoding="utf-8"?>
<sst xmlns="http://schemas.openxmlformats.org/spreadsheetml/2006/main" count="847" uniqueCount="443">
  <si>
    <t>Asing</t>
  </si>
  <si>
    <t>Domestik</t>
  </si>
  <si>
    <t>Periode</t>
  </si>
  <si>
    <t>Akhir</t>
  </si>
  <si>
    <t>Januari</t>
  </si>
  <si>
    <t>Maret</t>
  </si>
  <si>
    <t>Right</t>
  </si>
  <si>
    <t>Nilai</t>
  </si>
  <si>
    <t>Februari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</si>
  <si>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</si>
  <si>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</si>
  <si>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</si>
  <si>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</si>
  <si>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</si>
  <si>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</si>
  <si>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</si>
  <si>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</si>
  <si>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</si>
  <si>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</si>
  <si>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</si>
  <si>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</si>
  <si>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</si>
  <si>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</si>
  <si>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</si>
  <si>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</si>
  <si>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</si>
  <si>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</si>
  <si>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</si>
  <si>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</si>
  <si>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</si>
  <si>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</si>
  <si>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</si>
  <si>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</si>
  <si>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</si>
  <si>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</si>
  <si>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</si>
  <si>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</si>
  <si>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</si>
  <si>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</si>
  <si>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</si>
  <si>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</si>
  <si>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</si>
  <si>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</si>
  <si>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</si>
  <si>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</si>
  <si>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</si>
  <si>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</si>
  <si>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</si>
  <si>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</si>
  <si>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</si>
  <si>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</si>
  <si>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</si>
  <si>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</si>
  <si>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</si>
  <si>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</si>
  <si>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</si>
  <si>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</si>
  <si>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</si>
  <si>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</si>
  <si>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</si>
  <si>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</si>
  <si>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</si>
  <si>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</si>
  <si>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</si>
  <si>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</si>
  <si>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</si>
  <si>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</si>
  <si>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</si>
  <si>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</si>
  <si>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</si>
  <si>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</si>
  <si>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</si>
  <si>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</si>
  <si>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</si>
  <si>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</si>
  <si>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</si>
  <si>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</si>
  <si>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</si>
  <si>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</si>
  <si>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</si>
  <si>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</si>
  <si>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</si>
  <si>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</si>
  <si>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</si>
  <si>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</si>
  <si>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</si>
  <si>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</si>
  <si>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</si>
  <si>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</si>
  <si>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</si>
  <si>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</si>
  <si>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</si>
  <si>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</si>
  <si>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</si>
  <si>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</si>
  <si>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</si>
  <si>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</si>
  <si>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</si>
  <si>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</si>
  <si>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</si>
  <si>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</si>
  <si>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</si>
  <si>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</si>
  <si>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</si>
  <si>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</si>
  <si>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</si>
  <si>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</si>
  <si>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</si>
  <si>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</si>
  <si>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</si>
  <si>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</si>
  <si>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</si>
  <si>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</si>
  <si>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</si>
  <si>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</si>
  <si>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</si>
  <si>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</si>
  <si>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</si>
  <si>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</si>
  <si>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</si>
  <si>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</si>
  <si>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</si>
  <si>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</si>
  <si>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</si>
  <si>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</si>
  <si>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</si>
  <si>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</si>
  <si>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</si>
  <si>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</si>
  <si>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</si>
  <si>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</si>
  <si>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</si>
  <si>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</si>
  <si>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</si>
  <si>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</si>
  <si>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</si>
  <si>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</si>
  <si>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</si>
  <si>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</si>
  <si>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</si>
  <si>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</si>
  <si>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</si>
  <si>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</si>
  <si>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</si>
  <si>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</si>
  <si>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</si>
  <si>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</si>
  <si>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</si>
  <si>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</si>
  <si>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</si>
  <si>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</si>
  <si>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</si>
  <si>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</si>
  <si>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</si>
  <si>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</si>
  <si>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</si>
  <si>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</si>
  <si>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</si>
  <si>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</si>
  <si>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</si>
  <si>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</si>
  <si>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</si>
  <si>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</si>
  <si>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</si>
  <si>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</si>
  <si>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</si>
  <si>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</si>
  <si>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</si>
  <si>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</si>
  <si>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</si>
  <si>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</si>
  <si>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</si>
  <si>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</si>
  <si>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</si>
  <si>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</si>
  <si>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</si>
  <si>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</si>
  <si>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</si>
  <si>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</si>
  <si>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</si>
  <si>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</si>
  <si>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</si>
  <si>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</si>
  <si>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</si>
  <si>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</si>
  <si>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</si>
  <si>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</si>
  <si>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</si>
  <si>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</si>
  <si>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</si>
  <si>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</si>
  <si>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</si>
  <si>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</si>
  <si>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</si>
  <si>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</si>
  <si>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</si>
  <si>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</si>
  <si>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</si>
  <si>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</si>
  <si>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</si>
  <si>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</si>
  <si>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</si>
  <si>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</si>
  <si>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</si>
  <si>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</si>
  <si>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</si>
  <si>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</si>
  <si>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</si>
  <si>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</si>
  <si>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</si>
  <si>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</si>
  <si>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</si>
  <si>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</si>
  <si>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</si>
  <si>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</si>
  <si>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</si>
  <si>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</si>
  <si>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</si>
  <si>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</si>
  <si>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</si>
  <si>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</si>
  <si>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</si>
  <si>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</si>
  <si>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</si>
  <si>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</si>
  <si>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</si>
  <si>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</si>
  <si>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</si>
  <si>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</si>
  <si>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</si>
  <si>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</si>
  <si>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</si>
  <si>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</si>
  <si>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</si>
  <si>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</si>
  <si>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</si>
  <si>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</si>
  <si>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</si>
  <si>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</si>
  <si>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</si>
  <si>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</si>
  <si>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</si>
  <si>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</si>
  <si>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</si>
  <si>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</si>
  <si>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</si>
  <si>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</si>
  <si>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</si>
  <si>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</si>
  <si>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</si>
  <si>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</si>
  <si>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F:\Report 2019\[Master data.xlsm]Row Data'!$E$4:$XX$334</t>
  </si>
  <si>
    <t>[Master data ADMK.xlsm]Data Harian'!$E$4:$IO$797</t>
  </si>
  <si>
    <t>F:\Report 2019\12_Desember 2019_kiki\Des-5\[Desember Minggu ke-5 2019.xlsx]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</si>
  <si>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</si>
  <si>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</si>
  <si>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</si>
  <si>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</si>
  <si>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</si>
  <si>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</si>
  <si>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</si>
  <si>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</si>
  <si>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</si>
  <si>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</si>
  <si>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</si>
  <si>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</si>
  <si>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</si>
  <si>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</si>
  <si>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</si>
  <si>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</si>
  <si>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</si>
  <si>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</si>
  <si>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</si>
  <si>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</si>
  <si>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</si>
  <si>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</si>
  <si>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</si>
  <si>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</si>
  <si>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</si>
  <si>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</si>
  <si>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</si>
  <si>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</si>
  <si>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</si>
  <si>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</si>
  <si>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</si>
  <si>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</si>
  <si>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</si>
  <si>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</si>
  <si>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</si>
  <si>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</si>
  <si>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</si>
  <si>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</si>
  <si>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</si>
  <si>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</si>
  <si>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</si>
  <si>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</si>
  <si>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</si>
  <si>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</si>
  <si>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</si>
  <si>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</si>
  <si>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</si>
  <si>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</si>
  <si>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</si>
  <si>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</si>
  <si>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</si>
  <si>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</si>
  <si>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</si>
  <si>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</si>
  <si>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</si>
  <si>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</si>
  <si>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</si>
  <si>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</si>
  <si>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</si>
  <si>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</si>
  <si>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</si>
  <si>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</si>
  <si>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</si>
  <si>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</si>
  <si>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</si>
  <si>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</si>
  <si>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</si>
  <si>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</si>
  <si>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</si>
  <si>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</si>
  <si>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</si>
  <si>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</si>
  <si>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</si>
  <si>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</si>
  <si>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</si>
  <si>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</si>
  <si>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</si>
  <si>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</si>
  <si>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</si>
  <si>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</si>
  <si>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</si>
  <si>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</si>
  <si>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</si>
  <si>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</si>
  <si>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</si>
  <si>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</si>
  <si>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</si>
  <si>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</si>
  <si>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</si>
  <si>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</si>
  <si>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</si>
  <si>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</si>
  <si>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</si>
  <si>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</si>
  <si>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</si>
  <si>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</si>
  <si>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</si>
  <si>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</si>
  <si>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</si>
  <si>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</si>
  <si>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</si>
  <si>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</si>
  <si>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 xml:space="preserve">PT Kokoh Inti Arebama Tbk </t>
  </si>
  <si>
    <t>Perubahaan Kegiatan Usaha Utama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</si>
  <si>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</si>
  <si>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</si>
  <si>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</si>
  <si>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</si>
  <si>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</si>
  <si>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</si>
  <si>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</si>
  <si>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</si>
  <si>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</si>
  <si>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</si>
  <si>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</si>
  <si>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</si>
  <si>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</si>
  <si>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</si>
  <si>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</si>
  <si>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</si>
  <si>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</si>
  <si>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</si>
  <si>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</si>
  <si>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</si>
  <si>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</si>
  <si>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</si>
  <si>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</si>
  <si>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</si>
  <si>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</si>
  <si>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</si>
  <si>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</si>
  <si>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</si>
  <si>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</si>
  <si>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</si>
  <si>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</si>
  <si>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</si>
  <si>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</si>
  <si>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</si>
  <si>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</si>
  <si>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</si>
  <si>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</si>
  <si>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</si>
  <si>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</si>
  <si>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</si>
  <si>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</si>
  <si>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</si>
  <si>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</si>
  <si>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</si>
  <si>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Profesional Telekomunikasi Indonesia</t>
  </si>
  <si>
    <t>15-16 Mar 23</t>
  </si>
  <si>
    <t>PUB Obligasi III Tahap II</t>
  </si>
  <si>
    <t>PT Chandra Asri Petrochemical</t>
  </si>
  <si>
    <t>KOMPOSISI KEPEMILIKAN EFEK IDR YANG TERCATAT DI KSEI (24 Maret 2023)</t>
  </si>
  <si>
    <t>KOMPOSISI KEPEMILIKAN EFEK USD YANG TERCATAT DI KSEI (24 Maret 2023)</t>
  </si>
  <si>
    <t>** Kurs BI tanggal 24 Maret 2023 Rp 15.349,-</t>
  </si>
  <si>
    <t>PT Arsy Buana Travelindo Tbk</t>
  </si>
  <si>
    <t>PT Indomobil Finance Indonesia</t>
  </si>
  <si>
    <t>PUB Obligasi V Tahap II</t>
  </si>
  <si>
    <t>* per tanggal 24 Maret 2023  terdapat PE yang memiliki izin PPE &amp; PEE, PPE &amp; MI, dan PPE &amp; PEE &amp; MI sebanyak 80</t>
  </si>
  <si>
    <t>**per tanggal 24 Maret 2023 terdapat PE yang memiliki izin PPE &amp; PEE dan PPE &amp; PEE &amp; MI sebanyak 79</t>
  </si>
  <si>
    <t>27 Feb - 3 Mar</t>
  </si>
  <si>
    <t>6 - 10 Mar</t>
  </si>
  <si>
    <t>13 - 17 Mar</t>
  </si>
  <si>
    <t>20 - 24 Mar</t>
  </si>
  <si>
    <t>20 Mar</t>
  </si>
  <si>
    <t>21 Mar</t>
  </si>
  <si>
    <t>24 Mar</t>
  </si>
  <si>
    <t>Hal 16</t>
  </si>
  <si>
    <t xml:space="preserve">Tanggal Efektif </t>
  </si>
  <si>
    <t>Tahap I</t>
  </si>
  <si>
    <t>PT MNC Kapital Indonesia Tbk</t>
  </si>
  <si>
    <t>PUB Obligasi III Tahap I</t>
  </si>
  <si>
    <t xml:space="preserve">PT Barito Pacific Tbk </t>
  </si>
  <si>
    <t>PT Sinar Mas Multifinance</t>
  </si>
  <si>
    <t>PT Bank Victoria International Tbk</t>
  </si>
  <si>
    <t>PT Provident Investasi Bersama Tbk</t>
  </si>
  <si>
    <t>PUB Obligasi I Tahap I</t>
  </si>
  <si>
    <t xml:space="preserve">Tanggal Masa Penawaran </t>
  </si>
  <si>
    <t>Tahap II dan berikutnya</t>
  </si>
  <si>
    <t>PT BFI Finance Indonesia Tbk</t>
  </si>
  <si>
    <t>24-25 Jan-23</t>
  </si>
  <si>
    <t>PUB Obligasi V Tahap III</t>
  </si>
  <si>
    <t>PT Indah Kiat Pulp &amp; Paper Tbk</t>
  </si>
  <si>
    <t>PUB Obligasi III Tahap IV</t>
  </si>
  <si>
    <t>PUB Sukuk Mudharabah II Tahap IV</t>
  </si>
  <si>
    <t>PT  Voksel Electric Tbk</t>
  </si>
  <si>
    <t>PUB Obligasi I Tahap II</t>
  </si>
  <si>
    <t>PT Tower Bersama Infrastructure Tbk</t>
  </si>
  <si>
    <t>PUB Obligasi V Tahap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</si>
</sst>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  <numFmt numFmtId="177" formatCode="_(* #,##0.000000000_);_(* \(#,##0.000000000\);_(* &quot;-&quot;??_);_(@_)"/>
    <numFmt numFmtId="178" formatCode="_(* #,##0.0000000_);_(* \(#,##0.0000000\);_(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1" fillId="0" borderId="0"/>
    <xf numFmtId="43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15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1" fillId="0" borderId="0" xfId="0" applyFont="1"/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165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2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6" fillId="6" borderId="0" xfId="0" applyNumberFormat="1" applyFont="1" applyFill="1"/>
    <xf numFmtId="0" fontId="13" fillId="0" borderId="0" xfId="0" applyFont="1" applyAlignment="1">
      <alignment horizontal="left" vertical="center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65" fontId="87" fillId="0" borderId="0" xfId="1" applyFont="1" applyFill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0" fontId="90" fillId="39" borderId="8" xfId="0" applyFont="1" applyFill="1" applyBorder="1" applyAlignment="1">
      <alignment horizontal="center"/>
    </xf>
    <xf numFmtId="0" fontId="92" fillId="0" borderId="0" xfId="0" applyFont="1"/>
    <xf numFmtId="165" fontId="52" fillId="41" borderId="0" xfId="0" applyNumberFormat="1" applyFont="1" applyFill="1"/>
    <xf numFmtId="0" fontId="89" fillId="0" borderId="0" xfId="0" applyFont="1" applyAlignment="1">
      <alignment horizontal="left"/>
    </xf>
    <xf numFmtId="0" fontId="96" fillId="39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7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0" fontId="19" fillId="39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167" fontId="19" fillId="39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171" fontId="51" fillId="0" borderId="0" xfId="11780" applyNumberFormat="1" applyFont="1" applyFill="1" applyBorder="1" applyAlignment="1">
      <alignment horizontal="center" vertical="center"/>
    </xf>
    <xf numFmtId="41" fontId="51" fillId="0" borderId="0" xfId="11780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41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1" fontId="51" fillId="0" borderId="0" xfId="1178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1" fontId="51" fillId="0" borderId="0" xfId="0" applyNumberFormat="1" applyFont="1" applyAlignment="1">
      <alignment horizontal="right" vertical="center"/>
    </xf>
    <xf numFmtId="41" fontId="51" fillId="0" borderId="0" xfId="11780" applyFont="1" applyBorder="1" applyAlignment="1">
      <alignment horizontal="center" vertical="center"/>
    </xf>
    <xf numFmtId="41" fontId="51" fillId="0" borderId="0" xfId="11780" applyFont="1" applyFill="1" applyBorder="1" applyAlignment="1">
      <alignment horizontal="right" vertical="center"/>
    </xf>
    <xf numFmtId="41" fontId="51" fillId="0" borderId="0" xfId="11780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15" fontId="87" fillId="0" borderId="0" xfId="1" applyNumberFormat="1" applyFont="1" applyFill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7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99" fillId="0" borderId="0" xfId="0" applyNumberFormat="1" applyFont="1" applyAlignment="1">
      <alignment horizontal="right" vertical="center"/>
    </xf>
    <xf numFmtId="2" fontId="100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/>
    </xf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0" fillId="0" borderId="0" xfId="1" applyFont="1" applyBorder="1" applyAlignment="1">
      <alignment vertical="center"/>
    </xf>
    <xf numFmtId="165" fontId="100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64" fontId="18" fillId="0" borderId="0" xfId="3" applyFont="1" applyFill="1" applyBorder="1"/>
    <xf numFmtId="165" fontId="18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164" fontId="82" fillId="0" borderId="0" xfId="3" applyFont="1" applyFill="1" applyBorder="1"/>
    <xf numFmtId="165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6" fillId="0" borderId="0" xfId="1" applyNumberFormat="1" applyFont="1" applyFill="1" applyBorder="1"/>
    <xf numFmtId="168" fontId="56" fillId="0" borderId="0" xfId="1" applyNumberFormat="1" applyFont="1" applyFill="1" applyBorder="1" applyAlignment="1">
      <alignment horizontal="right"/>
    </xf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171" fontId="55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6" fontId="13" fillId="0" borderId="0" xfId="1" applyNumberFormat="1" applyFont="1" applyFill="1"/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64" fontId="51" fillId="0" borderId="37" xfId="3" applyFont="1" applyFill="1" applyBorder="1" applyAlignment="1">
      <alignment horizontal="center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8" fontId="51" fillId="0" borderId="0" xfId="1" applyNumberFormat="1" applyFont="1" applyFill="1" applyBorder="1" applyAlignment="1">
      <alignment horizontal="center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1" fillId="0" borderId="0" xfId="1" applyNumberFormat="1" applyFont="1" applyAlignment="1">
      <alignment horizontal="right"/>
    </xf>
    <xf numFmtId="177" fontId="13" fillId="0" borderId="0" xfId="1" applyNumberFormat="1" applyFont="1"/>
    <xf numFmtId="178" fontId="13" fillId="0" borderId="0" xfId="1" applyNumberFormat="1" applyFont="1"/>
    <xf numFmtId="175" fontId="13" fillId="0" borderId="0" xfId="1" applyNumberFormat="1" applyFont="1"/>
    <xf numFmtId="169" fontId="13" fillId="0" borderId="0" xfId="1" applyNumberFormat="1" applyFont="1" applyAlignment="1">
      <alignment vertical="center"/>
    </xf>
    <xf numFmtId="171" fontId="100" fillId="0" borderId="0" xfId="3" applyNumberFormat="1" applyFont="1" applyAlignment="1">
      <alignment vertical="center"/>
    </xf>
    <xf numFmtId="175" fontId="13" fillId="0" borderId="0" xfId="1" applyNumberFormat="1" applyFont="1" applyAlignment="1">
      <alignment vertical="center"/>
    </xf>
    <xf numFmtId="2" fontId="82" fillId="0" borderId="0" xfId="0" quotePrefix="1" applyNumberFormat="1" applyFont="1"/>
    <xf numFmtId="171" fontId="12" fillId="0" borderId="0" xfId="3" applyNumberFormat="1" applyFont="1" applyFill="1"/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4" fillId="5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168" fontId="77" fillId="0" borderId="0" xfId="1" applyNumberFormat="1" applyFont="1" applyFill="1" applyBorder="1" applyAlignment="1">
      <alignment horizontal="center" vertical="top"/>
    </xf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left"/>
    </xf>
    <xf numFmtId="171" fontId="77" fillId="0" borderId="0" xfId="3" applyNumberFormat="1" applyFont="1" applyFill="1" applyBorder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84" fillId="0" borderId="0" xfId="0" applyFont="1" applyAlignment="1">
      <alignment horizontal="right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93" fillId="39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 wrapText="1"/>
    </xf>
    <xf numFmtId="165" fontId="18" fillId="0" borderId="0" xfId="1" applyFont="1" applyFill="1" applyBorder="1" applyAlignment="1">
      <alignment horizont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94" fillId="39" borderId="11" xfId="0" applyFont="1" applyFill="1" applyBorder="1" applyAlignment="1">
      <alignment horizontal="center" vertical="center" wrapText="1"/>
    </xf>
    <xf numFmtId="0" fontId="94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5" fontId="101" fillId="0" borderId="0" xfId="0" applyNumberFormat="1" applyFont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65" fontId="78" fillId="2" borderId="0" xfId="1" applyFont="1" applyFill="1" applyAlignment="1">
      <alignment horizontal="center"/>
    </xf>
    <xf numFmtId="15" fontId="12" fillId="2" borderId="0" xfId="1" applyNumberFormat="1" applyFont="1" applyFill="1" applyAlignment="1">
      <alignment horizontal="center"/>
    </xf>
    <xf numFmtId="15" fontId="77" fillId="0" borderId="0" xfId="1" applyNumberFormat="1" applyFont="1" applyFill="1" applyAlignment="1">
      <alignment horizontal="center" vertical="top"/>
    </xf>
    <xf numFmtId="171" fontId="24" fillId="2" borderId="0" xfId="1" applyNumberFormat="1" applyFont="1" applyFill="1" applyBorder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15" fontId="77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Border="1" applyAlignment="1">
      <alignment horizontal="center" wrapText="1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0" fontId="19" fillId="39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1.xml"/><Relationship Id="rId30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69272</xdr:colOff>
      <xdr:row>45</xdr:row>
      <xdr:rowOff>15357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D8413B-ADFC-43CB-BA25-144ED363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9745" cy="8397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404190</xdr:colOff>
      <xdr:row>3</xdr:row>
      <xdr:rowOff>33844</xdr:rowOff>
    </xdr:from>
    <xdr:to>
      <xdr:col>7</xdr:col>
      <xdr:colOff>106017</xdr:colOff>
      <xdr:row>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FDE14-D1C1-45CB-9DD4-62CEE6990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129" y="471166"/>
          <a:ext cx="4260575" cy="2113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538865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6775FD-4C61-40A9-A8DA-589C8DDA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21169-4CAB-4658-9568-392655F1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349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422323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E6C0D9-98FE-4677-A167-4E84977E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429353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D9E315-7BBF-49CA-AB0C-D61E48CD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920" y="28575"/>
          <a:ext cx="86593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6627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" y="26377"/>
          <a:ext cx="708291" cy="32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45682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D81FE0-2457-4CB3-80D1-62064654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70795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0</xdr:col>
      <xdr:colOff>708291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275E3-5893-4AAC-8F82-4E75DE89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70795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50870</xdr:colOff>
      <xdr:row>0</xdr:row>
      <xdr:rowOff>39342</xdr:rowOff>
    </xdr:from>
    <xdr:to>
      <xdr:col>2</xdr:col>
      <xdr:colOff>41602</xdr:colOff>
      <xdr:row>1</xdr:row>
      <xdr:rowOff>175542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B494D-BAA1-4132-97BA-38400A09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0" y="39342"/>
          <a:ext cx="852123" cy="31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852123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6EC0C1-6FD3-4AC0-AAAF-FB526A83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35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711926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C996C-0944-47CD-B240-B02610E2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3DD60-51FF-40B4-96A8-722B5D66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21772</xdr:colOff>
      <xdr:row>0</xdr:row>
      <xdr:rowOff>32658</xdr:rowOff>
    </xdr:from>
    <xdr:to>
      <xdr:col>2</xdr:col>
      <xdr:colOff>363782</xdr:colOff>
      <xdr:row>1</xdr:row>
      <xdr:rowOff>205725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F26D3-76DD-46BC-B091-43B33C45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2" y="32658"/>
          <a:ext cx="820981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9"/>
  <sheetViews>
    <sheetView view="pageBreakPreview" zoomScale="70" zoomScaleNormal="55" zoomScaleSheetLayoutView="70" workbookViewId="0">
      <selection activeCell="L43" sqref="L43"/>
    </sheetView>
  </sheetViews>
  <sheetFormatPr defaultColWidth="9.33203125" defaultRowHeight="14.4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11">
      <c r="A1" s="2"/>
    </row>
    <row r="2" spans="1:11">
      <c r="A2" s="2"/>
      <c r="G2" s="48"/>
      <c r="H2" s="282"/>
      <c r="I2" s="282"/>
      <c r="J2" s="282"/>
      <c r="K2" s="282"/>
    </row>
    <row r="3" spans="1:11" ht="7.5" customHeight="1"/>
    <row r="5" spans="1:11" ht="6.75" customHeight="1">
      <c r="A5" s="283"/>
      <c r="B5" s="283"/>
      <c r="C5" s="283"/>
      <c r="D5" s="283"/>
      <c r="E5" s="283"/>
      <c r="F5" s="283"/>
      <c r="G5" s="283"/>
      <c r="H5" s="283"/>
      <c r="I5" s="283"/>
    </row>
    <row r="6" spans="1:11" ht="15" customHeight="1">
      <c r="E6" s="90"/>
      <c r="F6" s="80"/>
      <c r="G6" s="80"/>
      <c r="H6" s="89"/>
    </row>
    <row r="7" spans="1:11" ht="15" customHeight="1">
      <c r="E7" s="90"/>
      <c r="F7" s="80"/>
      <c r="G7" s="80"/>
      <c r="H7" s="89"/>
    </row>
    <row r="8" spans="1:11" ht="15" customHeight="1">
      <c r="E8" s="90"/>
      <c r="F8" s="80"/>
      <c r="G8" s="80"/>
      <c r="H8" s="89"/>
    </row>
    <row r="9" spans="1:11" ht="6.75" customHeight="1">
      <c r="E9" s="90"/>
      <c r="F9" s="80"/>
      <c r="G9" s="80"/>
      <c r="H9" s="89"/>
    </row>
    <row r="10" spans="1:11" ht="59.25" customHeight="1">
      <c r="B10" s="284"/>
      <c r="C10" s="284"/>
      <c r="D10" s="285"/>
      <c r="E10" s="286"/>
      <c r="F10" s="284"/>
      <c r="G10" s="284"/>
      <c r="H10" s="284"/>
      <c r="I10" s="284"/>
    </row>
    <row r="11" spans="1:11" ht="15" customHeight="1">
      <c r="B11" s="80"/>
      <c r="C11" s="80"/>
      <c r="D11" s="89"/>
      <c r="E11" s="90"/>
      <c r="F11" s="80"/>
      <c r="G11" s="80"/>
      <c r="H11" s="89"/>
    </row>
    <row r="12" spans="1:11" ht="15" customHeight="1">
      <c r="B12" s="80"/>
      <c r="C12" s="80"/>
      <c r="D12" s="89"/>
      <c r="E12" s="90"/>
      <c r="F12" s="80"/>
      <c r="G12" s="80"/>
      <c r="H12" s="89"/>
    </row>
    <row r="13" spans="1:11" ht="15" customHeight="1">
      <c r="B13" s="80"/>
      <c r="C13" s="80"/>
      <c r="D13" s="89"/>
      <c r="E13" s="90"/>
      <c r="F13" s="80"/>
      <c r="G13" s="80"/>
      <c r="H13" s="89"/>
    </row>
    <row r="45" spans="9:9" ht="6.6" customHeight="1">
      <c r="I45" s="5"/>
    </row>
    <row r="46" spans="9:9">
      <c r="I46" s="5"/>
    </row>
    <row r="48" spans="9:9" ht="20.25" customHeight="1"/>
    <row r="4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I63"/>
  <sheetViews>
    <sheetView view="pageBreakPreview" zoomScale="115" zoomScaleNormal="145" zoomScaleSheetLayoutView="115" workbookViewId="0">
      <selection activeCell="H17" sqref="H17"/>
    </sheetView>
  </sheetViews>
  <sheetFormatPr defaultColWidth="9.33203125" defaultRowHeight="14.4"/>
  <cols>
    <col min="1" max="1" width="5.6640625" customWidth="1"/>
    <col min="2" max="2" width="7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12.44140625" customWidth="1"/>
  </cols>
  <sheetData>
    <row r="1" spans="1:9" ht="12.75" customHeight="1">
      <c r="A1" s="2"/>
    </row>
    <row r="2" spans="1:9">
      <c r="A2" s="2"/>
      <c r="I2" s="98" t="s">
        <v>338</v>
      </c>
    </row>
    <row r="3" spans="1:9" s="3" customFormat="1" ht="7.2" customHeight="1">
      <c r="A3" s="106"/>
      <c r="B3" s="106"/>
      <c r="C3" s="106"/>
      <c r="D3" s="106"/>
      <c r="E3" s="106"/>
      <c r="F3" s="106"/>
      <c r="G3" s="106"/>
      <c r="H3" s="106"/>
      <c r="I3" s="106"/>
    </row>
    <row r="4" spans="1:9" ht="12.6" customHeight="1"/>
    <row r="9" spans="1:9">
      <c r="D9" s="72"/>
    </row>
    <row r="10" spans="1:9">
      <c r="D10" s="72"/>
    </row>
    <row r="11" spans="1:9">
      <c r="D11" s="72"/>
    </row>
    <row r="13" spans="1:9">
      <c r="E13" s="76"/>
    </row>
    <row r="14" spans="1:9">
      <c r="E14" s="76"/>
    </row>
    <row r="15" spans="1:9" ht="10.5" customHeight="1"/>
    <row r="16" spans="1:9" ht="8.1" customHeight="1"/>
    <row r="17" spans="3:9" ht="20.100000000000001" customHeight="1">
      <c r="C17" s="290" t="s">
        <v>304</v>
      </c>
      <c r="D17" s="283"/>
      <c r="E17" s="283"/>
      <c r="F17" s="283"/>
      <c r="G17" s="283"/>
    </row>
    <row r="18" spans="3:9" ht="5.25" customHeight="1"/>
    <row r="19" spans="3:9" ht="14.25" customHeight="1">
      <c r="C19" s="291"/>
      <c r="D19" s="292"/>
      <c r="E19" s="293"/>
      <c r="F19" s="156">
        <v>2022</v>
      </c>
      <c r="G19" s="157">
        <v>2023</v>
      </c>
      <c r="H19" s="42"/>
    </row>
    <row r="20" spans="3:9" ht="12.75" customHeight="1">
      <c r="C20" s="294" t="s">
        <v>199</v>
      </c>
      <c r="D20" s="295"/>
      <c r="E20" s="296"/>
      <c r="F20" s="158"/>
      <c r="G20" s="159"/>
      <c r="H20" s="42"/>
    </row>
    <row r="21" spans="3:9">
      <c r="C21" s="287" t="s">
        <v>311</v>
      </c>
      <c r="D21" s="288"/>
      <c r="E21" s="289"/>
      <c r="F21" s="150">
        <v>6850.6189999999997</v>
      </c>
      <c r="G21" s="150">
        <v>6762.2539999999999</v>
      </c>
      <c r="H21" s="194"/>
      <c r="I21" s="194"/>
    </row>
    <row r="22" spans="3:9">
      <c r="C22" s="287" t="s">
        <v>237</v>
      </c>
      <c r="D22" s="288"/>
      <c r="E22" s="289"/>
      <c r="F22" s="151">
        <v>825</v>
      </c>
      <c r="G22" s="151">
        <v>852</v>
      </c>
      <c r="H22" s="204"/>
      <c r="I22" s="195"/>
    </row>
    <row r="23" spans="3:9" ht="16.5" customHeight="1">
      <c r="C23" s="287" t="s">
        <v>235</v>
      </c>
      <c r="D23" s="288"/>
      <c r="E23" s="289"/>
      <c r="F23" s="151">
        <v>59</v>
      </c>
      <c r="G23" s="151">
        <v>27</v>
      </c>
      <c r="H23" s="195"/>
      <c r="I23" s="195"/>
    </row>
    <row r="24" spans="3:9" ht="12.75" customHeight="1">
      <c r="C24" s="287" t="s">
        <v>236</v>
      </c>
      <c r="D24" s="288"/>
      <c r="E24" s="289"/>
      <c r="F24" s="151">
        <v>0</v>
      </c>
      <c r="G24" s="151">
        <v>0</v>
      </c>
      <c r="H24" s="195"/>
      <c r="I24" s="195"/>
    </row>
    <row r="25" spans="3:9" ht="12.75" customHeight="1">
      <c r="C25" s="287" t="s">
        <v>347</v>
      </c>
      <c r="D25" s="288"/>
      <c r="E25" s="289"/>
      <c r="F25" s="150">
        <v>9499.1388440797109</v>
      </c>
      <c r="G25" s="150">
        <v>9390.8399690659608</v>
      </c>
      <c r="H25" s="194"/>
      <c r="I25" s="194"/>
    </row>
    <row r="26" spans="3:9">
      <c r="C26" s="287" t="s">
        <v>348</v>
      </c>
      <c r="D26" s="288"/>
      <c r="E26" s="289"/>
      <c r="F26" s="150">
        <v>603.84837862053973</v>
      </c>
      <c r="G26" s="150">
        <v>611.8209635198358</v>
      </c>
      <c r="H26" s="194"/>
      <c r="I26" s="194"/>
    </row>
    <row r="27" spans="3:9">
      <c r="C27" s="287" t="s">
        <v>238</v>
      </c>
      <c r="D27" s="288"/>
      <c r="E27" s="289"/>
      <c r="F27" s="150">
        <v>5885.8627419230006</v>
      </c>
      <c r="G27" s="150">
        <v>1051.8481409179997</v>
      </c>
      <c r="H27" s="194"/>
      <c r="I27" s="196"/>
    </row>
    <row r="28" spans="3:9">
      <c r="C28" s="287" t="s">
        <v>262</v>
      </c>
      <c r="D28" s="288"/>
      <c r="E28" s="289"/>
      <c r="F28" s="150">
        <v>3617.8970111341564</v>
      </c>
      <c r="G28" s="150">
        <v>578.03322610124394</v>
      </c>
      <c r="H28" s="194"/>
      <c r="I28" s="196"/>
    </row>
    <row r="29" spans="3:9" ht="12.75" customHeight="1">
      <c r="C29" s="287" t="s">
        <v>207</v>
      </c>
      <c r="D29" s="288"/>
      <c r="E29" s="289"/>
      <c r="F29" s="150">
        <v>321322.60000000021</v>
      </c>
      <c r="G29" s="150">
        <v>63804.226999999999</v>
      </c>
      <c r="H29" s="194"/>
      <c r="I29" s="196"/>
    </row>
    <row r="30" spans="3:9" ht="12" customHeight="1">
      <c r="C30" s="287" t="s">
        <v>208</v>
      </c>
      <c r="D30" s="288"/>
      <c r="E30" s="289"/>
      <c r="F30" s="151">
        <v>246</v>
      </c>
      <c r="G30" s="151">
        <v>57</v>
      </c>
      <c r="H30" s="195"/>
      <c r="I30" s="197"/>
    </row>
    <row r="31" spans="3:9" ht="12.75" customHeight="1">
      <c r="C31" s="297" t="s">
        <v>280</v>
      </c>
      <c r="D31" s="298"/>
      <c r="E31" s="299"/>
      <c r="F31" s="150"/>
      <c r="G31" s="150"/>
      <c r="H31" s="194"/>
      <c r="I31" s="198"/>
    </row>
    <row r="32" spans="3:9">
      <c r="C32" s="287" t="s">
        <v>206</v>
      </c>
      <c r="D32" s="288"/>
      <c r="E32" s="289"/>
      <c r="F32" s="150">
        <v>25600.81068473577</v>
      </c>
      <c r="G32" s="250">
        <v>20269.481066736844</v>
      </c>
      <c r="H32" s="194"/>
      <c r="I32" s="196"/>
    </row>
    <row r="33" spans="3:9">
      <c r="C33" s="287" t="s">
        <v>239</v>
      </c>
      <c r="D33" s="288"/>
      <c r="E33" s="289"/>
      <c r="F33" s="150">
        <v>14749.523950391405</v>
      </c>
      <c r="G33" s="250">
        <v>10182.474784215194</v>
      </c>
      <c r="H33" s="194"/>
      <c r="I33" s="196"/>
    </row>
    <row r="34" spans="3:9" ht="12.75" customHeight="1">
      <c r="C34" s="287" t="s">
        <v>325</v>
      </c>
      <c r="D34" s="288"/>
      <c r="E34" s="289"/>
      <c r="F34" s="150">
        <v>1341.5133495934961</v>
      </c>
      <c r="G34" s="250">
        <v>1170.6609824561403</v>
      </c>
      <c r="H34" s="194"/>
      <c r="I34" s="196"/>
    </row>
    <row r="35" spans="3:9">
      <c r="C35" s="297" t="s">
        <v>200</v>
      </c>
      <c r="D35" s="298"/>
      <c r="E35" s="299"/>
      <c r="F35" s="150"/>
      <c r="G35" s="250" t="s">
        <v>191</v>
      </c>
      <c r="H35" s="199"/>
      <c r="I35" s="196"/>
    </row>
    <row r="36" spans="3:9">
      <c r="C36" s="297" t="s">
        <v>295</v>
      </c>
      <c r="D36" s="298"/>
      <c r="E36" s="299"/>
      <c r="F36" s="150">
        <v>5779.1900000000005</v>
      </c>
      <c r="G36" s="150">
        <v>5920.59</v>
      </c>
      <c r="H36" s="199"/>
      <c r="I36" s="194"/>
    </row>
    <row r="37" spans="3:9">
      <c r="C37" s="287" t="s">
        <v>263</v>
      </c>
      <c r="D37" s="288"/>
      <c r="E37" s="289"/>
      <c r="F37" s="150">
        <v>5330.55</v>
      </c>
      <c r="G37" s="150">
        <v>5468</v>
      </c>
      <c r="H37" s="199"/>
      <c r="I37" s="194"/>
    </row>
    <row r="38" spans="3:9" ht="12.75" customHeight="1">
      <c r="C38" s="287" t="s">
        <v>264</v>
      </c>
      <c r="D38" s="288"/>
      <c r="E38" s="289"/>
      <c r="F38" s="150">
        <v>448.64</v>
      </c>
      <c r="G38" s="150">
        <v>452.59</v>
      </c>
      <c r="H38" s="245"/>
      <c r="I38" s="194"/>
    </row>
    <row r="39" spans="3:9">
      <c r="C39" s="297" t="s">
        <v>296</v>
      </c>
      <c r="D39" s="298"/>
      <c r="E39" s="299"/>
      <c r="F39" s="150">
        <v>485.81</v>
      </c>
      <c r="G39" s="150">
        <v>499.61</v>
      </c>
      <c r="H39" s="199"/>
      <c r="I39" s="194"/>
    </row>
    <row r="40" spans="3:9" ht="12" customHeight="1">
      <c r="C40" s="287" t="s">
        <v>263</v>
      </c>
      <c r="D40" s="288"/>
      <c r="E40" s="289"/>
      <c r="F40" s="150">
        <v>438.31</v>
      </c>
      <c r="G40" s="150">
        <v>452.11</v>
      </c>
      <c r="H40" s="199"/>
      <c r="I40" s="194"/>
    </row>
    <row r="41" spans="3:9" ht="12.75" customHeight="1">
      <c r="C41" s="287" t="s">
        <v>264</v>
      </c>
      <c r="D41" s="288"/>
      <c r="E41" s="289"/>
      <c r="F41" s="150">
        <v>47.5</v>
      </c>
      <c r="G41" s="150">
        <v>47.5</v>
      </c>
      <c r="H41" s="199"/>
      <c r="I41" s="194"/>
    </row>
    <row r="42" spans="3:9" ht="11.25" customHeight="1">
      <c r="C42" s="297" t="s">
        <v>157</v>
      </c>
      <c r="D42" s="298"/>
      <c r="E42" s="299"/>
      <c r="F42" s="150"/>
      <c r="G42" s="251"/>
      <c r="H42" s="199"/>
      <c r="I42" s="200"/>
    </row>
    <row r="43" spans="3:9">
      <c r="C43" s="297" t="s">
        <v>194</v>
      </c>
      <c r="D43" s="298"/>
      <c r="E43" s="299"/>
      <c r="F43" s="150">
        <v>111.39826628855602</v>
      </c>
      <c r="G43" s="150">
        <v>24.676482221008001</v>
      </c>
      <c r="H43" s="199"/>
      <c r="I43" s="194"/>
    </row>
    <row r="44" spans="3:9">
      <c r="C44" s="287" t="s">
        <v>158</v>
      </c>
      <c r="D44" s="288"/>
      <c r="E44" s="289"/>
      <c r="F44" s="150">
        <v>33.028522398400007</v>
      </c>
      <c r="G44" s="150">
        <v>11.899697758099999</v>
      </c>
      <c r="H44" s="199"/>
      <c r="I44" s="194"/>
    </row>
    <row r="45" spans="3:9">
      <c r="C45" s="287" t="s">
        <v>259</v>
      </c>
      <c r="D45" s="288"/>
      <c r="E45" s="289"/>
      <c r="F45" s="150">
        <v>78.369743890156002</v>
      </c>
      <c r="G45" s="150">
        <v>12.776784462908001</v>
      </c>
      <c r="H45" s="199"/>
      <c r="I45" s="194"/>
    </row>
    <row r="46" spans="3:9" ht="12.75" customHeight="1">
      <c r="C46" s="297" t="s">
        <v>240</v>
      </c>
      <c r="D46" s="298"/>
      <c r="E46" s="299"/>
      <c r="F46" s="150">
        <v>741.77326600000004</v>
      </c>
      <c r="G46" s="150">
        <v>227.375654</v>
      </c>
      <c r="H46" s="194"/>
      <c r="I46" s="194"/>
    </row>
    <row r="47" spans="3:9">
      <c r="C47" s="297" t="s">
        <v>201</v>
      </c>
      <c r="D47" s="298"/>
      <c r="E47" s="299"/>
      <c r="F47" s="150"/>
      <c r="G47" s="128"/>
      <c r="H47" s="199"/>
    </row>
    <row r="48" spans="3:9" ht="12.75" customHeight="1">
      <c r="C48" s="287" t="s">
        <v>203</v>
      </c>
      <c r="D48" s="288"/>
      <c r="E48" s="289"/>
      <c r="F48" s="150">
        <v>585.44178499999998</v>
      </c>
      <c r="G48" s="253">
        <v>201.2</v>
      </c>
      <c r="H48" s="194"/>
      <c r="I48" s="201"/>
    </row>
    <row r="49" spans="1:9" ht="11.25" customHeight="1">
      <c r="C49" s="297" t="s">
        <v>56</v>
      </c>
      <c r="D49" s="298"/>
      <c r="E49" s="299"/>
      <c r="F49" s="150"/>
      <c r="G49" s="253"/>
      <c r="H49" s="199"/>
      <c r="I49" s="201"/>
    </row>
    <row r="50" spans="1:9">
      <c r="C50" s="287" t="s">
        <v>204</v>
      </c>
      <c r="D50" s="288"/>
      <c r="E50" s="289"/>
      <c r="F50" s="150">
        <v>137.651771</v>
      </c>
      <c r="G50" s="254">
        <v>24.500144000000002</v>
      </c>
      <c r="H50" s="220"/>
      <c r="I50" s="201"/>
    </row>
    <row r="51" spans="1:9" ht="13.5" customHeight="1">
      <c r="C51" s="303" t="s">
        <v>205</v>
      </c>
      <c r="D51" s="304"/>
      <c r="E51" s="305"/>
      <c r="F51" s="150">
        <v>18.679710000000004</v>
      </c>
      <c r="G51" s="254">
        <v>1.6755100000000001</v>
      </c>
      <c r="H51" s="194"/>
      <c r="I51" s="201"/>
    </row>
    <row r="52" spans="1:9" ht="12.75" customHeight="1">
      <c r="C52" s="297" t="s">
        <v>202</v>
      </c>
      <c r="D52" s="298"/>
      <c r="E52" s="299"/>
      <c r="F52" s="150"/>
      <c r="G52" s="253"/>
      <c r="H52" s="199"/>
      <c r="I52" s="201"/>
    </row>
    <row r="53" spans="1:9" ht="12.75" customHeight="1">
      <c r="C53" s="287" t="s">
        <v>195</v>
      </c>
      <c r="D53" s="288"/>
      <c r="E53" s="289"/>
      <c r="F53" s="151">
        <v>65</v>
      </c>
      <c r="G53" s="248">
        <v>21</v>
      </c>
      <c r="H53" s="202"/>
      <c r="I53" s="203"/>
    </row>
    <row r="54" spans="1:9" ht="12.75" customHeight="1">
      <c r="C54" s="300" t="s">
        <v>260</v>
      </c>
      <c r="D54" s="301"/>
      <c r="E54" s="302"/>
      <c r="F54" s="252">
        <v>45</v>
      </c>
      <c r="G54" s="249">
        <v>7</v>
      </c>
      <c r="H54" s="202"/>
      <c r="I54" s="203"/>
    </row>
    <row r="55" spans="1:9" ht="10.35" customHeight="1">
      <c r="C55" s="144"/>
      <c r="D55" s="144"/>
      <c r="E55" s="144"/>
      <c r="F55" s="120"/>
      <c r="G55" s="121"/>
      <c r="H55" s="42"/>
      <c r="I55" s="203"/>
    </row>
    <row r="56" spans="1:9" ht="10.5" customHeight="1">
      <c r="C56" s="20" t="s">
        <v>261</v>
      </c>
      <c r="D56" s="20"/>
      <c r="E56" s="38"/>
      <c r="F56" s="47"/>
      <c r="G56" s="66"/>
      <c r="H56" s="66"/>
      <c r="I56" s="203"/>
    </row>
    <row r="57" spans="1:9" ht="10.5" customHeight="1">
      <c r="C57" s="20" t="s">
        <v>408</v>
      </c>
      <c r="D57" s="20"/>
      <c r="E57" s="38"/>
      <c r="F57" s="47"/>
      <c r="G57" s="66"/>
      <c r="H57" s="66"/>
      <c r="I57" s="203"/>
    </row>
    <row r="58" spans="1:9" ht="12.6" customHeight="1">
      <c r="C58" s="20" t="s">
        <v>303</v>
      </c>
      <c r="D58" s="20"/>
      <c r="E58" s="38"/>
      <c r="F58" s="47"/>
      <c r="G58" s="66"/>
      <c r="H58" s="66"/>
    </row>
    <row r="59" spans="1:9" ht="10.5" customHeight="1">
      <c r="C59" s="20"/>
      <c r="D59" s="20"/>
      <c r="E59" s="38"/>
      <c r="F59" s="47"/>
      <c r="G59" s="66"/>
      <c r="H59" s="66"/>
    </row>
    <row r="60" spans="1:9" ht="10.5" customHeight="1">
      <c r="C60" s="20"/>
      <c r="D60" s="20"/>
      <c r="E60" s="38"/>
      <c r="F60" s="47"/>
      <c r="G60" s="66"/>
      <c r="H60" s="66"/>
    </row>
    <row r="61" spans="1:9" ht="10.5" customHeight="1">
      <c r="C61" s="20"/>
      <c r="D61" s="20"/>
      <c r="E61" s="38"/>
      <c r="F61" s="47"/>
      <c r="G61" s="66"/>
      <c r="H61" s="66"/>
    </row>
    <row r="62" spans="1:9" ht="7.5" customHeight="1">
      <c r="A62" s="107"/>
      <c r="B62" s="107"/>
      <c r="C62" s="107"/>
      <c r="D62" s="107"/>
      <c r="E62" s="107"/>
      <c r="F62" s="107"/>
      <c r="G62" s="107"/>
      <c r="H62" s="107"/>
      <c r="I62" s="107"/>
    </row>
    <row r="63" spans="1:9" s="3" customFormat="1" ht="11.25" customHeight="1">
      <c r="A63" s="15"/>
      <c r="B63" s="15"/>
      <c r="C63" s="15"/>
      <c r="D63" s="99"/>
      <c r="E63" s="99"/>
      <c r="F63" s="99"/>
      <c r="G63" s="99"/>
      <c r="H63" s="99"/>
      <c r="I63" s="104" t="s">
        <v>155</v>
      </c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Normal="100" zoomScaleSheetLayoutView="100" workbookViewId="0">
      <selection activeCell="L27" sqref="L27"/>
    </sheetView>
  </sheetViews>
  <sheetFormatPr defaultColWidth="9.33203125" defaultRowHeight="14.4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>
      <c r="A1" s="2"/>
    </row>
    <row r="2" spans="1:54">
      <c r="A2" s="2"/>
      <c r="J2" s="98" t="s">
        <v>338</v>
      </c>
    </row>
    <row r="3" spans="1:54" s="3" customFormat="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283" t="s">
        <v>121</v>
      </c>
      <c r="B5" s="283"/>
      <c r="C5" s="283"/>
      <c r="D5" s="283"/>
      <c r="E5" s="283"/>
      <c r="F5" s="283"/>
      <c r="G5" s="283"/>
      <c r="H5" s="283"/>
      <c r="I5" s="283"/>
      <c r="J5" s="283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123</v>
      </c>
      <c r="C8" s="2" t="s">
        <v>151</v>
      </c>
      <c r="D8" s="2"/>
      <c r="E8" s="2"/>
      <c r="F8" s="2"/>
      <c r="G8" s="2"/>
      <c r="H8" s="2"/>
      <c r="I8" s="5" t="s">
        <v>153</v>
      </c>
    </row>
    <row r="9" spans="1:54">
      <c r="B9" s="34" t="s">
        <v>124</v>
      </c>
      <c r="C9" s="172" t="s">
        <v>305</v>
      </c>
      <c r="D9" s="2"/>
      <c r="E9" s="2"/>
      <c r="F9" s="2"/>
      <c r="G9" s="2"/>
      <c r="H9" s="2"/>
      <c r="I9" s="5" t="s">
        <v>154</v>
      </c>
    </row>
    <row r="10" spans="1:54">
      <c r="B10" s="34" t="s">
        <v>136</v>
      </c>
      <c r="C10" s="2" t="s">
        <v>125</v>
      </c>
      <c r="D10" s="2"/>
      <c r="E10" s="2"/>
      <c r="F10" s="2"/>
      <c r="G10" s="2"/>
      <c r="H10" s="2"/>
      <c r="I10" s="5">
        <v>1</v>
      </c>
    </row>
    <row r="11" spans="1:54">
      <c r="B11" s="34" t="s">
        <v>137</v>
      </c>
      <c r="C11" s="2" t="s">
        <v>126</v>
      </c>
      <c r="D11" s="2"/>
      <c r="E11" s="2"/>
      <c r="F11" s="2"/>
      <c r="G11" s="2"/>
      <c r="H11" s="2"/>
      <c r="I11" s="5">
        <v>2</v>
      </c>
    </row>
    <row r="12" spans="1:54">
      <c r="B12" s="34" t="s">
        <v>138</v>
      </c>
      <c r="C12" s="2" t="s">
        <v>127</v>
      </c>
      <c r="D12" s="2"/>
      <c r="E12" s="2"/>
      <c r="F12" s="2"/>
      <c r="G12" s="2"/>
      <c r="H12" s="2"/>
      <c r="I12" s="5">
        <v>3</v>
      </c>
    </row>
    <row r="13" spans="1:54">
      <c r="B13" s="34" t="s">
        <v>139</v>
      </c>
      <c r="C13" s="2" t="s">
        <v>128</v>
      </c>
      <c r="D13" s="2"/>
      <c r="E13" s="2"/>
      <c r="F13" s="2"/>
      <c r="G13" s="2"/>
      <c r="H13" s="2"/>
      <c r="I13" s="5">
        <v>4</v>
      </c>
    </row>
    <row r="14" spans="1:54">
      <c r="B14" s="34" t="s">
        <v>140</v>
      </c>
      <c r="C14" s="2" t="s">
        <v>213</v>
      </c>
      <c r="D14" s="2"/>
      <c r="E14" s="2"/>
      <c r="F14" s="2"/>
      <c r="G14" s="2"/>
      <c r="H14" s="2"/>
      <c r="I14" s="5">
        <v>5</v>
      </c>
    </row>
    <row r="15" spans="1:54">
      <c r="B15" s="34" t="s">
        <v>141</v>
      </c>
      <c r="C15" s="2" t="s">
        <v>210</v>
      </c>
      <c r="D15" s="2"/>
      <c r="E15" s="2"/>
      <c r="F15" s="2"/>
      <c r="G15" s="2"/>
      <c r="H15" s="2"/>
      <c r="I15" s="5">
        <v>6</v>
      </c>
    </row>
    <row r="16" spans="1:54">
      <c r="B16" s="34" t="s">
        <v>142</v>
      </c>
      <c r="C16" s="2" t="s">
        <v>129</v>
      </c>
      <c r="D16" s="2"/>
      <c r="E16" s="2"/>
      <c r="F16" s="2"/>
      <c r="G16" s="2"/>
      <c r="H16" s="2"/>
      <c r="I16" s="5">
        <v>7</v>
      </c>
    </row>
    <row r="17" spans="2:9">
      <c r="B17" s="34" t="s">
        <v>143</v>
      </c>
      <c r="C17" s="2" t="s">
        <v>130</v>
      </c>
      <c r="D17" s="2"/>
      <c r="E17" s="2"/>
      <c r="F17" s="2"/>
      <c r="G17" s="2"/>
      <c r="H17" s="2"/>
      <c r="I17" s="5">
        <v>8</v>
      </c>
    </row>
    <row r="18" spans="2:9">
      <c r="B18" s="34" t="s">
        <v>144</v>
      </c>
      <c r="C18" s="2" t="s">
        <v>336</v>
      </c>
      <c r="D18" s="2"/>
      <c r="E18" s="2"/>
      <c r="F18" s="2"/>
      <c r="G18" s="2"/>
      <c r="H18" s="2"/>
      <c r="I18" s="5">
        <v>8</v>
      </c>
    </row>
    <row r="19" spans="2:9">
      <c r="B19" s="34" t="s">
        <v>145</v>
      </c>
      <c r="C19" s="2" t="s">
        <v>211</v>
      </c>
      <c r="D19" s="2"/>
      <c r="E19" s="2"/>
      <c r="F19" s="2"/>
      <c r="G19" s="2"/>
      <c r="H19" s="2"/>
      <c r="I19" s="5">
        <v>9</v>
      </c>
    </row>
    <row r="20" spans="2:9">
      <c r="B20" s="34" t="s">
        <v>146</v>
      </c>
      <c r="C20" s="2" t="s">
        <v>212</v>
      </c>
      <c r="D20" s="2"/>
      <c r="E20" s="2"/>
      <c r="F20" s="2"/>
      <c r="G20" s="2"/>
      <c r="H20" s="2"/>
      <c r="I20" s="5">
        <v>9</v>
      </c>
    </row>
    <row r="21" spans="2:9">
      <c r="B21" s="34" t="s">
        <v>147</v>
      </c>
      <c r="C21" s="2" t="s">
        <v>131</v>
      </c>
      <c r="D21" s="2"/>
      <c r="E21" s="2"/>
      <c r="F21" s="2"/>
      <c r="G21" s="2"/>
      <c r="H21" s="2"/>
      <c r="I21" s="5">
        <v>10</v>
      </c>
    </row>
    <row r="22" spans="2:9">
      <c r="B22" s="34" t="s">
        <v>148</v>
      </c>
      <c r="C22" s="2" t="s">
        <v>297</v>
      </c>
      <c r="D22" s="2"/>
      <c r="E22" s="2"/>
      <c r="F22" s="2"/>
      <c r="G22" s="2"/>
      <c r="H22" s="2"/>
      <c r="I22" s="5">
        <v>11</v>
      </c>
    </row>
    <row r="23" spans="2:9">
      <c r="B23" s="34" t="s">
        <v>149</v>
      </c>
      <c r="C23" s="2" t="s">
        <v>132</v>
      </c>
      <c r="D23" s="2"/>
      <c r="E23" s="2"/>
      <c r="F23" s="2"/>
      <c r="G23" s="2"/>
      <c r="H23" s="2"/>
      <c r="I23" s="5">
        <v>12</v>
      </c>
    </row>
    <row r="24" spans="2:9">
      <c r="B24" s="34" t="s">
        <v>150</v>
      </c>
      <c r="C24" s="2" t="s">
        <v>133</v>
      </c>
      <c r="D24" s="2"/>
      <c r="E24" s="2"/>
      <c r="F24" s="2"/>
      <c r="G24" s="2"/>
      <c r="H24" s="2"/>
      <c r="I24" s="5">
        <v>13</v>
      </c>
    </row>
    <row r="25" spans="2:9">
      <c r="B25" s="34" t="s">
        <v>152</v>
      </c>
      <c r="C25" s="2" t="s">
        <v>134</v>
      </c>
      <c r="D25" s="2"/>
      <c r="E25" s="2"/>
      <c r="F25" s="2"/>
      <c r="G25" s="2"/>
      <c r="H25" s="2"/>
      <c r="I25" s="5">
        <v>14</v>
      </c>
    </row>
    <row r="26" spans="2:9">
      <c r="B26" s="34" t="s">
        <v>181</v>
      </c>
      <c r="C26" s="2" t="s">
        <v>234</v>
      </c>
      <c r="D26" s="2"/>
      <c r="E26" s="2"/>
      <c r="F26" s="2"/>
      <c r="G26" s="2"/>
      <c r="H26" s="2"/>
      <c r="I26" s="5">
        <v>15</v>
      </c>
    </row>
    <row r="27" spans="2:9">
      <c r="B27" s="34" t="s">
        <v>276</v>
      </c>
      <c r="C27" s="2" t="s">
        <v>135</v>
      </c>
      <c r="D27" s="2"/>
      <c r="E27" s="2"/>
      <c r="F27" s="2"/>
      <c r="G27" s="2"/>
      <c r="H27" s="2"/>
      <c r="I27" s="5">
        <v>16</v>
      </c>
    </row>
    <row r="55" spans="1:54" ht="7.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54" s="3" customFormat="1">
      <c r="A56" s="15"/>
      <c r="B56" s="15"/>
      <c r="C56" s="15"/>
      <c r="D56" s="15"/>
      <c r="E56" s="99"/>
      <c r="F56" s="99"/>
      <c r="G56" s="99"/>
      <c r="H56" s="99"/>
      <c r="I56" s="99"/>
      <c r="J56" s="102" t="s">
        <v>122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K65"/>
  <sheetViews>
    <sheetView tabSelected="1" view="pageBreakPreview" zoomScale="85" zoomScaleNormal="130" zoomScaleSheetLayoutView="85" workbookViewId="0">
      <selection activeCell="R17" sqref="R17"/>
    </sheetView>
  </sheetViews>
  <sheetFormatPr defaultColWidth="8.6640625" defaultRowHeight="14.4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</cols>
  <sheetData>
    <row r="2" spans="1:11">
      <c r="I2" s="306" t="s">
        <v>338</v>
      </c>
      <c r="J2" s="306"/>
      <c r="K2" s="306"/>
    </row>
    <row r="3" spans="1:1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5" spans="1:11">
      <c r="A5" s="312" t="s">
        <v>183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11">
      <c r="A6" s="9"/>
      <c r="B6" s="9"/>
      <c r="C6" s="9"/>
      <c r="D6" s="9"/>
      <c r="E6" s="9"/>
    </row>
    <row r="7" spans="1:11">
      <c r="A7" s="307" t="s">
        <v>2</v>
      </c>
      <c r="B7" s="309" t="s">
        <v>19</v>
      </c>
      <c r="C7" s="310"/>
      <c r="D7" s="310"/>
      <c r="E7" s="311"/>
      <c r="F7" s="313" t="s">
        <v>15</v>
      </c>
      <c r="G7" s="314"/>
      <c r="H7" s="315"/>
      <c r="I7" s="309" t="s">
        <v>169</v>
      </c>
      <c r="J7" s="310"/>
      <c r="K7" s="311"/>
    </row>
    <row r="8" spans="1:11">
      <c r="A8" s="308"/>
      <c r="B8" s="55" t="s">
        <v>12</v>
      </c>
      <c r="C8" s="56" t="s">
        <v>13</v>
      </c>
      <c r="D8" s="56" t="s">
        <v>3</v>
      </c>
      <c r="E8" s="57" t="s">
        <v>25</v>
      </c>
      <c r="F8" s="56" t="s">
        <v>26</v>
      </c>
      <c r="G8" s="56" t="s">
        <v>27</v>
      </c>
      <c r="H8" s="59" t="s">
        <v>29</v>
      </c>
      <c r="I8" s="56" t="s">
        <v>26</v>
      </c>
      <c r="J8" s="56" t="s">
        <v>27</v>
      </c>
      <c r="K8" s="59" t="s">
        <v>29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69">
        <v>6547.8770000000004</v>
      </c>
      <c r="C10" s="69">
        <v>5826.8680000000004</v>
      </c>
      <c r="D10" s="93">
        <v>6299.5389999999998</v>
      </c>
      <c r="E10" s="61">
        <v>1.6957144872756464</v>
      </c>
      <c r="F10" s="92">
        <v>3680109.9989820002</v>
      </c>
      <c r="G10" s="92">
        <v>2237370.1640105569</v>
      </c>
      <c r="H10" s="92">
        <v>117182.24099999999</v>
      </c>
      <c r="I10" s="92">
        <v>15020.857138702042</v>
      </c>
      <c r="J10" s="92">
        <v>9132.1231184104381</v>
      </c>
      <c r="K10" s="92">
        <v>478.29486122448981</v>
      </c>
    </row>
    <row r="11" spans="1:11">
      <c r="A11" s="19">
        <v>2020</v>
      </c>
      <c r="B11" s="69">
        <v>6325.4059999999999</v>
      </c>
      <c r="C11" s="69">
        <v>3937.6320000000001</v>
      </c>
      <c r="D11" s="93">
        <v>5979.0730000000003</v>
      </c>
      <c r="E11" s="61">
        <v>-5.0871341537848958</v>
      </c>
      <c r="F11" s="92">
        <v>2871220.4884640002</v>
      </c>
      <c r="G11" s="92">
        <v>2231483.246475691</v>
      </c>
      <c r="H11" s="92">
        <v>166507.50899999999</v>
      </c>
      <c r="I11" s="92">
        <v>11864.547472991737</v>
      </c>
      <c r="J11" s="92">
        <v>9221.0051507259959</v>
      </c>
      <c r="K11" s="92">
        <v>688.04755785123973</v>
      </c>
    </row>
    <row r="12" spans="1:11" s="48" customFormat="1">
      <c r="A12" s="68">
        <v>2021</v>
      </c>
      <c r="B12" s="69">
        <v>6723.3860000000004</v>
      </c>
      <c r="C12" s="69">
        <v>5760.5839999999998</v>
      </c>
      <c r="D12" s="93">
        <v>6581.482</v>
      </c>
      <c r="E12" s="61">
        <v>10.075290935568098</v>
      </c>
      <c r="F12" s="92">
        <v>5568401.8071750002</v>
      </c>
      <c r="G12" s="92">
        <v>3317522.8861322482</v>
      </c>
      <c r="H12" s="92">
        <v>325415.96999999997</v>
      </c>
      <c r="I12" s="92">
        <v>22544.136871153845</v>
      </c>
      <c r="J12" s="92">
        <v>13431.266745474688</v>
      </c>
      <c r="K12" s="92">
        <v>1317.4735627530363</v>
      </c>
    </row>
    <row r="13" spans="1:11" s="48" customFormat="1">
      <c r="A13" s="68">
        <v>2022</v>
      </c>
      <c r="B13" s="69">
        <v>7318.0159999999996</v>
      </c>
      <c r="C13" s="69">
        <v>6568.1729999999998</v>
      </c>
      <c r="D13" s="93">
        <v>6850.6189999999997</v>
      </c>
      <c r="E13" s="61">
        <v>4.0893069372521218</v>
      </c>
      <c r="F13" s="92">
        <v>6297799.4284450002</v>
      </c>
      <c r="G13" s="92">
        <v>3628382.8917962862</v>
      </c>
      <c r="H13" s="92">
        <v>330012.28399999999</v>
      </c>
      <c r="I13" s="92">
        <v>25600.810684735774</v>
      </c>
      <c r="J13" s="92">
        <v>14749.523950391405</v>
      </c>
      <c r="K13" s="92">
        <v>1341.5133495934961</v>
      </c>
    </row>
    <row r="14" spans="1:11" s="48" customFormat="1">
      <c r="A14" s="68">
        <v>2023</v>
      </c>
      <c r="B14" s="69">
        <v>6941.8549999999996</v>
      </c>
      <c r="C14" s="69">
        <v>6565.7280000000001</v>
      </c>
      <c r="D14" s="93">
        <v>6762.2539999999999</v>
      </c>
      <c r="E14" s="61">
        <v>-1.2898834397300418</v>
      </c>
      <c r="F14" s="92">
        <v>1155360.420804</v>
      </c>
      <c r="G14" s="92">
        <v>580401.06270026602</v>
      </c>
      <c r="H14" s="92">
        <v>66727.676000000007</v>
      </c>
      <c r="I14" s="92">
        <v>20269.481066736844</v>
      </c>
      <c r="J14" s="92">
        <v>10182.474784215194</v>
      </c>
      <c r="K14" s="92">
        <v>1170.6609824561403</v>
      </c>
    </row>
    <row r="15" spans="1:11" s="48" customForma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s="48" customFormat="1">
      <c r="A16" s="63" t="s">
        <v>4</v>
      </c>
      <c r="B16" s="69">
        <v>6898.9809999999998</v>
      </c>
      <c r="C16" s="69">
        <v>6584.4530000000004</v>
      </c>
      <c r="D16" s="69">
        <v>6839.3419999999996</v>
      </c>
      <c r="E16" s="61">
        <v>-0.16461286199101197</v>
      </c>
      <c r="F16" s="92">
        <v>415194.38401799998</v>
      </c>
      <c r="G16" s="92">
        <v>216807.79249685301</v>
      </c>
      <c r="H16" s="92">
        <v>24389.999</v>
      </c>
      <c r="I16" s="92">
        <v>19771.161143714286</v>
      </c>
      <c r="J16" s="92">
        <v>10324.180595088239</v>
      </c>
      <c r="K16" s="92">
        <v>1161.4285238095238</v>
      </c>
    </row>
    <row r="17" spans="1:11" s="48" customFormat="1">
      <c r="A17" s="63" t="s">
        <v>8</v>
      </c>
      <c r="B17" s="69">
        <v>6941.8549999999996</v>
      </c>
      <c r="C17" s="69">
        <v>6809.9679999999998</v>
      </c>
      <c r="D17" s="69">
        <v>6843.2389999999996</v>
      </c>
      <c r="E17" s="61">
        <v>-0.10772749148653733</v>
      </c>
      <c r="F17" s="92">
        <v>411991.47</v>
      </c>
      <c r="G17" s="92">
        <v>197045.23690320301</v>
      </c>
      <c r="H17" s="92">
        <v>22647.789000000001</v>
      </c>
      <c r="I17" s="92">
        <v>37008.301839300002</v>
      </c>
      <c r="J17" s="92">
        <v>9852.2618451601502</v>
      </c>
      <c r="K17" s="92">
        <v>1132.3894499999999</v>
      </c>
    </row>
    <row r="18" spans="1:11" s="48" customFormat="1">
      <c r="A18" s="38" t="s">
        <v>5</v>
      </c>
      <c r="B18" s="69">
        <v>6857.415</v>
      </c>
      <c r="C18" s="69">
        <v>6565.7280000000001</v>
      </c>
      <c r="D18" s="93">
        <v>6762.2539999999999</v>
      </c>
      <c r="E18" s="61">
        <v>-1.2898834397300418</v>
      </c>
      <c r="F18" s="92">
        <v>328174.56658699998</v>
      </c>
      <c r="G18" s="92">
        <v>166548.03330020999</v>
      </c>
      <c r="H18" s="92">
        <v>19689.887999999999</v>
      </c>
      <c r="I18" s="92">
        <v>20510.910411687499</v>
      </c>
      <c r="J18" s="92">
        <v>10409.252081263125</v>
      </c>
      <c r="K18" s="92">
        <v>1230.6179999999999</v>
      </c>
    </row>
    <row r="19" spans="1:11" s="48" customForma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s="48" customFormat="1">
      <c r="A20" s="68" t="s">
        <v>414</v>
      </c>
      <c r="B20" s="69">
        <v>6857.415</v>
      </c>
      <c r="C20" s="69">
        <v>6813.6360000000004</v>
      </c>
      <c r="D20" s="93">
        <v>6813.6360000000004</v>
      </c>
      <c r="E20" s="61">
        <v>-0.62626010416860545</v>
      </c>
      <c r="F20" s="92">
        <v>92317.676462999996</v>
      </c>
      <c r="G20" s="92">
        <v>54087.222716784003</v>
      </c>
      <c r="H20" s="92">
        <v>5634.8289999999997</v>
      </c>
      <c r="I20" s="92">
        <v>18463.535292599998</v>
      </c>
      <c r="J20" s="92">
        <v>10817.444543356802</v>
      </c>
      <c r="K20" s="92">
        <v>1126.9657999999999</v>
      </c>
    </row>
    <row r="21" spans="1:11" s="48" customFormat="1">
      <c r="A21" s="68" t="s">
        <v>415</v>
      </c>
      <c r="B21" s="69">
        <v>6807.0010000000002</v>
      </c>
      <c r="C21" s="69">
        <v>6765.3019999999997</v>
      </c>
      <c r="D21" s="93">
        <v>6765.3019999999997</v>
      </c>
      <c r="E21" s="61">
        <v>-0.70937161891243883</v>
      </c>
      <c r="F21" s="92">
        <v>93403.559437999997</v>
      </c>
      <c r="G21" s="92">
        <v>44418.011359520999</v>
      </c>
      <c r="H21" s="92">
        <v>5773.116</v>
      </c>
      <c r="I21" s="92">
        <v>18680.711887599999</v>
      </c>
      <c r="J21" s="92">
        <v>8883.6022719041994</v>
      </c>
      <c r="K21" s="92">
        <v>1154.6232</v>
      </c>
    </row>
    <row r="22" spans="1:11" s="48" customFormat="1" ht="14.85" customHeight="1">
      <c r="A22" s="68" t="s">
        <v>416</v>
      </c>
      <c r="B22" s="69">
        <v>6786.9549999999999</v>
      </c>
      <c r="C22" s="69">
        <v>6565.7280000000001</v>
      </c>
      <c r="D22" s="93">
        <v>6678.2370000000001</v>
      </c>
      <c r="E22" s="61">
        <v>-1.286934419187785</v>
      </c>
      <c r="F22" s="92">
        <v>122809.964182</v>
      </c>
      <c r="G22" s="92">
        <v>63077.341534988002</v>
      </c>
      <c r="H22" s="92">
        <v>6632.74</v>
      </c>
      <c r="I22" s="92">
        <v>24561.992836400001</v>
      </c>
      <c r="J22" s="92">
        <v>12615.4683069976</v>
      </c>
      <c r="K22" s="92">
        <v>1326.548</v>
      </c>
    </row>
    <row r="23" spans="1:11" s="48" customFormat="1">
      <c r="A23" s="68" t="s">
        <v>417</v>
      </c>
      <c r="B23" s="69">
        <v>6762.2539999999999</v>
      </c>
      <c r="C23" s="69">
        <v>6612.49</v>
      </c>
      <c r="D23" s="93">
        <v>6762.2539999999999</v>
      </c>
      <c r="E23" s="61">
        <v>1.2580715539146008</v>
      </c>
      <c r="F23" s="92">
        <v>60998.738983000003</v>
      </c>
      <c r="G23" s="92">
        <v>31241.536293770001</v>
      </c>
      <c r="H23" s="92">
        <v>3879.2860000000001</v>
      </c>
      <c r="I23" s="92">
        <v>20332.912994333336</v>
      </c>
      <c r="J23" s="92">
        <v>10413.845431256666</v>
      </c>
      <c r="K23" s="92">
        <v>1293.0953333333332</v>
      </c>
    </row>
    <row r="24" spans="1:11" s="48" customForma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s="48" customFormat="1">
      <c r="A25" s="68" t="s">
        <v>418</v>
      </c>
      <c r="B25" s="93">
        <v>6672.61</v>
      </c>
      <c r="C25" s="93">
        <v>6587.6890000000003</v>
      </c>
      <c r="D25" s="93">
        <v>6612.49</v>
      </c>
      <c r="E25" s="61">
        <v>-0.9844963573470108</v>
      </c>
      <c r="F25" s="92">
        <v>18798.178897999998</v>
      </c>
      <c r="G25" s="92">
        <v>7789.1411806260003</v>
      </c>
      <c r="H25" s="92">
        <v>1242.6780000000001</v>
      </c>
      <c r="I25" s="92">
        <v>18798.178897999998</v>
      </c>
      <c r="J25" s="92">
        <v>7789.1411806260003</v>
      </c>
      <c r="K25" s="92">
        <v>1242.6780000000001</v>
      </c>
    </row>
    <row r="26" spans="1:11" s="48" customFormat="1">
      <c r="A26" s="68" t="s">
        <v>419</v>
      </c>
      <c r="B26" s="93">
        <v>6691.6109999999999</v>
      </c>
      <c r="C26" s="93">
        <v>6609.223</v>
      </c>
      <c r="D26" s="93">
        <v>6691.6109999999999</v>
      </c>
      <c r="E26" s="61">
        <v>1.1965386715140605</v>
      </c>
      <c r="F26" s="92">
        <v>20259.562226999999</v>
      </c>
      <c r="G26" s="92">
        <v>8020.4876292580002</v>
      </c>
      <c r="H26" s="92">
        <v>1216.1859999999999</v>
      </c>
      <c r="I26" s="92">
        <v>20259.562226999999</v>
      </c>
      <c r="J26" s="92">
        <v>8020.4876292580002</v>
      </c>
      <c r="K26" s="92">
        <v>1216.1859999999999</v>
      </c>
    </row>
    <row r="27" spans="1:11" s="48" customFormat="1">
      <c r="A27" s="68" t="s">
        <v>420</v>
      </c>
      <c r="B27" s="93">
        <v>6776.9049999999997</v>
      </c>
      <c r="C27" s="93">
        <v>6696.4470000000001</v>
      </c>
      <c r="D27" s="93">
        <v>6762.2539999999999</v>
      </c>
      <c r="E27" s="61">
        <v>1.0556949589568199</v>
      </c>
      <c r="F27" s="92">
        <v>21940.997857999999</v>
      </c>
      <c r="G27" s="92">
        <v>15431.907483886</v>
      </c>
      <c r="H27" s="92">
        <v>1420.422</v>
      </c>
      <c r="I27" s="92">
        <v>21940.997857999999</v>
      </c>
      <c r="J27" s="92">
        <v>15431.907483886</v>
      </c>
      <c r="K27" s="92">
        <v>1420.422</v>
      </c>
    </row>
    <row r="28" spans="1:11" ht="14.25" customHeight="1"/>
    <row r="29" spans="1:11">
      <c r="A29" s="20" t="s">
        <v>28</v>
      </c>
    </row>
    <row r="30" spans="1:11">
      <c r="A30" s="20" t="s">
        <v>265</v>
      </c>
    </row>
    <row r="31" spans="1:11">
      <c r="A31" s="20" t="s">
        <v>30</v>
      </c>
    </row>
    <row r="33" spans="3:3">
      <c r="C33" s="1"/>
    </row>
    <row r="64" spans="1:11" ht="7.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</row>
    <row r="65" spans="1:11" s="3" customFormat="1">
      <c r="A65" s="15"/>
      <c r="B65" s="15"/>
      <c r="C65" s="15"/>
      <c r="D65" s="97"/>
      <c r="E65" s="97"/>
      <c r="F65" s="97"/>
      <c r="G65" s="97"/>
      <c r="H65" s="97"/>
      <c r="I65" s="97"/>
      <c r="J65" s="97"/>
      <c r="K65" s="103" t="s">
        <v>185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4F42-A9E3-45E4-8F03-F4A403CE9EBE}">
  <sheetPr>
    <tabColor theme="9" tint="-0.249977111117893"/>
  </sheetPr>
  <dimension ref="A2:L76"/>
  <sheetViews>
    <sheetView view="pageBreakPreview" zoomScale="85" zoomScaleNormal="130" zoomScaleSheetLayoutView="85" workbookViewId="0">
      <selection activeCell="G43" sqref="G43"/>
    </sheetView>
  </sheetViews>
  <sheetFormatPr defaultColWidth="8.6640625" defaultRowHeight="14.4"/>
  <cols>
    <col min="1" max="1" width="4.6640625" customWidth="1"/>
    <col min="2" max="2" width="11.4414062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6640625" bestFit="1" customWidth="1"/>
    <col min="8" max="8" width="7.33203125" bestFit="1" customWidth="1"/>
    <col min="9" max="9" width="11.5546875" customWidth="1"/>
    <col min="10" max="10" width="10.6640625" bestFit="1" customWidth="1"/>
    <col min="11" max="11" width="7.33203125" bestFit="1" customWidth="1"/>
    <col min="12" max="12" width="3.6640625" customWidth="1"/>
  </cols>
  <sheetData>
    <row r="2" spans="1:12">
      <c r="A2" s="267"/>
      <c r="B2" s="2"/>
      <c r="C2" s="5"/>
      <c r="I2" s="306" t="s">
        <v>338</v>
      </c>
      <c r="J2" s="306"/>
      <c r="K2" s="306"/>
      <c r="L2" s="306"/>
    </row>
    <row r="3" spans="1:12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</row>
    <row r="5" spans="1:12">
      <c r="A5" s="268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312"/>
      <c r="L5" s="7"/>
    </row>
    <row r="6" spans="1:12">
      <c r="A6" s="268"/>
      <c r="B6" s="2"/>
    </row>
    <row r="7" spans="1:12">
      <c r="A7" s="268"/>
      <c r="B7" s="319" t="s">
        <v>2</v>
      </c>
      <c r="C7" s="316" t="s">
        <v>14</v>
      </c>
      <c r="D7" s="317"/>
      <c r="E7" s="318"/>
      <c r="F7" s="316" t="s">
        <v>16</v>
      </c>
      <c r="G7" s="317"/>
      <c r="H7" s="318"/>
      <c r="I7" s="316" t="s">
        <v>17</v>
      </c>
      <c r="J7" s="317"/>
      <c r="K7" s="318"/>
    </row>
    <row r="8" spans="1:12">
      <c r="A8" s="268"/>
      <c r="B8" s="320"/>
      <c r="C8" s="53" t="s">
        <v>26</v>
      </c>
      <c r="D8" s="53" t="s">
        <v>27</v>
      </c>
      <c r="E8" s="53" t="s">
        <v>29</v>
      </c>
      <c r="F8" s="53" t="s">
        <v>26</v>
      </c>
      <c r="G8" s="53" t="s">
        <v>27</v>
      </c>
      <c r="H8" s="53" t="s">
        <v>29</v>
      </c>
      <c r="I8" s="53" t="s">
        <v>26</v>
      </c>
      <c r="J8" s="53" t="s">
        <v>27</v>
      </c>
      <c r="K8" s="58" t="s">
        <v>29</v>
      </c>
    </row>
    <row r="9" spans="1:12">
      <c r="A9" s="268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8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8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8" customFormat="1">
      <c r="A12" s="268"/>
      <c r="B12" s="68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8" customFormat="1">
      <c r="A13" s="268"/>
      <c r="B13" s="68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8" customFormat="1">
      <c r="A14" s="268"/>
      <c r="B14" s="68">
        <v>2023</v>
      </c>
      <c r="C14" s="36">
        <v>909636.26389999967</v>
      </c>
      <c r="D14" s="36">
        <v>491931.98060159996</v>
      </c>
      <c r="E14" s="36">
        <v>63759.467000000004</v>
      </c>
      <c r="F14" s="36">
        <v>10.574899999999998</v>
      </c>
      <c r="G14" s="36">
        <v>2.1046299000000004</v>
      </c>
      <c r="H14" s="36">
        <v>0.3460000000000002</v>
      </c>
      <c r="I14" s="36">
        <v>142201.30211799996</v>
      </c>
      <c r="J14" s="36">
        <v>86099.140869743962</v>
      </c>
      <c r="K14" s="36">
        <v>44.414000000000001</v>
      </c>
    </row>
    <row r="15" spans="1:12" s="48" customFormat="1">
      <c r="A15" s="268"/>
      <c r="B15" s="129"/>
      <c r="C15" s="129"/>
      <c r="D15" s="129"/>
      <c r="E15" s="129"/>
      <c r="F15" s="130"/>
      <c r="G15" s="130"/>
      <c r="H15" s="130"/>
      <c r="I15" s="129"/>
      <c r="J15" s="129"/>
      <c r="K15" s="129"/>
    </row>
    <row r="16" spans="1:12" s="48" customFormat="1">
      <c r="A16" s="268"/>
      <c r="B16" s="63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8" customFormat="1">
      <c r="A17" s="268"/>
      <c r="B17" s="63" t="s">
        <v>8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8" customFormat="1">
      <c r="A18" s="268"/>
      <c r="B18" s="38" t="s">
        <v>5</v>
      </c>
      <c r="C18" s="36">
        <v>254638.00319999998</v>
      </c>
      <c r="D18" s="36">
        <v>140384.37129449999</v>
      </c>
      <c r="E18" s="36">
        <v>18782.164000000001</v>
      </c>
      <c r="F18" s="36">
        <v>0.80759999999999987</v>
      </c>
      <c r="G18" s="36">
        <v>0.39219919999999997</v>
      </c>
      <c r="H18" s="36">
        <v>9.2000000000000012E-2</v>
      </c>
      <c r="I18" s="36">
        <v>32759.38538</v>
      </c>
      <c r="J18" s="36">
        <v>25016.460576381</v>
      </c>
      <c r="K18" s="36">
        <v>12.158000000000001</v>
      </c>
    </row>
    <row r="19" spans="1:11" s="48" customFormat="1">
      <c r="A19" s="268"/>
      <c r="B19" s="129"/>
      <c r="C19" s="129"/>
      <c r="D19" s="129"/>
      <c r="E19" s="129"/>
      <c r="F19" s="130"/>
      <c r="G19" s="130"/>
      <c r="H19" s="130"/>
      <c r="I19" s="129"/>
      <c r="J19" s="129"/>
      <c r="K19" s="129"/>
    </row>
    <row r="20" spans="1:11" s="48" customFormat="1">
      <c r="A20" s="268"/>
      <c r="B20" s="68" t="s">
        <v>414</v>
      </c>
      <c r="C20" s="36">
        <v>69667.877699999997</v>
      </c>
      <c r="D20" s="36">
        <v>43924.515089999994</v>
      </c>
      <c r="E20" s="36">
        <v>5465.9309999999996</v>
      </c>
      <c r="F20" s="36">
        <v>0.66930000000000001</v>
      </c>
      <c r="G20" s="36">
        <v>0.18766330000000001</v>
      </c>
      <c r="H20" s="36">
        <v>2.1999999999999999E-2</v>
      </c>
      <c r="I20" s="36">
        <v>13963.093972000001</v>
      </c>
      <c r="J20" s="36">
        <v>10025.160525601001</v>
      </c>
      <c r="K20" s="36">
        <v>3.7949999999999999</v>
      </c>
    </row>
    <row r="21" spans="1:11" s="48" customFormat="1">
      <c r="A21" s="268"/>
      <c r="B21" s="68" t="s">
        <v>415</v>
      </c>
      <c r="C21" s="36">
        <v>66651.860700000005</v>
      </c>
      <c r="D21" s="36">
        <v>37304.196828599997</v>
      </c>
      <c r="E21" s="36">
        <v>5384.5280000000012</v>
      </c>
      <c r="F21" s="36">
        <v>0.14989999999999998</v>
      </c>
      <c r="G21" s="36">
        <v>0.1712697</v>
      </c>
      <c r="H21" s="36">
        <v>2.9000000000000001E-2</v>
      </c>
      <c r="I21" s="36">
        <v>6567.796244000001</v>
      </c>
      <c r="J21" s="36">
        <v>6406.7446161650005</v>
      </c>
      <c r="K21" s="36">
        <v>3.5910000000000002</v>
      </c>
    </row>
    <row r="22" spans="1:11" s="48" customFormat="1" ht="14.85" customHeight="1">
      <c r="A22" s="268"/>
      <c r="B22" s="68" t="s">
        <v>416</v>
      </c>
      <c r="C22" s="36">
        <v>105779.0398</v>
      </c>
      <c r="D22" s="36">
        <v>54237.842434499995</v>
      </c>
      <c r="E22" s="36">
        <v>6418.0240000000003</v>
      </c>
      <c r="F22" s="36">
        <v>5.3999999999999992E-2</v>
      </c>
      <c r="G22" s="36">
        <v>3.5215800000000005E-2</v>
      </c>
      <c r="H22" s="36">
        <v>3.0000000000000002E-2</v>
      </c>
      <c r="I22" s="36">
        <v>9997.5618360000008</v>
      </c>
      <c r="J22" s="36">
        <v>8707.714760275001</v>
      </c>
      <c r="K22" s="36">
        <v>3.9699999999999998</v>
      </c>
    </row>
    <row r="23" spans="1:11" s="48" customFormat="1">
      <c r="A23" s="268"/>
      <c r="B23" s="68" t="s">
        <v>417</v>
      </c>
      <c r="C23" s="36">
        <v>42095.517399999997</v>
      </c>
      <c r="D23" s="36">
        <v>25498.703846299999</v>
      </c>
      <c r="E23" s="36">
        <v>3672.5089999999996</v>
      </c>
      <c r="F23" s="36">
        <v>0.10270000000000001</v>
      </c>
      <c r="G23" s="36">
        <v>6.1074700000000003E-2</v>
      </c>
      <c r="H23" s="36">
        <v>2.1999999999999999E-2</v>
      </c>
      <c r="I23" s="36">
        <v>9691.1675030000006</v>
      </c>
      <c r="J23" s="36">
        <v>5507.5491382969994</v>
      </c>
      <c r="K23" s="36">
        <v>2.0590000000000002</v>
      </c>
    </row>
    <row r="24" spans="1:11" s="48" customFormat="1">
      <c r="A24" s="268"/>
      <c r="B24" s="129"/>
      <c r="C24" s="129"/>
      <c r="D24" s="129"/>
      <c r="E24" s="129"/>
      <c r="F24" s="130"/>
      <c r="G24" s="130"/>
      <c r="H24" s="130"/>
      <c r="I24" s="129"/>
      <c r="J24" s="129"/>
      <c r="K24" s="129"/>
    </row>
    <row r="25" spans="1:11" s="48" customFormat="1">
      <c r="A25" s="268"/>
      <c r="B25" s="68" t="s">
        <v>418</v>
      </c>
      <c r="C25" s="36">
        <v>12890.5049</v>
      </c>
      <c r="D25" s="36">
        <v>6160.0973885000003</v>
      </c>
      <c r="E25" s="36">
        <v>1159.1949999999999</v>
      </c>
      <c r="F25" s="258">
        <v>7.0400000000000004E-2</v>
      </c>
      <c r="G25" s="258">
        <v>1.23467E-2</v>
      </c>
      <c r="H25" s="258">
        <v>1.2999999999999999E-2</v>
      </c>
      <c r="I25" s="36">
        <v>2903.3460559999999</v>
      </c>
      <c r="J25" s="36">
        <v>1565.101825084</v>
      </c>
      <c r="K25" s="36">
        <v>0.73299999999999998</v>
      </c>
    </row>
    <row r="26" spans="1:11" s="48" customFormat="1">
      <c r="A26" s="268"/>
      <c r="B26" s="68" t="s">
        <v>419</v>
      </c>
      <c r="C26" s="36">
        <v>14547.506600000001</v>
      </c>
      <c r="D26" s="36">
        <v>7297.3683000999999</v>
      </c>
      <c r="E26" s="36">
        <v>1154.598</v>
      </c>
      <c r="F26" s="36">
        <v>1.5100000000000001E-2</v>
      </c>
      <c r="G26" s="36">
        <v>5.0705000000000004E-3</v>
      </c>
      <c r="H26" s="36">
        <v>3.0000000000000001E-3</v>
      </c>
      <c r="I26" s="36">
        <v>2501.9057229999999</v>
      </c>
      <c r="J26" s="36">
        <v>641.25024254599998</v>
      </c>
      <c r="K26" s="36">
        <v>0.66800000000000004</v>
      </c>
    </row>
    <row r="27" spans="1:11" s="48" customFormat="1">
      <c r="A27" s="268"/>
      <c r="B27" s="68" t="s">
        <v>420</v>
      </c>
      <c r="C27" s="36">
        <v>14657.5059</v>
      </c>
      <c r="D27" s="36">
        <v>12041.2381577</v>
      </c>
      <c r="E27" s="36">
        <v>1358.7159999999999</v>
      </c>
      <c r="F27" s="36">
        <v>1.72E-2</v>
      </c>
      <c r="G27" s="36">
        <v>4.3657500000000002E-2</v>
      </c>
      <c r="H27" s="36">
        <v>6.0000000000000001E-3</v>
      </c>
      <c r="I27" s="36">
        <v>4285.9157240000004</v>
      </c>
      <c r="J27" s="36">
        <v>3301.1970706669999</v>
      </c>
      <c r="K27" s="36">
        <v>0.65800000000000003</v>
      </c>
    </row>
    <row r="28" spans="1:11" ht="14.25" customHeight="1">
      <c r="A28" s="268"/>
    </row>
    <row r="29" spans="1:11">
      <c r="A29" s="268"/>
      <c r="B29" s="20" t="s">
        <v>28</v>
      </c>
    </row>
    <row r="30" spans="1:11">
      <c r="A30" s="268"/>
      <c r="B30" s="20" t="s">
        <v>265</v>
      </c>
    </row>
    <row r="31" spans="1:11">
      <c r="A31" s="268"/>
      <c r="B31" s="20" t="s">
        <v>30</v>
      </c>
    </row>
    <row r="32" spans="1:11">
      <c r="A32" s="268"/>
      <c r="B32" s="10"/>
    </row>
    <row r="33" spans="1:2">
      <c r="A33" s="268"/>
      <c r="B33" s="10"/>
    </row>
    <row r="34" spans="1:2">
      <c r="A34" s="268"/>
      <c r="B34" s="10"/>
    </row>
    <row r="35" spans="1:2">
      <c r="A35" s="268"/>
      <c r="B35" s="10"/>
    </row>
    <row r="36" spans="1:2">
      <c r="B36" s="10"/>
    </row>
    <row r="37" spans="1:2">
      <c r="B37" s="10"/>
    </row>
    <row r="38" spans="1:2">
      <c r="B38" s="10"/>
    </row>
    <row r="39" spans="1:2"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 s="3" customFormat="1">
      <c r="A65" s="15"/>
      <c r="B65" s="15"/>
      <c r="C65" s="97"/>
      <c r="D65" s="97"/>
      <c r="E65" s="97"/>
      <c r="F65" s="97"/>
      <c r="G65" s="97"/>
      <c r="H65" s="97"/>
      <c r="I65" s="97"/>
      <c r="J65" s="97"/>
      <c r="K65" s="99"/>
      <c r="L65" s="102" t="s">
        <v>99</v>
      </c>
    </row>
    <row r="72" spans="1:12">
      <c r="D72">
        <v>281256</v>
      </c>
      <c r="I72" s="1" t="s">
        <v>251</v>
      </c>
    </row>
    <row r="73" spans="1:12">
      <c r="D73">
        <v>745262</v>
      </c>
      <c r="E73" s="86">
        <v>1.6497639161475666</v>
      </c>
      <c r="I73" s="1" t="s">
        <v>252</v>
      </c>
    </row>
    <row r="76" spans="1:12">
      <c r="I76" s="1" t="s">
        <v>253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2637-B1D7-4526-BDD8-F69E2A2CF535}">
  <sheetPr>
    <tabColor theme="9" tint="-0.249977111117893"/>
  </sheetPr>
  <dimension ref="A2:O65"/>
  <sheetViews>
    <sheetView view="pageBreakPreview" zoomScale="85" zoomScaleNormal="130" zoomScaleSheetLayoutView="85" workbookViewId="0">
      <selection activeCell="G43" sqref="G43"/>
    </sheetView>
  </sheetViews>
  <sheetFormatPr defaultColWidth="8.6640625" defaultRowHeight="14.4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  <col min="13" max="14" width="9.33203125" hidden="1" customWidth="1"/>
    <col min="15" max="15" width="142" hidden="1" customWidth="1"/>
  </cols>
  <sheetData>
    <row r="2" spans="1:15">
      <c r="A2" s="2"/>
      <c r="I2" s="322" t="s">
        <v>338</v>
      </c>
      <c r="J2" s="322"/>
      <c r="K2" s="322"/>
      <c r="L2" s="322"/>
    </row>
    <row r="3" spans="1:15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3"/>
      <c r="N3" s="3"/>
      <c r="O3" s="3"/>
    </row>
    <row r="4" spans="1:15">
      <c r="A4" s="268"/>
    </row>
    <row r="5" spans="1:15">
      <c r="A5" s="7"/>
      <c r="B5" s="312" t="s">
        <v>32</v>
      </c>
      <c r="C5" s="312"/>
      <c r="D5" s="312"/>
      <c r="E5" s="312"/>
      <c r="F5" s="312"/>
      <c r="G5" s="312"/>
      <c r="H5" s="312"/>
      <c r="I5" s="312"/>
      <c r="J5" s="312"/>
      <c r="K5" s="312"/>
    </row>
    <row r="7" spans="1:15">
      <c r="B7" s="319" t="s">
        <v>2</v>
      </c>
      <c r="C7" s="321" t="s">
        <v>6</v>
      </c>
      <c r="D7" s="317"/>
      <c r="E7" s="318"/>
      <c r="F7" s="321" t="s">
        <v>87</v>
      </c>
      <c r="G7" s="317"/>
      <c r="H7" s="318"/>
      <c r="I7" s="316" t="s">
        <v>192</v>
      </c>
      <c r="J7" s="317"/>
      <c r="K7" s="318"/>
    </row>
    <row r="8" spans="1:15">
      <c r="B8" s="320"/>
      <c r="C8" s="53" t="s">
        <v>26</v>
      </c>
      <c r="D8" s="53" t="s">
        <v>27</v>
      </c>
      <c r="E8" s="53" t="s">
        <v>29</v>
      </c>
      <c r="F8" s="53" t="s">
        <v>26</v>
      </c>
      <c r="G8" s="53" t="s">
        <v>27</v>
      </c>
      <c r="H8" s="53" t="s">
        <v>29</v>
      </c>
      <c r="I8" s="53" t="s">
        <v>26</v>
      </c>
      <c r="J8" s="53" t="s">
        <v>27</v>
      </c>
      <c r="K8" s="58" t="s">
        <v>29</v>
      </c>
    </row>
    <row r="9" spans="1:15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5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5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5" s="48" customFormat="1">
      <c r="B12" s="68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5" s="48" customFormat="1">
      <c r="B13" s="68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5" s="48" customFormat="1">
      <c r="B14" s="68">
        <v>2023</v>
      </c>
      <c r="C14" s="36">
        <v>6349.0167570000003</v>
      </c>
      <c r="D14" s="36">
        <v>98.251318503999997</v>
      </c>
      <c r="E14" s="36">
        <v>33.548999999999999</v>
      </c>
      <c r="F14" s="36">
        <v>95376.946028999999</v>
      </c>
      <c r="G14" s="36">
        <v>1970.6857743180003</v>
      </c>
      <c r="H14" s="36">
        <v>2809.2550000000001</v>
      </c>
      <c r="I14" s="36">
        <v>149.1429</v>
      </c>
      <c r="J14" s="36">
        <v>82.11910410000003</v>
      </c>
      <c r="K14" s="36">
        <v>13.432</v>
      </c>
    </row>
    <row r="15" spans="1:15" s="48" customFormat="1"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5" s="48" customFormat="1">
      <c r="B16" s="63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8" customFormat="1">
      <c r="B17" s="63" t="s">
        <v>8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8" customFormat="1">
      <c r="B18" s="38" t="s">
        <v>5</v>
      </c>
      <c r="C18" s="36">
        <v>0</v>
      </c>
      <c r="D18" s="36">
        <v>0</v>
      </c>
      <c r="E18" s="36">
        <v>0</v>
      </c>
      <c r="F18" s="36">
        <v>40139.453506999998</v>
      </c>
      <c r="G18" s="36">
        <v>1038.5897049290002</v>
      </c>
      <c r="H18" s="36">
        <v>871.00099999999998</v>
      </c>
      <c r="I18" s="36">
        <v>9.7568000000000001</v>
      </c>
      <c r="J18" s="36">
        <v>7.8126205000000004</v>
      </c>
      <c r="K18" s="36">
        <v>3.7280000000000002</v>
      </c>
    </row>
    <row r="19" spans="2:11" s="48" customFormat="1"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2:11" s="48" customFormat="1">
      <c r="B20" s="68" t="s">
        <v>414</v>
      </c>
      <c r="C20" s="36">
        <v>6.25E-2</v>
      </c>
      <c r="D20" s="36">
        <v>6.2500000000000001E-5</v>
      </c>
      <c r="E20" s="36">
        <v>5.0000000000000001E-3</v>
      </c>
      <c r="F20" s="36">
        <v>8533.2284909999998</v>
      </c>
      <c r="G20" s="36">
        <v>102.03575108300001</v>
      </c>
      <c r="H20" s="36">
        <v>158.084</v>
      </c>
      <c r="I20" s="36">
        <v>3.1534</v>
      </c>
      <c r="J20" s="36">
        <v>1.8004112000000001</v>
      </c>
      <c r="K20" s="36">
        <v>1.125</v>
      </c>
    </row>
    <row r="21" spans="2:11" s="48" customFormat="1">
      <c r="B21" s="68" t="s">
        <v>415</v>
      </c>
      <c r="C21" s="36">
        <v>0</v>
      </c>
      <c r="D21" s="36">
        <v>0</v>
      </c>
      <c r="E21" s="36">
        <v>0</v>
      </c>
      <c r="F21" s="36">
        <v>19959.461894</v>
      </c>
      <c r="G21" s="36">
        <v>669.94347755599995</v>
      </c>
      <c r="H21" s="36">
        <v>377.52800000000002</v>
      </c>
      <c r="I21" s="36">
        <v>3.0472999999999999</v>
      </c>
      <c r="J21" s="36">
        <v>2.3275373999999998</v>
      </c>
      <c r="K21" s="36">
        <v>1.3089999999999999</v>
      </c>
    </row>
    <row r="22" spans="2:11" s="48" customFormat="1" ht="14.85" customHeight="1">
      <c r="B22" s="68" t="s">
        <v>416</v>
      </c>
      <c r="C22" s="36">
        <v>0</v>
      </c>
      <c r="D22" s="36">
        <v>0</v>
      </c>
      <c r="E22" s="36">
        <v>0</v>
      </c>
      <c r="F22" s="36">
        <v>6825.2250459999996</v>
      </c>
      <c r="G22" s="36">
        <v>100.148392513</v>
      </c>
      <c r="H22" s="36">
        <v>203.01</v>
      </c>
      <c r="I22" s="36">
        <v>3.6004</v>
      </c>
      <c r="J22" s="36">
        <v>3.2929773</v>
      </c>
      <c r="K22" s="36">
        <v>1.216</v>
      </c>
    </row>
    <row r="23" spans="2:11" s="48" customFormat="1">
      <c r="B23" s="68" t="s">
        <v>417</v>
      </c>
      <c r="C23" s="36">
        <v>0</v>
      </c>
      <c r="D23" s="36">
        <v>0</v>
      </c>
      <c r="E23" s="36">
        <v>0</v>
      </c>
      <c r="F23" s="36">
        <v>9099.8065800000004</v>
      </c>
      <c r="G23" s="36">
        <v>217.65032807300003</v>
      </c>
      <c r="H23" s="36">
        <v>199.714</v>
      </c>
      <c r="I23" s="36">
        <v>1.3225</v>
      </c>
      <c r="J23" s="36">
        <v>1.1878984000000001</v>
      </c>
      <c r="K23" s="36">
        <v>0.44700000000000001</v>
      </c>
    </row>
    <row r="24" spans="2:11" s="48" customFormat="1"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2:11" s="48" customFormat="1">
      <c r="B25" s="68" t="s">
        <v>418</v>
      </c>
      <c r="C25" s="36">
        <v>0</v>
      </c>
      <c r="D25" s="36">
        <v>0</v>
      </c>
      <c r="E25" s="36">
        <v>0</v>
      </c>
      <c r="F25" s="36">
        <v>2980.865542</v>
      </c>
      <c r="G25" s="36">
        <v>60.745188741999996</v>
      </c>
      <c r="H25" s="36">
        <v>81.668999999999997</v>
      </c>
      <c r="I25" s="36">
        <v>0.43440000000000001</v>
      </c>
      <c r="J25" s="36">
        <v>0.43215519999999996</v>
      </c>
      <c r="K25" s="36">
        <v>0.13700000000000001</v>
      </c>
    </row>
    <row r="26" spans="2:11" s="48" customFormat="1">
      <c r="B26" s="68" t="s">
        <v>419</v>
      </c>
      <c r="C26" s="36">
        <v>0</v>
      </c>
      <c r="D26" s="36">
        <v>0</v>
      </c>
      <c r="E26" s="36">
        <v>0</v>
      </c>
      <c r="F26" s="36">
        <v>3170.9441040000002</v>
      </c>
      <c r="G26" s="36">
        <v>78.834772611999995</v>
      </c>
      <c r="H26" s="36">
        <v>59.563000000000002</v>
      </c>
      <c r="I26" s="36">
        <v>0.33929999999999999</v>
      </c>
      <c r="J26" s="36">
        <v>0.32210489999999997</v>
      </c>
      <c r="K26" s="36">
        <v>0.14199999999999999</v>
      </c>
    </row>
    <row r="27" spans="2:11" s="48" customFormat="1">
      <c r="B27" s="68" t="s">
        <v>420</v>
      </c>
      <c r="C27" s="36">
        <v>0</v>
      </c>
      <c r="D27" s="36">
        <v>0</v>
      </c>
      <c r="E27" s="36">
        <v>0</v>
      </c>
      <c r="F27" s="36">
        <v>2947.9969339999998</v>
      </c>
      <c r="G27" s="36">
        <v>78.070366718999992</v>
      </c>
      <c r="H27" s="36">
        <v>58.481999999999999</v>
      </c>
      <c r="I27" s="36">
        <v>0.54879999999999995</v>
      </c>
      <c r="J27" s="36">
        <v>0.43363830000000003</v>
      </c>
      <c r="K27" s="36">
        <v>0.16800000000000001</v>
      </c>
    </row>
    <row r="28" spans="2:11" ht="14.25" customHeight="1"/>
    <row r="29" spans="2:11">
      <c r="B29" s="20" t="s">
        <v>28</v>
      </c>
    </row>
    <row r="30" spans="2:11">
      <c r="B30" s="20" t="s">
        <v>265</v>
      </c>
    </row>
    <row r="31" spans="2:11">
      <c r="B31" s="20" t="s">
        <v>30</v>
      </c>
    </row>
    <row r="32" spans="2:11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5" s="3" customFormat="1">
      <c r="A65" s="15"/>
      <c r="B65" s="15"/>
      <c r="C65" s="15"/>
      <c r="D65" s="97"/>
      <c r="E65" s="97"/>
      <c r="F65" s="97"/>
      <c r="G65" s="97"/>
      <c r="H65" s="97"/>
      <c r="I65" s="97"/>
      <c r="J65" s="97"/>
      <c r="K65" s="99"/>
      <c r="L65" s="102" t="s">
        <v>100</v>
      </c>
      <c r="M65"/>
      <c r="N65"/>
      <c r="O65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58"/>
  <sheetViews>
    <sheetView view="pageBreakPreview" zoomScale="85" zoomScaleNormal="145" zoomScaleSheetLayoutView="85" workbookViewId="0">
      <selection activeCell="G43" sqref="G43"/>
    </sheetView>
  </sheetViews>
  <sheetFormatPr defaultColWidth="9.33203125" defaultRowHeight="14.4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</cols>
  <sheetData>
    <row r="1" spans="1:10">
      <c r="A1" s="2"/>
    </row>
    <row r="2" spans="1:10">
      <c r="A2" s="2"/>
      <c r="J2" s="98" t="s">
        <v>338</v>
      </c>
    </row>
    <row r="3" spans="1:10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5" spans="1:10">
      <c r="A5" s="12"/>
      <c r="B5" s="283" t="s">
        <v>47</v>
      </c>
      <c r="C5" s="283"/>
      <c r="D5" s="283"/>
      <c r="E5" s="283"/>
      <c r="F5" s="283"/>
      <c r="G5" s="283"/>
      <c r="H5" s="283"/>
      <c r="I5" s="283"/>
      <c r="J5" s="12"/>
    </row>
    <row r="6" spans="1:10">
      <c r="B6" s="9"/>
      <c r="C6" s="9"/>
      <c r="D6" s="9"/>
      <c r="E6" s="9"/>
      <c r="F6" s="9"/>
    </row>
    <row r="7" spans="1:10" ht="15" customHeight="1">
      <c r="B7" s="319" t="s">
        <v>48</v>
      </c>
      <c r="C7" s="325" t="s">
        <v>49</v>
      </c>
      <c r="D7" s="326"/>
      <c r="E7" s="326"/>
      <c r="F7" s="329"/>
      <c r="G7" s="325" t="s">
        <v>22</v>
      </c>
      <c r="H7" s="326"/>
      <c r="I7" s="326"/>
    </row>
    <row r="8" spans="1:10">
      <c r="B8" s="320"/>
      <c r="C8" s="52">
        <v>2022</v>
      </c>
      <c r="D8" s="136">
        <v>44985</v>
      </c>
      <c r="E8" s="136">
        <v>45002</v>
      </c>
      <c r="F8" s="54">
        <v>45009</v>
      </c>
      <c r="G8" s="175" t="s">
        <v>52</v>
      </c>
      <c r="H8" s="175" t="s">
        <v>24</v>
      </c>
      <c r="I8" s="175" t="s">
        <v>23</v>
      </c>
    </row>
    <row r="9" spans="1:10">
      <c r="B9" s="25" t="s">
        <v>19</v>
      </c>
      <c r="C9" s="93">
        <v>6850.6189999999997</v>
      </c>
      <c r="D9" s="93">
        <v>6843.2389999999996</v>
      </c>
      <c r="E9" s="137">
        <v>6678.2370000000001</v>
      </c>
      <c r="F9" s="93">
        <v>6762.2539999999999</v>
      </c>
      <c r="G9" s="94">
        <v>1.2580715539146008</v>
      </c>
      <c r="H9" s="94">
        <v>-1.1834308285886213</v>
      </c>
      <c r="I9" s="94">
        <v>-1.2898834397300418</v>
      </c>
    </row>
    <row r="10" spans="1:10">
      <c r="B10" s="174" t="s">
        <v>281</v>
      </c>
      <c r="C10" s="165">
        <v>2279.547</v>
      </c>
      <c r="D10" s="165">
        <v>2101.2139999999999</v>
      </c>
      <c r="E10" s="93">
        <v>2013.924</v>
      </c>
      <c r="F10" s="93">
        <v>1995.056</v>
      </c>
      <c r="G10" s="94">
        <v>-0.93687745912953702</v>
      </c>
      <c r="H10" s="94">
        <v>-5.0522221915521168</v>
      </c>
      <c r="I10" s="94">
        <v>-12.480155048349516</v>
      </c>
    </row>
    <row r="11" spans="1:10">
      <c r="B11" s="174" t="s">
        <v>282</v>
      </c>
      <c r="C11" s="165">
        <v>1216.126</v>
      </c>
      <c r="D11" s="165">
        <v>1243.213</v>
      </c>
      <c r="E11" s="93">
        <v>1125.8920000000001</v>
      </c>
      <c r="F11" s="93">
        <v>1154.7260000000001</v>
      </c>
      <c r="G11" s="94">
        <v>2.5609916404060122</v>
      </c>
      <c r="H11" s="94">
        <v>-7.117605752192091</v>
      </c>
      <c r="I11" s="94">
        <v>-5.0488189546148892</v>
      </c>
    </row>
    <row r="12" spans="1:10">
      <c r="B12" s="174" t="s">
        <v>283</v>
      </c>
      <c r="C12" s="165">
        <v>1174.3389999999999</v>
      </c>
      <c r="D12" s="165">
        <v>1198.807</v>
      </c>
      <c r="E12" s="93">
        <v>1151.7629999999999</v>
      </c>
      <c r="F12" s="93">
        <v>1151.6659999999999</v>
      </c>
      <c r="G12" s="94">
        <v>-8.4218715134953982E-3</v>
      </c>
      <c r="H12" s="94">
        <v>-3.9323260541521758</v>
      </c>
      <c r="I12" s="94">
        <v>-1.9307031444923486</v>
      </c>
    </row>
    <row r="13" spans="1:10">
      <c r="B13" s="174" t="s">
        <v>284</v>
      </c>
      <c r="C13" s="165">
        <v>716.55700000000002</v>
      </c>
      <c r="D13" s="165">
        <v>742.11300000000006</v>
      </c>
      <c r="E13" s="93">
        <v>717.83600000000001</v>
      </c>
      <c r="F13" s="93">
        <v>728.31500000000005</v>
      </c>
      <c r="G13" s="94">
        <v>1.4598041892577192</v>
      </c>
      <c r="H13" s="94">
        <v>-1.8592855804978488</v>
      </c>
      <c r="I13" s="94">
        <v>1.6409022589968472</v>
      </c>
    </row>
    <row r="14" spans="1:10">
      <c r="B14" s="174" t="s">
        <v>285</v>
      </c>
      <c r="C14" s="165">
        <v>850.9</v>
      </c>
      <c r="D14" s="165">
        <v>845.29</v>
      </c>
      <c r="E14" s="93">
        <v>795.524</v>
      </c>
      <c r="F14" s="93">
        <v>801.84199999999998</v>
      </c>
      <c r="G14" s="94">
        <v>0.79419351270357441</v>
      </c>
      <c r="H14" s="94">
        <v>-5.1400111204438694</v>
      </c>
      <c r="I14" s="94">
        <v>-5.7654248442825242</v>
      </c>
    </row>
    <row r="15" spans="1:10">
      <c r="B15" s="174" t="s">
        <v>286</v>
      </c>
      <c r="C15" s="165">
        <v>1564.9749999999999</v>
      </c>
      <c r="D15" s="165">
        <v>1565.076</v>
      </c>
      <c r="E15" s="93">
        <v>1562.97</v>
      </c>
      <c r="F15" s="93">
        <v>1540.347</v>
      </c>
      <c r="G15" s="94">
        <v>-1.447436611067394</v>
      </c>
      <c r="H15" s="94">
        <v>-1.5800510646128394</v>
      </c>
      <c r="I15" s="94">
        <v>-1.5736992603715669</v>
      </c>
    </row>
    <row r="16" spans="1:10">
      <c r="B16" s="174" t="s">
        <v>287</v>
      </c>
      <c r="C16" s="165">
        <v>1414.925</v>
      </c>
      <c r="D16" s="165">
        <v>1401.2560000000001</v>
      </c>
      <c r="E16" s="93">
        <v>1364.895</v>
      </c>
      <c r="F16" s="93">
        <v>1390.07</v>
      </c>
      <c r="G16" s="94">
        <v>1.8444642261858939</v>
      </c>
      <c r="H16" s="94">
        <v>-0.79828382536810893</v>
      </c>
      <c r="I16" s="94">
        <v>-1.7566302100818079</v>
      </c>
    </row>
    <row r="17" spans="2:10">
      <c r="B17" s="174" t="s">
        <v>288</v>
      </c>
      <c r="C17" s="165">
        <v>711.245</v>
      </c>
      <c r="D17" s="165">
        <v>699.13900000000001</v>
      </c>
      <c r="E17" s="93">
        <v>664.827</v>
      </c>
      <c r="F17" s="93">
        <v>677.57799999999997</v>
      </c>
      <c r="G17" s="94">
        <v>1.9179425625012185</v>
      </c>
      <c r="H17" s="94">
        <v>-3.0839360985440716</v>
      </c>
      <c r="I17" s="94">
        <v>-4.7335306399342043</v>
      </c>
    </row>
    <row r="18" spans="2:10">
      <c r="B18" s="174" t="s">
        <v>289</v>
      </c>
      <c r="C18" s="165">
        <v>5162.0429999999997</v>
      </c>
      <c r="D18" s="165">
        <v>5385.8549999999996</v>
      </c>
      <c r="E18" s="93">
        <v>5023.9030000000002</v>
      </c>
      <c r="F18" s="93">
        <v>5026.0990000000002</v>
      </c>
      <c r="G18" s="94">
        <v>4.3711035025953179E-2</v>
      </c>
      <c r="H18" s="94">
        <v>-6.6796451074156176</v>
      </c>
      <c r="I18" s="94">
        <v>-2.6335309488898004</v>
      </c>
      <c r="J18" s="11"/>
    </row>
    <row r="19" spans="2:10">
      <c r="B19" s="174" t="s">
        <v>290</v>
      </c>
      <c r="C19" s="165">
        <v>868.64099999999996</v>
      </c>
      <c r="D19" s="165">
        <v>844.52</v>
      </c>
      <c r="E19" s="93">
        <v>808.279</v>
      </c>
      <c r="F19" s="93">
        <v>806.173</v>
      </c>
      <c r="G19" s="94">
        <v>-0.26055359597366684</v>
      </c>
      <c r="H19" s="94">
        <v>-4.5406858333728009</v>
      </c>
      <c r="I19" s="94">
        <v>-7.1914634469245593</v>
      </c>
      <c r="J19" s="11"/>
    </row>
    <row r="20" spans="2:10">
      <c r="B20" s="174" t="s">
        <v>291</v>
      </c>
      <c r="C20" s="165">
        <v>1661.9380000000001</v>
      </c>
      <c r="D20" s="165">
        <v>1936.0160000000001</v>
      </c>
      <c r="E20" s="93">
        <v>1744.5920000000001</v>
      </c>
      <c r="F20" s="93">
        <v>1773.548</v>
      </c>
      <c r="G20" s="94">
        <v>1.6597576969285599</v>
      </c>
      <c r="H20" s="94">
        <v>-8.3918727944397187</v>
      </c>
      <c r="I20" s="94">
        <v>6.7156536525429882</v>
      </c>
      <c r="J20" s="11"/>
    </row>
    <row r="21" spans="2:10">
      <c r="B21" s="25"/>
      <c r="C21" s="165"/>
      <c r="D21" s="165"/>
      <c r="E21" s="93"/>
      <c r="F21" s="93"/>
      <c r="G21" s="94"/>
      <c r="H21" s="165"/>
      <c r="I21" s="165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283" t="s">
        <v>354</v>
      </c>
      <c r="C24" s="283"/>
      <c r="D24" s="283"/>
      <c r="E24" s="283"/>
      <c r="F24" s="283"/>
      <c r="G24" s="283"/>
      <c r="H24" s="283"/>
      <c r="I24" s="283"/>
      <c r="J24" s="11"/>
    </row>
    <row r="25" spans="2:10">
      <c r="B25" s="283"/>
      <c r="C25" s="283"/>
      <c r="D25" s="283"/>
      <c r="E25" s="283"/>
      <c r="F25" s="283"/>
      <c r="G25" s="283"/>
      <c r="H25" s="283"/>
      <c r="I25" s="283"/>
      <c r="J25" s="11"/>
    </row>
    <row r="26" spans="2:10">
      <c r="B26" s="319" t="s">
        <v>48</v>
      </c>
      <c r="C26" s="325" t="s">
        <v>339</v>
      </c>
      <c r="D26" s="326"/>
      <c r="E26" s="326"/>
      <c r="F26" s="325" t="s">
        <v>184</v>
      </c>
      <c r="G26" s="326"/>
      <c r="H26" s="326"/>
      <c r="J26" s="11"/>
    </row>
    <row r="27" spans="2:10">
      <c r="B27" s="324"/>
      <c r="C27" s="242" t="s">
        <v>172</v>
      </c>
      <c r="D27" s="243" t="s">
        <v>197</v>
      </c>
      <c r="E27" s="243" t="s">
        <v>198</v>
      </c>
      <c r="F27" s="327" t="s">
        <v>171</v>
      </c>
      <c r="G27" s="328"/>
      <c r="H27" s="243" t="s">
        <v>22</v>
      </c>
      <c r="J27" s="11"/>
    </row>
    <row r="28" spans="2:10">
      <c r="B28" s="25" t="s">
        <v>337</v>
      </c>
      <c r="C28" s="62">
        <v>18276.764027122808</v>
      </c>
      <c r="D28" s="62">
        <v>10110.293185393546</v>
      </c>
      <c r="E28" s="62">
        <v>1098.0617017543859</v>
      </c>
      <c r="F28" s="323">
        <v>9383383101653664</v>
      </c>
      <c r="G28" s="323"/>
      <c r="H28" s="62">
        <v>100</v>
      </c>
      <c r="J28" s="11"/>
    </row>
    <row r="29" spans="2:10">
      <c r="B29" s="174" t="s">
        <v>281</v>
      </c>
      <c r="C29" s="62">
        <v>2570.2034985789473</v>
      </c>
      <c r="D29" s="62">
        <v>1264.2696969417721</v>
      </c>
      <c r="E29" s="62">
        <v>154.92010526315789</v>
      </c>
      <c r="F29" s="323">
        <v>1273930506763220</v>
      </c>
      <c r="G29" s="323"/>
      <c r="H29" s="62">
        <v>13.57645204253369</v>
      </c>
      <c r="J29" s="11"/>
    </row>
    <row r="30" spans="2:10">
      <c r="B30" s="174" t="s">
        <v>282</v>
      </c>
      <c r="C30" s="62">
        <v>1303.7118117368423</v>
      </c>
      <c r="D30" s="62">
        <v>1178.6338985686668</v>
      </c>
      <c r="E30" s="62">
        <v>126.60561403508773</v>
      </c>
      <c r="F30" s="323">
        <v>876029387829888</v>
      </c>
      <c r="G30" s="323"/>
      <c r="H30" s="62">
        <v>9.3359652732872274</v>
      </c>
    </row>
    <row r="31" spans="2:10">
      <c r="B31" s="174" t="s">
        <v>283</v>
      </c>
      <c r="C31" s="62">
        <v>508.28210664912285</v>
      </c>
      <c r="D31" s="62">
        <v>522.83240336964911</v>
      </c>
      <c r="E31" s="62">
        <v>60.893385964912284</v>
      </c>
      <c r="F31" s="323">
        <v>425349027058611</v>
      </c>
      <c r="G31" s="323"/>
      <c r="H31" s="62">
        <v>4.5330028887305085</v>
      </c>
    </row>
    <row r="32" spans="2:10">
      <c r="B32" s="174" t="s">
        <v>284</v>
      </c>
      <c r="C32" s="62">
        <v>1339.1765502105263</v>
      </c>
      <c r="D32" s="62">
        <v>745.34203414103501</v>
      </c>
      <c r="E32" s="62">
        <v>126.60356140350878</v>
      </c>
      <c r="F32" s="323">
        <v>1193606240886800</v>
      </c>
      <c r="G32" s="323"/>
      <c r="H32" s="62">
        <v>12.72042533013969</v>
      </c>
    </row>
    <row r="33" spans="2:8">
      <c r="B33" s="174" t="s">
        <v>285</v>
      </c>
      <c r="C33" s="62">
        <v>1922.2635653508773</v>
      </c>
      <c r="D33" s="62">
        <v>775.86981504829816</v>
      </c>
      <c r="E33" s="62">
        <v>129.24871929824562</v>
      </c>
      <c r="F33" s="323">
        <v>348998608586549</v>
      </c>
      <c r="G33" s="323"/>
      <c r="H33" s="62">
        <v>3.7193260128646335</v>
      </c>
    </row>
    <row r="34" spans="2:8">
      <c r="B34" s="174" t="s">
        <v>286</v>
      </c>
      <c r="C34" s="62">
        <v>623.15607766666665</v>
      </c>
      <c r="D34" s="62">
        <v>367.4493630006491</v>
      </c>
      <c r="E34" s="62">
        <v>39.989315789473686</v>
      </c>
      <c r="F34" s="323">
        <v>294730171742189</v>
      </c>
      <c r="G34" s="323"/>
      <c r="H34" s="62">
        <v>3.1409798422303332</v>
      </c>
    </row>
    <row r="35" spans="2:8">
      <c r="B35" s="174" t="s">
        <v>287</v>
      </c>
      <c r="C35" s="62">
        <v>1683.9768985789474</v>
      </c>
      <c r="D35" s="62">
        <v>3495.900742473877</v>
      </c>
      <c r="E35" s="62">
        <v>147.91622807017546</v>
      </c>
      <c r="F35" s="323">
        <v>3416835171299900</v>
      </c>
      <c r="G35" s="323"/>
      <c r="H35" s="62">
        <v>36.413680804503656</v>
      </c>
    </row>
    <row r="36" spans="2:8">
      <c r="B36" s="174" t="s">
        <v>288</v>
      </c>
      <c r="C36" s="62">
        <v>1635.7993123859649</v>
      </c>
      <c r="D36" s="62">
        <v>229.03279196359651</v>
      </c>
      <c r="E36" s="62">
        <v>90.959508771929833</v>
      </c>
      <c r="F36" s="323">
        <v>239935736943347</v>
      </c>
      <c r="G36" s="323"/>
      <c r="H36" s="62">
        <v>2.5570280392906728</v>
      </c>
    </row>
    <row r="37" spans="2:8">
      <c r="B37" s="174" t="s">
        <v>289</v>
      </c>
      <c r="C37" s="62">
        <v>5195.1885904385963</v>
      </c>
      <c r="D37" s="62">
        <v>686.29699906142105</v>
      </c>
      <c r="E37" s="62">
        <v>85.597298245614027</v>
      </c>
      <c r="F37" s="323">
        <v>400866759542642</v>
      </c>
      <c r="G37" s="323"/>
      <c r="H37" s="62">
        <v>4.2720920077535354</v>
      </c>
    </row>
    <row r="38" spans="2:8">
      <c r="B38" s="174" t="s">
        <v>290</v>
      </c>
      <c r="C38" s="62">
        <v>784.77731410526314</v>
      </c>
      <c r="D38" s="62">
        <v>723.15588757056139</v>
      </c>
      <c r="E38" s="62">
        <v>74.073771929824559</v>
      </c>
      <c r="F38" s="323">
        <v>863491588709877</v>
      </c>
      <c r="G38" s="323"/>
      <c r="H38" s="62">
        <v>9.202348229368372</v>
      </c>
    </row>
    <row r="39" spans="2:8">
      <c r="B39" s="174" t="s">
        <v>291</v>
      </c>
      <c r="C39" s="62">
        <v>710.22830142105261</v>
      </c>
      <c r="D39" s="62">
        <v>121.50955325401755</v>
      </c>
      <c r="E39" s="62">
        <v>61.254192982456139</v>
      </c>
      <c r="F39" s="323">
        <v>49609902290641</v>
      </c>
      <c r="G39" s="323"/>
      <c r="H39" s="62">
        <v>0.52869952929768038</v>
      </c>
    </row>
    <row r="40" spans="2:8">
      <c r="B40" s="25"/>
      <c r="C40" s="46"/>
      <c r="D40" s="46"/>
      <c r="E40" s="46"/>
      <c r="F40" s="255"/>
      <c r="G40" s="255"/>
      <c r="H40" s="46"/>
    </row>
    <row r="41" spans="2:8">
      <c r="B41" s="25"/>
      <c r="C41" s="46"/>
      <c r="D41" s="46"/>
      <c r="E41" s="46"/>
      <c r="F41" s="255"/>
      <c r="G41" s="255"/>
      <c r="H41" s="46"/>
    </row>
    <row r="43" spans="2:8">
      <c r="B43" s="25"/>
      <c r="C43" s="92"/>
      <c r="D43" s="92"/>
      <c r="E43" s="92"/>
      <c r="F43" s="143"/>
      <c r="G43" s="143"/>
      <c r="H43" s="92"/>
    </row>
    <row r="44" spans="2:8">
      <c r="B44" s="25"/>
      <c r="C44" s="92"/>
      <c r="D44" s="92"/>
      <c r="E44" s="92"/>
      <c r="F44" s="143"/>
      <c r="G44" s="143"/>
      <c r="H44" s="92"/>
    </row>
    <row r="45" spans="2:8">
      <c r="B45" s="25"/>
      <c r="C45" s="92"/>
      <c r="D45" s="92"/>
      <c r="E45" s="92"/>
      <c r="F45" s="143"/>
      <c r="G45" s="143"/>
      <c r="H45" s="92"/>
    </row>
    <row r="46" spans="2:8">
      <c r="B46" s="25"/>
      <c r="C46" s="92"/>
      <c r="D46" s="92"/>
      <c r="E46" s="92"/>
      <c r="F46" s="143"/>
      <c r="G46" s="143"/>
      <c r="H46" s="92"/>
    </row>
    <row r="47" spans="2:8">
      <c r="B47" s="25"/>
      <c r="C47" s="92"/>
      <c r="D47" s="92"/>
      <c r="E47" s="92"/>
      <c r="F47" s="143"/>
      <c r="G47" s="143"/>
      <c r="H47" s="92"/>
    </row>
    <row r="48" spans="2:8">
      <c r="B48" s="25"/>
      <c r="C48" s="92"/>
      <c r="D48" s="92"/>
      <c r="E48" s="92"/>
      <c r="F48" s="143"/>
      <c r="G48" s="143"/>
      <c r="H48" s="92"/>
    </row>
    <row r="49" spans="1:10">
      <c r="B49" s="25"/>
      <c r="C49" s="92"/>
      <c r="D49" s="92"/>
      <c r="E49" s="92"/>
      <c r="F49" s="143"/>
      <c r="G49" s="143"/>
      <c r="H49" s="92"/>
    </row>
    <row r="50" spans="1:10">
      <c r="B50" s="25"/>
      <c r="C50" s="92"/>
      <c r="D50" s="92"/>
      <c r="E50" s="92"/>
      <c r="F50" s="143"/>
      <c r="G50" s="143"/>
      <c r="H50" s="92"/>
    </row>
    <row r="51" spans="1:10">
      <c r="B51" s="25"/>
      <c r="C51" s="92"/>
      <c r="D51" s="92"/>
      <c r="E51" s="92"/>
      <c r="F51" s="143"/>
      <c r="G51" s="143"/>
      <c r="H51" s="92"/>
    </row>
    <row r="52" spans="1:10">
      <c r="B52" s="25"/>
      <c r="C52" s="92"/>
      <c r="D52" s="92"/>
      <c r="E52" s="92"/>
      <c r="F52" s="143"/>
      <c r="G52" s="143"/>
      <c r="H52" s="92"/>
    </row>
    <row r="53" spans="1:10">
      <c r="B53" s="25"/>
      <c r="C53" s="92"/>
      <c r="D53" s="92"/>
      <c r="E53" s="92"/>
      <c r="F53" s="143"/>
      <c r="G53" s="143"/>
      <c r="H53" s="92"/>
    </row>
    <row r="54" spans="1:10">
      <c r="B54" s="25"/>
      <c r="C54" s="92"/>
      <c r="D54" s="92"/>
      <c r="E54" s="92"/>
      <c r="F54" s="143"/>
      <c r="G54" s="143"/>
      <c r="H54" s="92"/>
    </row>
    <row r="55" spans="1:10">
      <c r="B55" s="25"/>
      <c r="C55" s="92"/>
      <c r="D55" s="92"/>
      <c r="E55" s="92"/>
      <c r="F55" s="143"/>
      <c r="G55" s="143"/>
      <c r="H55" s="92"/>
    </row>
    <row r="57" spans="1:10" ht="7.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</row>
    <row r="58" spans="1:10">
      <c r="A58" s="15"/>
      <c r="B58" s="15"/>
      <c r="C58" s="15"/>
      <c r="D58" s="97"/>
      <c r="E58" s="97"/>
      <c r="F58" s="97"/>
      <c r="G58" s="97"/>
      <c r="H58" s="97"/>
      <c r="I58" s="103"/>
      <c r="J58" s="103" t="s">
        <v>101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P52"/>
  <sheetViews>
    <sheetView view="pageBreakPreview" zoomScale="115" zoomScaleNormal="145" zoomScaleSheetLayoutView="115" workbookViewId="0">
      <selection activeCell="G43" sqref="G43"/>
    </sheetView>
  </sheetViews>
  <sheetFormatPr defaultColWidth="8.6640625" defaultRowHeight="14.4"/>
  <cols>
    <col min="1" max="1" width="10.33203125" customWidth="1"/>
    <col min="2" max="3" width="8.33203125" bestFit="1" customWidth="1"/>
    <col min="4" max="4" width="7.44140625" customWidth="1"/>
    <col min="5" max="5" width="10.33203125" customWidth="1"/>
    <col min="6" max="6" width="8.33203125" bestFit="1" customWidth="1"/>
    <col min="7" max="8" width="8.6640625" customWidth="1"/>
    <col min="9" max="9" width="9.33203125" customWidth="1"/>
    <col min="10" max="10" width="10.6640625" customWidth="1"/>
    <col min="11" max="11" width="9.44140625" bestFit="1" customWidth="1"/>
    <col min="12" max="12" width="8.6640625" bestFit="1" customWidth="1"/>
    <col min="13" max="13" width="9.44140625" bestFit="1" customWidth="1"/>
    <col min="14" max="14" width="9" customWidth="1"/>
    <col min="15" max="15" width="8.6640625" customWidth="1"/>
    <col min="16" max="16" width="10.6640625" customWidth="1"/>
  </cols>
  <sheetData>
    <row r="1" spans="1:16">
      <c r="A1" s="1"/>
    </row>
    <row r="2" spans="1:16">
      <c r="A2" s="1"/>
      <c r="P2" s="98" t="s">
        <v>338</v>
      </c>
    </row>
    <row r="3" spans="1:16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7.5" customHeight="1"/>
    <row r="5" spans="1:16">
      <c r="A5" s="283" t="s">
        <v>46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1:16" ht="7.5" customHeight="1"/>
    <row r="7" spans="1:16" ht="14.25" customHeight="1">
      <c r="A7" s="307" t="s">
        <v>2</v>
      </c>
      <c r="B7" s="334" t="s">
        <v>19</v>
      </c>
      <c r="C7" s="334" t="s">
        <v>33</v>
      </c>
      <c r="D7" s="334" t="s">
        <v>20</v>
      </c>
      <c r="E7" s="332" t="s">
        <v>38</v>
      </c>
      <c r="F7" s="332" t="s">
        <v>39</v>
      </c>
      <c r="G7" s="332" t="s">
        <v>40</v>
      </c>
      <c r="H7" s="332" t="s">
        <v>41</v>
      </c>
      <c r="I7" s="332" t="s">
        <v>43</v>
      </c>
      <c r="J7" s="332" t="s">
        <v>45</v>
      </c>
      <c r="K7" s="332" t="s">
        <v>44</v>
      </c>
      <c r="L7" s="332" t="s">
        <v>34</v>
      </c>
      <c r="M7" s="330" t="s">
        <v>35</v>
      </c>
      <c r="N7" s="332" t="s">
        <v>36</v>
      </c>
      <c r="O7" s="332" t="s">
        <v>37</v>
      </c>
      <c r="P7" s="332" t="s">
        <v>42</v>
      </c>
    </row>
    <row r="8" spans="1:16" ht="21.6" customHeight="1">
      <c r="A8" s="308"/>
      <c r="B8" s="333"/>
      <c r="C8" s="333"/>
      <c r="D8" s="333"/>
      <c r="E8" s="333" t="s">
        <v>21</v>
      </c>
      <c r="F8" s="333"/>
      <c r="G8" s="333"/>
      <c r="H8" s="333"/>
      <c r="I8" s="333"/>
      <c r="J8" s="333"/>
      <c r="K8" s="333"/>
      <c r="L8" s="333"/>
      <c r="M8" s="331"/>
      <c r="N8" s="333"/>
      <c r="O8" s="333"/>
      <c r="P8" s="333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2">
        <v>6299.5389999999998</v>
      </c>
      <c r="C10" s="92">
        <v>1014.473</v>
      </c>
      <c r="D10" s="92">
        <v>698.08500000000004</v>
      </c>
      <c r="E10" s="92">
        <v>3222.83</v>
      </c>
      <c r="F10" s="92">
        <v>1588.76</v>
      </c>
      <c r="G10" s="92">
        <v>1579.84</v>
      </c>
      <c r="H10" s="92">
        <v>7815.26</v>
      </c>
      <c r="I10" s="92">
        <v>2197.67</v>
      </c>
      <c r="J10" s="92">
        <v>28189.75</v>
      </c>
      <c r="K10" s="92">
        <v>23656.62</v>
      </c>
      <c r="L10" s="92">
        <v>11997.14</v>
      </c>
      <c r="M10" s="92">
        <v>28538.44</v>
      </c>
      <c r="N10" s="92">
        <v>7542.44</v>
      </c>
      <c r="O10" s="92">
        <v>6802.4</v>
      </c>
      <c r="P10" s="92">
        <v>3050.1239999999998</v>
      </c>
    </row>
    <row r="11" spans="1:16" ht="14.25" customHeight="1">
      <c r="A11" s="68">
        <v>2020</v>
      </c>
      <c r="B11" s="92">
        <v>5979.0730000000003</v>
      </c>
      <c r="C11" s="92">
        <v>934.88699999999994</v>
      </c>
      <c r="D11" s="92">
        <v>630.42200000000003</v>
      </c>
      <c r="E11" s="92">
        <v>2843.81</v>
      </c>
      <c r="F11" s="92">
        <v>1627.21</v>
      </c>
      <c r="G11" s="92">
        <v>1449.35</v>
      </c>
      <c r="H11" s="92">
        <v>7139.71</v>
      </c>
      <c r="I11" s="92">
        <v>2873.47</v>
      </c>
      <c r="J11" s="92">
        <v>27231.13</v>
      </c>
      <c r="K11" s="92">
        <v>27444.17</v>
      </c>
      <c r="L11" s="92">
        <v>14732.53</v>
      </c>
      <c r="M11" s="92">
        <v>30606.48</v>
      </c>
      <c r="N11" s="92">
        <v>6460.52</v>
      </c>
      <c r="O11" s="92">
        <v>6850.6139999999996</v>
      </c>
      <c r="P11" s="92">
        <v>3473.069</v>
      </c>
    </row>
    <row r="12" spans="1:16" s="48" customFormat="1" ht="14.25" customHeight="1">
      <c r="A12" s="68">
        <v>2021</v>
      </c>
      <c r="B12" s="92">
        <v>6581.482</v>
      </c>
      <c r="C12" s="92">
        <v>931.41099999999994</v>
      </c>
      <c r="D12" s="92">
        <v>562.01900000000001</v>
      </c>
      <c r="E12" s="92">
        <v>3123.68</v>
      </c>
      <c r="F12" s="92">
        <v>1567.53</v>
      </c>
      <c r="G12" s="92">
        <v>1657.62</v>
      </c>
      <c r="H12" s="92">
        <v>7122.63</v>
      </c>
      <c r="I12" s="92">
        <v>2977.65</v>
      </c>
      <c r="J12" s="92">
        <v>23397.67</v>
      </c>
      <c r="K12" s="92">
        <v>28791.71</v>
      </c>
      <c r="L12" s="92">
        <v>18218.84</v>
      </c>
      <c r="M12" s="92">
        <v>36338.300000000003</v>
      </c>
      <c r="N12" s="92">
        <v>7384.54</v>
      </c>
      <c r="O12" s="92">
        <v>7779.2120000000004</v>
      </c>
      <c r="P12" s="92">
        <v>3639.7750000000001</v>
      </c>
    </row>
    <row r="13" spans="1:16" s="48" customFormat="1" ht="14.25" customHeight="1">
      <c r="A13" s="68">
        <v>2022</v>
      </c>
      <c r="B13" s="92">
        <v>6850.6189999999997</v>
      </c>
      <c r="C13" s="92">
        <v>937.17600000000004</v>
      </c>
      <c r="D13" s="92">
        <v>588.03899999999999</v>
      </c>
      <c r="E13" s="92">
        <v>3251.32</v>
      </c>
      <c r="F13" s="92">
        <v>1495.49</v>
      </c>
      <c r="G13" s="92">
        <v>1668.66</v>
      </c>
      <c r="H13" s="92">
        <v>6566.39</v>
      </c>
      <c r="I13" s="92">
        <v>2236.4</v>
      </c>
      <c r="J13" s="92">
        <v>19781.41</v>
      </c>
      <c r="K13" s="92">
        <v>26094.5</v>
      </c>
      <c r="L13" s="92">
        <v>14137.69</v>
      </c>
      <c r="M13" s="92">
        <v>33147.25</v>
      </c>
      <c r="N13" s="92">
        <v>7451.74</v>
      </c>
      <c r="O13" s="92">
        <v>7221.6890000000003</v>
      </c>
      <c r="P13" s="92">
        <v>3089.2579999999998</v>
      </c>
    </row>
    <row r="14" spans="1:16" s="48" customFormat="1" ht="14.25" customHeight="1">
      <c r="A14" s="68">
        <v>2023</v>
      </c>
      <c r="B14" s="92">
        <v>6762.2539999999999</v>
      </c>
      <c r="C14" s="92">
        <v>941.04200000000003</v>
      </c>
      <c r="D14" s="92">
        <v>563.22400000000005</v>
      </c>
      <c r="E14" s="92">
        <v>3212.64</v>
      </c>
      <c r="F14" s="92">
        <v>1399.7</v>
      </c>
      <c r="G14" s="92">
        <v>1591.85</v>
      </c>
      <c r="H14" s="92">
        <v>6602.17</v>
      </c>
      <c r="I14" s="92">
        <v>2414.96</v>
      </c>
      <c r="J14" s="92">
        <v>19915.68</v>
      </c>
      <c r="K14" s="92">
        <v>27385.25</v>
      </c>
      <c r="L14" s="92">
        <v>15914.7</v>
      </c>
      <c r="M14" s="92">
        <v>32237.53</v>
      </c>
      <c r="N14" s="92">
        <v>7405.45</v>
      </c>
      <c r="O14" s="92">
        <v>7137.5969999999998</v>
      </c>
      <c r="P14" s="92">
        <v>3265.654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2">
        <v>6839.3419999999996</v>
      </c>
      <c r="C16" s="92">
        <v>936.48599999999999</v>
      </c>
      <c r="D16" s="92">
        <v>577.57600000000002</v>
      </c>
      <c r="E16" s="92">
        <v>3365.67</v>
      </c>
      <c r="F16" s="92">
        <v>1485.5</v>
      </c>
      <c r="G16" s="92">
        <v>1671.46</v>
      </c>
      <c r="H16" s="92">
        <v>6793.25</v>
      </c>
      <c r="I16" s="92">
        <v>2425.08</v>
      </c>
      <c r="J16" s="92">
        <v>21842.33</v>
      </c>
      <c r="K16" s="92">
        <v>27327.11</v>
      </c>
      <c r="L16" s="92">
        <v>15265.2</v>
      </c>
      <c r="M16" s="92">
        <v>34086.04</v>
      </c>
      <c r="N16" s="92">
        <v>7771.7</v>
      </c>
      <c r="O16" s="92">
        <v>7686.1450000000004</v>
      </c>
      <c r="P16" s="92">
        <v>3255.6689999999999</v>
      </c>
    </row>
    <row r="17" spans="1:16" s="48" customFormat="1" ht="14.25" customHeight="1">
      <c r="A17" s="63" t="s">
        <v>8</v>
      </c>
      <c r="B17" s="92">
        <v>6843.2389999999996</v>
      </c>
      <c r="C17" s="92">
        <v>942.96699999999998</v>
      </c>
      <c r="D17" s="92">
        <v>577.98900000000003</v>
      </c>
      <c r="E17" s="92">
        <v>3262.63</v>
      </c>
      <c r="F17" s="92">
        <v>1454.19</v>
      </c>
      <c r="G17" s="92">
        <v>1622.35</v>
      </c>
      <c r="H17" s="92">
        <v>6556.2</v>
      </c>
      <c r="I17" s="92">
        <v>2412.85</v>
      </c>
      <c r="J17" s="92">
        <v>19785.939999999999</v>
      </c>
      <c r="K17" s="92">
        <v>27445.56</v>
      </c>
      <c r="L17" s="92">
        <v>15503.79</v>
      </c>
      <c r="M17" s="92">
        <v>32656.7</v>
      </c>
      <c r="N17" s="92">
        <v>7876.28</v>
      </c>
      <c r="O17" s="92">
        <v>7458.0339999999997</v>
      </c>
      <c r="P17" s="92">
        <v>3279.605</v>
      </c>
    </row>
    <row r="18" spans="1:16" s="48" customFormat="1" ht="14.25" customHeight="1">
      <c r="A18" s="38" t="s">
        <v>5</v>
      </c>
      <c r="B18" s="92">
        <v>6762.2539999999999</v>
      </c>
      <c r="C18" s="92">
        <v>941.04200000000003</v>
      </c>
      <c r="D18" s="92">
        <v>563.22400000000005</v>
      </c>
      <c r="E18" s="92">
        <v>3212.64</v>
      </c>
      <c r="F18" s="92">
        <v>1399.7</v>
      </c>
      <c r="G18" s="92">
        <v>1591.85</v>
      </c>
      <c r="H18" s="92">
        <v>6602.17</v>
      </c>
      <c r="I18" s="92">
        <v>2414.96</v>
      </c>
      <c r="J18" s="92">
        <v>19915.68</v>
      </c>
      <c r="K18" s="92">
        <v>27385.25</v>
      </c>
      <c r="L18" s="92">
        <v>15914.7</v>
      </c>
      <c r="M18" s="92">
        <v>32237.53</v>
      </c>
      <c r="N18" s="92">
        <v>7405.45</v>
      </c>
      <c r="O18" s="92">
        <v>7137.5969999999998</v>
      </c>
      <c r="P18" s="92">
        <v>3265.654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3" t="s">
        <v>414</v>
      </c>
      <c r="B20" s="92">
        <v>6813.6360000000004</v>
      </c>
      <c r="C20" s="92">
        <v>938.96400000000006</v>
      </c>
      <c r="D20" s="92">
        <v>573.19000000000005</v>
      </c>
      <c r="E20" s="92">
        <v>3232.02</v>
      </c>
      <c r="F20" s="92">
        <v>1453.55</v>
      </c>
      <c r="G20" s="92">
        <v>1606.88</v>
      </c>
      <c r="H20" s="92">
        <v>6655.37</v>
      </c>
      <c r="I20" s="92">
        <v>2432.0700000000002</v>
      </c>
      <c r="J20" s="92">
        <v>20567.54</v>
      </c>
      <c r="K20" s="92">
        <v>27927.47</v>
      </c>
      <c r="L20" s="92">
        <v>15608.42</v>
      </c>
      <c r="M20" s="92">
        <v>33390.97</v>
      </c>
      <c r="N20" s="92">
        <v>7947.11</v>
      </c>
      <c r="O20" s="92">
        <v>7484.0349999999999</v>
      </c>
      <c r="P20" s="92">
        <v>3328.393</v>
      </c>
    </row>
    <row r="21" spans="1:16" s="48" customFormat="1">
      <c r="A21" s="133" t="s">
        <v>415</v>
      </c>
      <c r="B21" s="92">
        <v>6765.3019999999997</v>
      </c>
      <c r="C21" s="92">
        <v>937.13599999999997</v>
      </c>
      <c r="D21" s="92">
        <v>564.56799999999998</v>
      </c>
      <c r="E21" s="92">
        <v>3177.43</v>
      </c>
      <c r="F21" s="92">
        <v>1433.08</v>
      </c>
      <c r="G21" s="92">
        <v>1599.65</v>
      </c>
      <c r="H21" s="92">
        <v>6589.88</v>
      </c>
      <c r="I21" s="92">
        <v>2394.59</v>
      </c>
      <c r="J21" s="92">
        <v>19319.919999999998</v>
      </c>
      <c r="K21" s="92">
        <v>28143.97</v>
      </c>
      <c r="L21" s="92">
        <v>15526.2</v>
      </c>
      <c r="M21" s="92">
        <v>31909.64</v>
      </c>
      <c r="N21" s="92">
        <v>7748.35</v>
      </c>
      <c r="O21" s="92">
        <v>7348.2259999999997</v>
      </c>
      <c r="P21" s="92">
        <v>3230.0770000000002</v>
      </c>
    </row>
    <row r="22" spans="1:16" s="48" customFormat="1">
      <c r="A22" s="133" t="s">
        <v>416</v>
      </c>
      <c r="B22" s="92">
        <v>6678.2370000000001</v>
      </c>
      <c r="C22" s="92">
        <v>924.25400000000002</v>
      </c>
      <c r="D22" s="92">
        <v>560.20000000000005</v>
      </c>
      <c r="E22" s="92">
        <v>3183.28</v>
      </c>
      <c r="F22" s="92">
        <v>1411.73</v>
      </c>
      <c r="G22" s="92">
        <v>1563.67</v>
      </c>
      <c r="H22" s="92">
        <v>6469.72</v>
      </c>
      <c r="I22" s="92">
        <v>2395.69</v>
      </c>
      <c r="J22" s="92">
        <v>19518.59</v>
      </c>
      <c r="K22" s="92">
        <v>27333.79</v>
      </c>
      <c r="L22" s="92">
        <v>15452.96</v>
      </c>
      <c r="M22" s="92">
        <v>31861.98</v>
      </c>
      <c r="N22" s="92">
        <v>7335.4</v>
      </c>
      <c r="O22" s="92">
        <v>7188.1819999999998</v>
      </c>
      <c r="P22" s="92">
        <v>3250.5459999999998</v>
      </c>
    </row>
    <row r="23" spans="1:16" s="48" customFormat="1">
      <c r="A23" s="133" t="s">
        <v>417</v>
      </c>
      <c r="B23" s="92">
        <v>6762.2539999999999</v>
      </c>
      <c r="C23" s="92">
        <v>941.04200000000003</v>
      </c>
      <c r="D23" s="92">
        <v>563.22400000000005</v>
      </c>
      <c r="E23" s="92">
        <v>3212.64</v>
      </c>
      <c r="F23" s="92">
        <v>1399.7</v>
      </c>
      <c r="G23" s="92">
        <v>1591.85</v>
      </c>
      <c r="H23" s="92">
        <v>6602.17</v>
      </c>
      <c r="I23" s="92">
        <v>2414.96</v>
      </c>
      <c r="J23" s="92">
        <v>19915.68</v>
      </c>
      <c r="K23" s="92">
        <v>27385.25</v>
      </c>
      <c r="L23" s="92">
        <v>15914.7</v>
      </c>
      <c r="M23" s="92">
        <v>32237.53</v>
      </c>
      <c r="N23" s="92">
        <v>7405.45</v>
      </c>
      <c r="O23" s="92">
        <v>7137.5969999999998</v>
      </c>
      <c r="P23" s="92">
        <v>3265.654</v>
      </c>
    </row>
    <row r="24" spans="1:1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8" customFormat="1" ht="14.25" customHeight="1">
      <c r="A25" s="68" t="s">
        <v>418</v>
      </c>
      <c r="B25" s="92">
        <v>6612.49</v>
      </c>
      <c r="C25" s="92">
        <v>915.56600000000003</v>
      </c>
      <c r="D25" s="92">
        <v>555.077</v>
      </c>
      <c r="E25" s="92">
        <v>3139.76</v>
      </c>
      <c r="F25" s="92">
        <v>1401.81</v>
      </c>
      <c r="G25" s="92">
        <v>1555.45</v>
      </c>
      <c r="H25" s="92">
        <v>6451.02</v>
      </c>
      <c r="I25" s="92">
        <v>2379.1999999999998</v>
      </c>
      <c r="J25" s="92">
        <v>19000.71</v>
      </c>
      <c r="K25" s="92">
        <v>26945.67</v>
      </c>
      <c r="L25" s="92">
        <v>15419.97</v>
      </c>
      <c r="M25" s="92">
        <v>32244.58</v>
      </c>
      <c r="N25" s="92">
        <v>7403.85</v>
      </c>
      <c r="O25" s="92">
        <v>7085.1260000000002</v>
      </c>
      <c r="P25" s="92">
        <v>3234.91</v>
      </c>
    </row>
    <row r="26" spans="1:16" s="48" customFormat="1" ht="14.25" customHeight="1">
      <c r="A26" s="68" t="s">
        <v>419</v>
      </c>
      <c r="B26" s="92">
        <v>6691.6109999999999</v>
      </c>
      <c r="C26" s="92">
        <v>929.99</v>
      </c>
      <c r="D26" s="92">
        <v>560.74</v>
      </c>
      <c r="E26" s="92">
        <v>3173.93</v>
      </c>
      <c r="F26" s="92">
        <v>1406.55</v>
      </c>
      <c r="G26" s="92">
        <v>1577.18</v>
      </c>
      <c r="H26" s="92">
        <v>6530.75</v>
      </c>
      <c r="I26" s="92">
        <v>2388.35</v>
      </c>
      <c r="J26" s="92">
        <v>19258.759999999998</v>
      </c>
      <c r="K26" s="92">
        <v>26945.67</v>
      </c>
      <c r="L26" s="92">
        <v>15513.45</v>
      </c>
      <c r="M26" s="92">
        <v>32560.6</v>
      </c>
      <c r="N26" s="92">
        <v>7536.22</v>
      </c>
      <c r="O26" s="92">
        <v>7142.2470000000003</v>
      </c>
      <c r="P26" s="92">
        <v>3255.65</v>
      </c>
    </row>
    <row r="27" spans="1:16" s="48" customFormat="1" ht="14.25" customHeight="1">
      <c r="A27" s="68" t="s">
        <v>420</v>
      </c>
      <c r="B27" s="92">
        <v>6762.2539999999999</v>
      </c>
      <c r="C27" s="92">
        <v>941.04200000000003</v>
      </c>
      <c r="D27" s="92">
        <v>563.22400000000005</v>
      </c>
      <c r="E27" s="92">
        <v>3212.64</v>
      </c>
      <c r="F27" s="92">
        <v>1399.7</v>
      </c>
      <c r="G27" s="92">
        <v>1591.85</v>
      </c>
      <c r="H27" s="92">
        <v>6602.17</v>
      </c>
      <c r="I27" s="92">
        <v>2414.96</v>
      </c>
      <c r="J27" s="92">
        <v>19915.68</v>
      </c>
      <c r="K27" s="92">
        <v>27385.25</v>
      </c>
      <c r="L27" s="92">
        <v>15914.7</v>
      </c>
      <c r="M27" s="92">
        <v>32237.53</v>
      </c>
      <c r="N27" s="92">
        <v>7405.45</v>
      </c>
      <c r="O27" s="92">
        <v>7137.5969999999998</v>
      </c>
      <c r="P27" s="92">
        <v>3265.654</v>
      </c>
    </row>
    <row r="28" spans="1:16" ht="14.25" customHeight="1">
      <c r="A28" s="25"/>
      <c r="B28" s="4"/>
      <c r="C28" s="4"/>
      <c r="D28" s="4"/>
      <c r="E28" s="4"/>
      <c r="F28" s="46"/>
      <c r="G28" s="29"/>
      <c r="H28" s="29"/>
      <c r="I28" s="29"/>
      <c r="J28" s="29"/>
      <c r="K28" s="29"/>
      <c r="L28" s="46"/>
      <c r="M28" s="29"/>
      <c r="N28" s="46"/>
      <c r="O28" s="29"/>
      <c r="P28" s="29"/>
    </row>
    <row r="29" spans="1:16" ht="14.25" customHeight="1">
      <c r="A29" s="25" t="s">
        <v>331</v>
      </c>
      <c r="B29" s="4"/>
      <c r="C29" s="4"/>
      <c r="D29" s="4"/>
      <c r="E29" s="4"/>
      <c r="F29" s="46"/>
      <c r="G29" s="29"/>
      <c r="H29" s="29"/>
      <c r="I29" s="29"/>
      <c r="J29" s="29"/>
      <c r="K29" s="29"/>
      <c r="L29" s="46"/>
      <c r="M29" s="29"/>
      <c r="N29" s="46"/>
      <c r="O29" s="29"/>
      <c r="P29" s="29"/>
    </row>
    <row r="30" spans="1:16" ht="14.25" customHeight="1">
      <c r="A30" s="25" t="s">
        <v>332</v>
      </c>
      <c r="B30" s="4"/>
      <c r="C30" s="4"/>
      <c r="D30" s="4"/>
      <c r="E30" s="4"/>
      <c r="F30" s="46"/>
      <c r="G30" s="29"/>
      <c r="H30" s="29"/>
      <c r="I30" s="29"/>
      <c r="J30" s="29"/>
      <c r="K30" s="29"/>
      <c r="L30" s="46"/>
      <c r="M30" s="29"/>
      <c r="N30" s="46"/>
      <c r="O30" s="29"/>
      <c r="P30" s="29"/>
    </row>
    <row r="31" spans="1:16" ht="14.25" customHeight="1">
      <c r="A31" s="25"/>
      <c r="B31" s="4"/>
      <c r="C31" s="4"/>
      <c r="D31" s="4"/>
      <c r="E31" s="4"/>
      <c r="F31" s="46"/>
      <c r="G31" s="29"/>
      <c r="H31" s="29"/>
      <c r="I31" s="29"/>
      <c r="J31" s="29"/>
      <c r="K31" s="29"/>
      <c r="L31" s="46"/>
      <c r="M31" s="29"/>
      <c r="N31" s="46"/>
      <c r="O31" s="29"/>
      <c r="P31" s="29"/>
    </row>
    <row r="32" spans="1:16" ht="14.25" customHeight="1">
      <c r="A32" s="25"/>
      <c r="B32" s="4"/>
      <c r="C32" s="4"/>
      <c r="D32" s="4"/>
      <c r="E32" s="4"/>
      <c r="F32" s="46"/>
      <c r="G32" s="29"/>
      <c r="H32" s="29"/>
      <c r="I32" s="29"/>
      <c r="J32" s="29"/>
      <c r="K32" s="29"/>
      <c r="L32" s="46"/>
      <c r="M32" s="29"/>
      <c r="N32" s="46"/>
      <c r="O32" s="29"/>
      <c r="P32" s="29"/>
    </row>
    <row r="33" spans="1:16" ht="14.25" customHeight="1">
      <c r="A33" s="25"/>
      <c r="B33" s="4"/>
      <c r="C33" s="4"/>
      <c r="D33" s="4"/>
      <c r="E33" s="4"/>
      <c r="F33" s="46"/>
      <c r="G33" s="29"/>
      <c r="H33" s="29"/>
      <c r="I33" s="29"/>
      <c r="J33" s="29"/>
      <c r="K33" s="29"/>
      <c r="L33" s="46"/>
      <c r="M33" s="29"/>
      <c r="N33" s="46"/>
      <c r="O33" s="29"/>
      <c r="P33" s="29"/>
    </row>
    <row r="34" spans="1:16" ht="14.25" customHeight="1">
      <c r="A34" s="25"/>
      <c r="B34" s="4"/>
      <c r="C34" s="4"/>
      <c r="D34" s="4"/>
      <c r="E34" s="4"/>
      <c r="F34" s="46"/>
      <c r="G34" s="29"/>
      <c r="H34" s="29"/>
      <c r="I34" s="29"/>
      <c r="J34" s="29"/>
      <c r="K34" s="29"/>
      <c r="L34" s="46"/>
      <c r="M34" s="29"/>
      <c r="N34" s="46"/>
      <c r="O34" s="29"/>
      <c r="P34" s="29"/>
    </row>
    <row r="35" spans="1:16" ht="14.25" customHeight="1">
      <c r="A35" s="25"/>
      <c r="B35" s="4"/>
      <c r="C35" s="4"/>
      <c r="D35" s="4"/>
      <c r="E35" s="4"/>
      <c r="F35" s="46"/>
      <c r="G35" s="29"/>
      <c r="H35" s="29"/>
      <c r="I35" s="29"/>
      <c r="J35" s="29"/>
      <c r="K35" s="29"/>
      <c r="L35" s="46"/>
      <c r="M35" s="29"/>
      <c r="N35" s="46"/>
      <c r="O35" s="29"/>
      <c r="P35" s="29"/>
    </row>
    <row r="36" spans="1:16" ht="14.25" customHeight="1">
      <c r="A36" s="25"/>
      <c r="B36" s="4"/>
      <c r="C36" s="4"/>
      <c r="D36" s="4"/>
      <c r="E36" s="4"/>
      <c r="F36" s="46"/>
      <c r="G36" s="29"/>
      <c r="H36" s="29"/>
      <c r="I36" s="29"/>
      <c r="J36" s="29"/>
      <c r="K36" s="29"/>
      <c r="L36" s="46"/>
      <c r="M36" s="29"/>
      <c r="N36" s="46"/>
      <c r="O36" s="29"/>
      <c r="P36" s="29"/>
    </row>
    <row r="37" spans="1:16" ht="14.25" customHeight="1">
      <c r="A37" s="25"/>
      <c r="B37" s="4"/>
      <c r="C37" s="4"/>
      <c r="D37" s="4"/>
      <c r="E37" s="4"/>
      <c r="F37" s="46"/>
      <c r="G37" s="29"/>
      <c r="H37" s="29"/>
      <c r="I37" s="29"/>
      <c r="J37" s="29"/>
      <c r="K37" s="29"/>
      <c r="L37" s="46"/>
      <c r="M37" s="29"/>
      <c r="N37" s="46"/>
      <c r="O37" s="29"/>
      <c r="P37" s="29"/>
    </row>
    <row r="38" spans="1:16" ht="14.25" customHeight="1">
      <c r="A38" s="25"/>
      <c r="B38" s="4"/>
      <c r="C38" s="4"/>
      <c r="D38" s="4"/>
      <c r="E38" s="4"/>
      <c r="F38" s="46"/>
      <c r="G38" s="29"/>
      <c r="H38" s="29"/>
      <c r="I38" s="29"/>
      <c r="J38" s="29"/>
      <c r="K38" s="29"/>
      <c r="L38" s="46"/>
      <c r="M38" s="29"/>
      <c r="N38" s="46"/>
      <c r="O38" s="29"/>
      <c r="P38" s="29"/>
    </row>
    <row r="39" spans="1:16" ht="14.25" customHeight="1">
      <c r="A39" s="25"/>
      <c r="B39" s="4"/>
      <c r="C39" s="4"/>
      <c r="D39" s="4"/>
      <c r="E39" s="4"/>
      <c r="F39" s="46"/>
      <c r="G39" s="29"/>
      <c r="H39" s="29"/>
      <c r="I39" s="29"/>
      <c r="J39" s="29"/>
      <c r="K39" s="29"/>
      <c r="L39" s="46"/>
      <c r="M39" s="29"/>
      <c r="N39" s="46"/>
      <c r="O39" s="29"/>
      <c r="P39" s="29"/>
    </row>
    <row r="40" spans="1:16" ht="14.25" customHeight="1">
      <c r="A40" s="25"/>
      <c r="B40" s="4"/>
      <c r="C40" s="4"/>
      <c r="D40" s="4"/>
      <c r="E40" s="4"/>
      <c r="F40" s="46"/>
      <c r="G40" s="29"/>
      <c r="H40" s="29"/>
      <c r="I40" s="29"/>
      <c r="J40" s="29"/>
      <c r="K40" s="29"/>
      <c r="L40" s="46"/>
      <c r="M40" s="29"/>
      <c r="N40" s="46"/>
      <c r="O40" s="29"/>
      <c r="P40" s="29"/>
    </row>
    <row r="41" spans="1:16" ht="14.25" customHeight="1">
      <c r="A41" s="25"/>
      <c r="B41" s="4"/>
      <c r="C41" s="4"/>
      <c r="D41" s="4"/>
      <c r="E41" s="4"/>
      <c r="F41" s="46"/>
      <c r="G41" s="29"/>
      <c r="H41" s="29"/>
      <c r="I41" s="29"/>
      <c r="J41" s="29"/>
      <c r="K41" s="29"/>
      <c r="L41" s="46"/>
      <c r="M41" s="29"/>
      <c r="N41" s="46"/>
      <c r="O41" s="29"/>
      <c r="P41" s="29"/>
    </row>
    <row r="42" spans="1:16" ht="14.25" customHeight="1">
      <c r="A42" s="25"/>
      <c r="B42" s="4"/>
      <c r="C42" s="4"/>
      <c r="D42" s="4"/>
      <c r="E42" s="4"/>
      <c r="F42" s="46"/>
      <c r="G42" s="29"/>
      <c r="H42" s="29"/>
      <c r="I42" s="29"/>
      <c r="J42" s="29"/>
      <c r="K42" s="29"/>
      <c r="L42" s="46"/>
      <c r="M42" s="29"/>
      <c r="N42" s="46"/>
      <c r="O42" s="29"/>
      <c r="P42" s="29"/>
    </row>
    <row r="43" spans="1:16" ht="14.25" customHeight="1">
      <c r="A43" s="25"/>
      <c r="B43" s="4"/>
      <c r="C43" s="4"/>
      <c r="D43" s="4"/>
      <c r="E43" s="4"/>
      <c r="F43" s="46"/>
      <c r="G43" s="29"/>
      <c r="H43" s="29"/>
      <c r="I43" s="29"/>
      <c r="J43" s="29"/>
      <c r="K43" s="29"/>
      <c r="L43" s="46"/>
      <c r="M43" s="29"/>
      <c r="N43" s="46"/>
      <c r="O43" s="29"/>
      <c r="P43" s="29"/>
    </row>
    <row r="44" spans="1:16" ht="7.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6" ht="11.25" customHeight="1">
      <c r="A45" s="15"/>
      <c r="B45" s="15"/>
      <c r="C45" s="15"/>
      <c r="D45" s="15"/>
      <c r="E45" s="15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2" t="s">
        <v>102</v>
      </c>
    </row>
    <row r="47" spans="1:16">
      <c r="B47" s="1"/>
    </row>
    <row r="48" spans="1:16">
      <c r="G48" s="1"/>
    </row>
    <row r="49" spans="2:7">
      <c r="B49" s="1"/>
      <c r="G49" s="1"/>
    </row>
    <row r="52" spans="2:7">
      <c r="G52" s="1"/>
    </row>
  </sheetData>
  <mergeCells count="17">
    <mergeCell ref="L7:L8"/>
    <mergeCell ref="M7:M8"/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4A6F-5102-4950-A36D-16F6F473B6A8}">
  <sheetPr>
    <tabColor theme="9" tint="-0.249977111117893"/>
  </sheetPr>
  <dimension ref="A1:P44"/>
  <sheetViews>
    <sheetView view="pageBreakPreview" zoomScale="115" zoomScaleNormal="145" zoomScaleSheetLayoutView="115" workbookViewId="0">
      <selection activeCell="G43" sqref="G43"/>
    </sheetView>
  </sheetViews>
  <sheetFormatPr defaultColWidth="8.6640625" defaultRowHeight="14.4"/>
  <cols>
    <col min="1" max="1" width="9.6640625" customWidth="1"/>
    <col min="2" max="4" width="8.6640625" bestFit="1" customWidth="1"/>
    <col min="5" max="5" width="10.44140625" customWidth="1"/>
    <col min="6" max="6" width="8.4414062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98" t="s">
        <v>338</v>
      </c>
    </row>
    <row r="3" spans="1:16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7.5" customHeight="1"/>
    <row r="5" spans="1:16">
      <c r="A5" s="12"/>
      <c r="B5" s="12"/>
      <c r="C5" s="283" t="s">
        <v>170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12"/>
      <c r="P5" s="13" t="s">
        <v>51</v>
      </c>
    </row>
    <row r="6" spans="1:16" ht="7.5" customHeight="1"/>
    <row r="7" spans="1:16" ht="14.25" customHeight="1">
      <c r="A7" s="307" t="s">
        <v>2</v>
      </c>
      <c r="B7" s="334" t="s">
        <v>349</v>
      </c>
      <c r="C7" s="334" t="s">
        <v>33</v>
      </c>
      <c r="D7" s="334" t="s">
        <v>20</v>
      </c>
      <c r="E7" s="332" t="s">
        <v>38</v>
      </c>
      <c r="F7" s="332" t="s">
        <v>39</v>
      </c>
      <c r="G7" s="332" t="s">
        <v>40</v>
      </c>
      <c r="H7" s="332" t="s">
        <v>41</v>
      </c>
      <c r="I7" s="332" t="s">
        <v>43</v>
      </c>
      <c r="J7" s="332" t="s">
        <v>45</v>
      </c>
      <c r="K7" s="332" t="s">
        <v>44</v>
      </c>
      <c r="L7" s="332" t="s">
        <v>34</v>
      </c>
      <c r="M7" s="330" t="s">
        <v>35</v>
      </c>
      <c r="N7" s="332" t="s">
        <v>36</v>
      </c>
      <c r="O7" s="332" t="s">
        <v>37</v>
      </c>
      <c r="P7" s="332" t="s">
        <v>42</v>
      </c>
    </row>
    <row r="8" spans="1:16" ht="21.6" customHeight="1">
      <c r="A8" s="308"/>
      <c r="B8" s="333"/>
      <c r="C8" s="333"/>
      <c r="D8" s="333"/>
      <c r="E8" s="333" t="s">
        <v>21</v>
      </c>
      <c r="F8" s="333"/>
      <c r="G8" s="333"/>
      <c r="H8" s="333"/>
      <c r="I8" s="333"/>
      <c r="J8" s="333"/>
      <c r="K8" s="333"/>
      <c r="L8" s="333"/>
      <c r="M8" s="335"/>
      <c r="N8" s="333"/>
      <c r="O8" s="333"/>
      <c r="P8" s="333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68">
        <v>2019</v>
      </c>
      <c r="B10" s="46">
        <v>7265.0157733884398</v>
      </c>
      <c r="C10" s="46">
        <v>4759.63938958175</v>
      </c>
      <c r="D10" s="46">
        <v>2318.5656902240498</v>
      </c>
      <c r="E10" s="92">
        <v>0.56446015087500001</v>
      </c>
      <c r="F10" s="92">
        <v>1.022414068345</v>
      </c>
      <c r="G10" s="92">
        <v>16.699854131774</v>
      </c>
      <c r="H10" s="92">
        <v>9.7742946798580004</v>
      </c>
      <c r="I10" s="92">
        <v>1423.04</v>
      </c>
      <c r="J10" s="92">
        <v>18.354374527240999</v>
      </c>
      <c r="K10" s="92">
        <v>387.69933520726198</v>
      </c>
      <c r="L10" s="92">
        <v>36.166271953226001</v>
      </c>
      <c r="M10" s="92">
        <v>8.2041852047179997</v>
      </c>
      <c r="N10" s="92">
        <v>2.0055042366484699</v>
      </c>
      <c r="O10" s="92">
        <v>2.195150824353</v>
      </c>
      <c r="P10" s="92">
        <v>34.672073735540998</v>
      </c>
    </row>
    <row r="11" spans="1:16" ht="14.25" customHeight="1">
      <c r="A11" s="68">
        <v>2020</v>
      </c>
      <c r="B11" s="46">
        <v>6970.009</v>
      </c>
      <c r="C11" s="46">
        <v>4260.9773032286403</v>
      </c>
      <c r="D11" s="46">
        <v>2058.7726517168899</v>
      </c>
      <c r="E11" s="92">
        <v>0.50947518346099996</v>
      </c>
      <c r="F11" s="92">
        <v>1.054750792358</v>
      </c>
      <c r="G11" s="92">
        <v>16.057585545675</v>
      </c>
      <c r="H11" s="92">
        <v>9.0399562736139991</v>
      </c>
      <c r="I11" s="92">
        <v>1900.49</v>
      </c>
      <c r="J11" s="92">
        <v>26.265780004953001</v>
      </c>
      <c r="K11" s="92">
        <v>394.85499970943602</v>
      </c>
      <c r="L11" s="92">
        <v>44.660584944688999</v>
      </c>
      <c r="M11" s="92">
        <v>9.607421673368</v>
      </c>
      <c r="N11" s="92">
        <v>1.8604804148706</v>
      </c>
      <c r="O11" s="92">
        <v>2.3217702248590002</v>
      </c>
      <c r="P11" s="92">
        <v>42.380770680574003</v>
      </c>
    </row>
    <row r="12" spans="1:16" s="48" customFormat="1" ht="14.25" customHeight="1">
      <c r="A12" s="68">
        <v>2021</v>
      </c>
      <c r="B12" s="46">
        <v>8255.6235409816309</v>
      </c>
      <c r="C12" s="46">
        <v>4515.3203833133903</v>
      </c>
      <c r="D12" s="46">
        <v>2015.1922394395699</v>
      </c>
      <c r="E12" s="92">
        <v>0.509034951013</v>
      </c>
      <c r="F12" s="92">
        <v>1.0430367420460001</v>
      </c>
      <c r="G12" s="92">
        <v>19.452585896546001</v>
      </c>
      <c r="H12" s="92">
        <v>9.4676966655250006</v>
      </c>
      <c r="I12" s="92">
        <v>2123.14</v>
      </c>
      <c r="J12" s="92">
        <v>24.605904658661</v>
      </c>
      <c r="K12" s="92">
        <v>469.987465211776</v>
      </c>
      <c r="L12" s="92">
        <v>55.903690406004003</v>
      </c>
      <c r="M12" s="92">
        <v>11.840015732742</v>
      </c>
      <c r="N12" s="92">
        <v>2.1245856379046</v>
      </c>
      <c r="O12" s="92">
        <v>2.6381703491009998</v>
      </c>
      <c r="P12" s="92">
        <v>48.008611393114997</v>
      </c>
    </row>
    <row r="13" spans="1:16" s="48" customFormat="1" ht="14.25" customHeight="1">
      <c r="A13" s="68">
        <v>2022</v>
      </c>
      <c r="B13" s="46">
        <v>9499.1388440797109</v>
      </c>
      <c r="C13" s="46">
        <v>5390.3639790043399</v>
      </c>
      <c r="D13" s="46">
        <v>2155.44941479214</v>
      </c>
      <c r="E13" s="92">
        <v>0.50496391455900003</v>
      </c>
      <c r="F13" s="92">
        <v>1.0331710459100001</v>
      </c>
      <c r="G13" s="92">
        <v>20.348910563682999</v>
      </c>
      <c r="H13" s="92">
        <v>9.1872107608219995</v>
      </c>
      <c r="I13" s="92">
        <v>1708.57</v>
      </c>
      <c r="J13" s="92">
        <v>22.083077726319999</v>
      </c>
      <c r="K13" s="92">
        <v>465.39212637354706</v>
      </c>
      <c r="L13" s="92">
        <v>44.071317062871998</v>
      </c>
      <c r="M13" s="92">
        <v>9.6664237673940008</v>
      </c>
      <c r="N13" s="92">
        <v>2.0415279265567201</v>
      </c>
      <c r="O13" s="92">
        <v>2.5497943889750001</v>
      </c>
      <c r="P13" s="92">
        <v>44.167925094007998</v>
      </c>
    </row>
    <row r="14" spans="1:16" s="48" customFormat="1" ht="14.25" customHeight="1">
      <c r="A14" s="68">
        <v>2023</v>
      </c>
      <c r="B14" s="46">
        <v>9390.8399690659608</v>
      </c>
      <c r="C14" s="46">
        <v>5307.4486816244398</v>
      </c>
      <c r="D14" s="46">
        <v>2084.96822191407</v>
      </c>
      <c r="E14" s="92">
        <v>0.495150268487</v>
      </c>
      <c r="F14" s="92">
        <v>0.96912619342700002</v>
      </c>
      <c r="G14" s="92">
        <v>19.461826515763001</v>
      </c>
      <c r="H14" s="92">
        <v>9.4216814936769993</v>
      </c>
      <c r="I14" s="92">
        <v>1845</v>
      </c>
      <c r="J14" s="92">
        <v>22.573820806486001</v>
      </c>
      <c r="K14" s="92">
        <v>478.30329923387507</v>
      </c>
      <c r="L14" s="92">
        <v>49.617510781934001</v>
      </c>
      <c r="M14" s="92">
        <v>10.211373938904</v>
      </c>
      <c r="N14" s="92">
        <v>2.01566689784761</v>
      </c>
      <c r="O14" s="92">
        <v>2.5420923483600002</v>
      </c>
      <c r="P14" s="92">
        <v>47.351340238706001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2">
        <v>9425.4586011040501</v>
      </c>
      <c r="C16" s="46">
        <v>5376.4314436013901</v>
      </c>
      <c r="D16" s="46">
        <v>2116.9020313115898</v>
      </c>
      <c r="E16" s="92">
        <v>0.521258582305</v>
      </c>
      <c r="F16" s="92">
        <v>1.025033203317</v>
      </c>
      <c r="G16" s="92">
        <v>20.389487308459</v>
      </c>
      <c r="H16" s="92">
        <v>9.4784550021289995</v>
      </c>
      <c r="I16" s="92">
        <v>1855.35</v>
      </c>
      <c r="J16" s="92">
        <v>24.320931126533001</v>
      </c>
      <c r="K16" s="92">
        <v>486.37645821684799</v>
      </c>
      <c r="L16" s="92">
        <v>47.586350959553002</v>
      </c>
      <c r="M16" s="92">
        <v>10.031645564551001</v>
      </c>
      <c r="N16" s="92">
        <v>2.1232912897858203</v>
      </c>
      <c r="O16" s="92">
        <v>2.7179029585740002</v>
      </c>
      <c r="P16" s="92">
        <v>46.796234193813</v>
      </c>
    </row>
    <row r="17" spans="1:16" s="48" customFormat="1" ht="14.25" customHeight="1">
      <c r="A17" s="63" t="s">
        <v>8</v>
      </c>
      <c r="B17" s="92">
        <v>9499.0800500636196</v>
      </c>
      <c r="C17" s="92">
        <v>5327.9863988543002</v>
      </c>
      <c r="D17" s="92">
        <v>2118.4112757744401</v>
      </c>
      <c r="E17" s="92">
        <v>0.50119832605699999</v>
      </c>
      <c r="F17" s="92">
        <v>1.0032836780200001</v>
      </c>
      <c r="G17" s="92">
        <v>19.819571461178001</v>
      </c>
      <c r="H17" s="92">
        <v>9.4029376242880005</v>
      </c>
      <c r="I17" s="92">
        <v>1843.29</v>
      </c>
      <c r="J17" s="92">
        <v>22.128003021327</v>
      </c>
      <c r="K17" s="92">
        <v>489.34524591886094</v>
      </c>
      <c r="L17" s="92">
        <v>48.336348848853</v>
      </c>
      <c r="M17" s="92">
        <v>9.8400031624729998</v>
      </c>
      <c r="N17" s="92">
        <v>2.1469880802718997</v>
      </c>
      <c r="O17" s="92">
        <v>2.6381374049919999</v>
      </c>
      <c r="P17" s="92">
        <v>47.428589732962003</v>
      </c>
    </row>
    <row r="18" spans="1:16" s="48" customFormat="1" ht="14.25" customHeight="1">
      <c r="A18" s="38" t="s">
        <v>5</v>
      </c>
      <c r="B18" s="92">
        <v>9390.8399690659608</v>
      </c>
      <c r="C18" s="92">
        <v>5307.4486816244398</v>
      </c>
      <c r="D18" s="92">
        <v>2084.96822191407</v>
      </c>
      <c r="E18" s="92">
        <v>0.495150268487</v>
      </c>
      <c r="F18" s="92">
        <v>0.96912619342700002</v>
      </c>
      <c r="G18" s="92">
        <v>19.461826515763001</v>
      </c>
      <c r="H18" s="92">
        <v>9.4216814936769993</v>
      </c>
      <c r="I18" s="92">
        <v>1845</v>
      </c>
      <c r="J18" s="92">
        <v>22.573820806486001</v>
      </c>
      <c r="K18" s="92">
        <v>478.30329923387507</v>
      </c>
      <c r="L18" s="92">
        <v>49.617510781934001</v>
      </c>
      <c r="M18" s="92">
        <v>10.211373938904</v>
      </c>
      <c r="N18" s="92">
        <v>2.01566689784761</v>
      </c>
      <c r="O18" s="92">
        <v>2.5420923483600002</v>
      </c>
      <c r="P18" s="92">
        <v>47.351340238706001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3" t="s">
        <v>414</v>
      </c>
      <c r="B20" s="46">
        <v>9451.2817863304099</v>
      </c>
      <c r="C20" s="46">
        <v>5286.9891932882902</v>
      </c>
      <c r="D20" s="46">
        <v>2096.9791843571602</v>
      </c>
      <c r="E20" s="92">
        <v>0.49874591725700002</v>
      </c>
      <c r="F20" s="92">
        <v>1.0039364040359999</v>
      </c>
      <c r="G20" s="92">
        <v>19.509372358625001</v>
      </c>
      <c r="H20" s="92">
        <v>9.5405522660509998</v>
      </c>
      <c r="I20" s="92">
        <v>1857.94</v>
      </c>
      <c r="J20" s="92">
        <v>23.108039087378</v>
      </c>
      <c r="K20" s="92">
        <v>496.39415429725506</v>
      </c>
      <c r="L20" s="92">
        <v>48.661690575389002</v>
      </c>
      <c r="M20" s="92">
        <v>10.037942470725</v>
      </c>
      <c r="N20" s="92">
        <v>2.1665800266242901</v>
      </c>
      <c r="O20" s="92">
        <v>2.6491635551689998</v>
      </c>
      <c r="P20" s="92">
        <v>48.145754338602998</v>
      </c>
    </row>
    <row r="21" spans="1:16" s="48" customFormat="1">
      <c r="A21" s="133" t="s">
        <v>415</v>
      </c>
      <c r="B21" s="46">
        <v>9388.1995807249605</v>
      </c>
      <c r="C21" s="92">
        <v>5275.2790807815099</v>
      </c>
      <c r="D21" s="92">
        <v>2085.73076475364</v>
      </c>
      <c r="E21" s="92">
        <v>0.48930976083400002</v>
      </c>
      <c r="F21" s="92">
        <v>0.989252480396</v>
      </c>
      <c r="G21" s="92">
        <v>19.548049706463999</v>
      </c>
      <c r="H21" s="92">
        <v>9.4448315686349993</v>
      </c>
      <c r="I21" s="92">
        <v>1829.43</v>
      </c>
      <c r="J21" s="92">
        <v>21.706405215766999</v>
      </c>
      <c r="K21" s="92">
        <v>498.60651251523905</v>
      </c>
      <c r="L21" s="92">
        <v>48.397163416002002</v>
      </c>
      <c r="M21" s="92">
        <v>9.7370258632070001</v>
      </c>
      <c r="N21" s="92">
        <v>2.1101799574325502</v>
      </c>
      <c r="O21" s="92">
        <v>2.601508477816</v>
      </c>
      <c r="P21" s="92">
        <v>46.758366735537003</v>
      </c>
    </row>
    <row r="22" spans="1:16" s="48" customFormat="1">
      <c r="A22" s="133" t="s">
        <v>416</v>
      </c>
      <c r="B22" s="46">
        <v>9281.2928411407502</v>
      </c>
      <c r="C22" s="92">
        <v>5202.65258994743</v>
      </c>
      <c r="D22" s="92">
        <v>2072.9075542466899</v>
      </c>
      <c r="E22" s="92">
        <v>0.49130280213700001</v>
      </c>
      <c r="F22" s="92">
        <v>0.976453640713</v>
      </c>
      <c r="G22" s="92">
        <v>19.113511323969998</v>
      </c>
      <c r="H22" s="92">
        <v>9.2552426280540008</v>
      </c>
      <c r="I22" s="92">
        <v>1830.26</v>
      </c>
      <c r="J22" s="92">
        <v>22.056437737833999</v>
      </c>
      <c r="K22" s="92">
        <v>478.63228668724304</v>
      </c>
      <c r="L22" s="92">
        <v>48.166438224308997</v>
      </c>
      <c r="M22" s="92">
        <v>10.140213580920999</v>
      </c>
      <c r="N22" s="92">
        <v>1.99710843202043</v>
      </c>
      <c r="O22" s="92">
        <v>2.5502956659649998</v>
      </c>
      <c r="P22" s="92">
        <v>47.078199957445001</v>
      </c>
    </row>
    <row r="23" spans="1:16" s="48" customFormat="1">
      <c r="A23" s="133" t="s">
        <v>417</v>
      </c>
      <c r="B23" s="46">
        <v>9390.8399690659608</v>
      </c>
      <c r="C23" s="92">
        <v>5307.4486816244398</v>
      </c>
      <c r="D23" s="92">
        <v>2084.96822191407</v>
      </c>
      <c r="E23" s="92">
        <v>0.495150268487</v>
      </c>
      <c r="F23" s="92">
        <v>0.96912619342700002</v>
      </c>
      <c r="G23" s="92">
        <v>19.461826515763001</v>
      </c>
      <c r="H23" s="92">
        <v>9.4216814936769993</v>
      </c>
      <c r="I23" s="92">
        <v>1845</v>
      </c>
      <c r="J23" s="92">
        <v>22.573820806486001</v>
      </c>
      <c r="K23" s="92">
        <v>478.30329923387507</v>
      </c>
      <c r="L23" s="92">
        <v>49.617510781934001</v>
      </c>
      <c r="M23" s="92">
        <v>10.211373938904</v>
      </c>
      <c r="N23" s="92">
        <v>2.01566689784761</v>
      </c>
      <c r="O23" s="92">
        <v>2.5420923483600002</v>
      </c>
      <c r="P23" s="92">
        <v>47.351340238706001</v>
      </c>
    </row>
    <row r="24" spans="1:1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8" customFormat="1" ht="14.25" customHeight="1">
      <c r="A25" s="68" t="s">
        <v>418</v>
      </c>
      <c r="B25" s="46">
        <v>9203.32628820434</v>
      </c>
      <c r="C25" s="46">
        <v>5160.10455417718</v>
      </c>
      <c r="D25" s="46">
        <v>2051.55186958883</v>
      </c>
      <c r="E25" s="92">
        <v>0.48465426275399998</v>
      </c>
      <c r="F25" s="92">
        <v>0.97063292925699995</v>
      </c>
      <c r="G25" s="92">
        <v>19.013167621217999</v>
      </c>
      <c r="H25" s="92">
        <v>9.2301970460899998</v>
      </c>
      <c r="I25" s="92">
        <v>1817.66</v>
      </c>
      <c r="J25" s="92">
        <v>21.510892625450001</v>
      </c>
      <c r="K25" s="92">
        <v>472.16064146189507</v>
      </c>
      <c r="L25" s="92">
        <v>48.076058197961999</v>
      </c>
      <c r="M25" s="92">
        <v>10.111304367144999</v>
      </c>
      <c r="N25" s="92">
        <v>2.00672930565718</v>
      </c>
      <c r="O25" s="92">
        <v>2.5325489566489998</v>
      </c>
      <c r="P25" s="92">
        <v>46.865813447466998</v>
      </c>
    </row>
    <row r="26" spans="1:16" s="48" customFormat="1" ht="14.25" customHeight="1">
      <c r="A26" s="68" t="s">
        <v>419</v>
      </c>
      <c r="B26" s="46">
        <v>9296.5880623269004</v>
      </c>
      <c r="C26" s="46">
        <v>5236.6070804098499</v>
      </c>
      <c r="D26" s="46">
        <v>2075.1910969590799</v>
      </c>
      <c r="E26" s="92">
        <v>0.48963178821100001</v>
      </c>
      <c r="F26" s="92">
        <v>0.97345869065199997</v>
      </c>
      <c r="G26" s="92">
        <v>19.279438993629</v>
      </c>
      <c r="H26" s="92">
        <v>9.3422113202150001</v>
      </c>
      <c r="I26" s="92">
        <v>1824.65</v>
      </c>
      <c r="J26" s="92">
        <v>21.754544689877001</v>
      </c>
      <c r="K26" s="92">
        <v>472.16064146189507</v>
      </c>
      <c r="L26" s="92">
        <v>48.366722537695999</v>
      </c>
      <c r="M26" s="92">
        <v>10.196524369046999</v>
      </c>
      <c r="N26" s="92">
        <v>2.04254659487182</v>
      </c>
      <c r="O26" s="92">
        <v>2.5539670764859999</v>
      </c>
      <c r="P26" s="92">
        <v>47.166224509510002</v>
      </c>
    </row>
    <row r="27" spans="1:16" s="48" customFormat="1" ht="14.25" customHeight="1">
      <c r="A27" s="68" t="s">
        <v>420</v>
      </c>
      <c r="B27" s="46">
        <v>9390.8399690659608</v>
      </c>
      <c r="C27" s="46">
        <v>5307.4486816244398</v>
      </c>
      <c r="D27" s="46">
        <v>2084.96822191407</v>
      </c>
      <c r="E27" s="92">
        <v>0.495150268487</v>
      </c>
      <c r="F27" s="92">
        <v>0.96912619342700002</v>
      </c>
      <c r="G27" s="92">
        <v>19.461826515763001</v>
      </c>
      <c r="H27" s="92">
        <v>9.4216814936769993</v>
      </c>
      <c r="I27" s="92">
        <v>1845</v>
      </c>
      <c r="J27" s="92">
        <v>22.573820806486001</v>
      </c>
      <c r="K27" s="92">
        <v>478.30329923387507</v>
      </c>
      <c r="L27" s="92">
        <v>49.617510781934001</v>
      </c>
      <c r="M27" s="92">
        <v>10.211373938904</v>
      </c>
      <c r="N27" s="92">
        <v>2.01566689784761</v>
      </c>
      <c r="O27" s="92">
        <v>2.5420923483600002</v>
      </c>
      <c r="P27" s="92">
        <v>47.351340238706001</v>
      </c>
    </row>
    <row r="28" spans="1:16" ht="14.25" customHeight="1">
      <c r="A28" s="25"/>
      <c r="B28" s="9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>
      <c r="A29" s="25" t="s">
        <v>334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>
      <c r="A30" s="25" t="s">
        <v>335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>
      <c r="A31" s="25" t="s">
        <v>333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>
      <c r="A32" s="2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7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16" ht="11.25" customHeight="1">
      <c r="A44" s="15"/>
      <c r="B44" s="15"/>
      <c r="C44" s="15"/>
      <c r="D44" s="15"/>
      <c r="E44" s="15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02" t="s">
        <v>187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0DF1-05B1-425F-ABB5-40555C8921F0}">
  <sheetPr>
    <tabColor theme="9" tint="-0.249977111117893"/>
  </sheetPr>
  <dimension ref="A2:J44"/>
  <sheetViews>
    <sheetView view="pageBreakPreview" zoomScale="115" zoomScaleNormal="145" zoomScaleSheetLayoutView="115" workbookViewId="0">
      <selection activeCell="G43" sqref="G43"/>
    </sheetView>
  </sheetViews>
  <sheetFormatPr defaultColWidth="8.6640625" defaultRowHeight="14.4"/>
  <cols>
    <col min="1" max="1" width="11" customWidth="1"/>
    <col min="2" max="2" width="13.6640625" customWidth="1"/>
    <col min="3" max="7" width="15.6640625" customWidth="1"/>
    <col min="8" max="9" width="10" customWidth="1"/>
    <col min="10" max="10" width="4.6640625" customWidth="1"/>
    <col min="11" max="11" width="2.33203125" customWidth="1"/>
  </cols>
  <sheetData>
    <row r="2" spans="1:10">
      <c r="J2" s="98" t="s">
        <v>338</v>
      </c>
    </row>
    <row r="3" spans="1:10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7.5" customHeight="1"/>
    <row r="5" spans="1:10">
      <c r="A5" s="12"/>
      <c r="B5" s="283" t="s">
        <v>53</v>
      </c>
      <c r="C5" s="283"/>
      <c r="D5" s="283"/>
      <c r="E5" s="283"/>
      <c r="F5" s="283"/>
      <c r="G5" s="283"/>
      <c r="H5" s="12"/>
      <c r="I5" s="13" t="s">
        <v>266</v>
      </c>
      <c r="J5" s="12"/>
    </row>
    <row r="6" spans="1:10" ht="7.5" customHeight="1"/>
    <row r="7" spans="1:10" ht="14.25" customHeight="1">
      <c r="A7" s="307" t="s">
        <v>2</v>
      </c>
      <c r="B7" s="307" t="s">
        <v>18</v>
      </c>
      <c r="C7" s="336" t="s">
        <v>1</v>
      </c>
      <c r="D7" s="338"/>
      <c r="E7" s="336" t="s">
        <v>0</v>
      </c>
      <c r="F7" s="338"/>
      <c r="G7" s="339" t="s">
        <v>306</v>
      </c>
      <c r="H7" s="336" t="s">
        <v>11</v>
      </c>
      <c r="I7" s="337"/>
    </row>
    <row r="8" spans="1:10" ht="21.6" customHeight="1">
      <c r="A8" s="308"/>
      <c r="B8" s="308"/>
      <c r="C8" s="52" t="s">
        <v>9</v>
      </c>
      <c r="D8" s="52" t="s">
        <v>10</v>
      </c>
      <c r="E8" s="52" t="s">
        <v>9</v>
      </c>
      <c r="F8" s="52" t="s">
        <v>10</v>
      </c>
      <c r="G8" s="333"/>
      <c r="H8" s="52" t="s">
        <v>1</v>
      </c>
      <c r="I8" s="52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2">
        <v>-50745.836466144072</v>
      </c>
      <c r="H9" s="4">
        <v>63.025601909526415</v>
      </c>
      <c r="I9" s="4">
        <v>36.974398090473578</v>
      </c>
    </row>
    <row r="10" spans="1:10" ht="14.25" customHeight="1">
      <c r="A10" s="68">
        <v>2019</v>
      </c>
      <c r="B10" s="95">
        <v>2230919.1716577141</v>
      </c>
      <c r="C10" s="92">
        <v>1482994.3013984971</v>
      </c>
      <c r="D10" s="92">
        <v>1532189.4846902371</v>
      </c>
      <c r="E10" s="92">
        <v>747924.87025921699</v>
      </c>
      <c r="F10" s="92">
        <v>698729.68696747697</v>
      </c>
      <c r="G10" s="92">
        <v>49195.183291740017</v>
      </c>
      <c r="H10" s="4">
        <v>67.577163359268226</v>
      </c>
      <c r="I10" s="4">
        <v>32.422836640731767</v>
      </c>
    </row>
    <row r="11" spans="1:10" ht="14.25" customHeight="1">
      <c r="A11" s="68">
        <v>2020</v>
      </c>
      <c r="B11" s="95">
        <v>2229231.693650391</v>
      </c>
      <c r="C11" s="92">
        <v>1551295.958268855</v>
      </c>
      <c r="D11" s="92">
        <v>1503418.259680151</v>
      </c>
      <c r="E11" s="92">
        <v>677935.73538153595</v>
      </c>
      <c r="F11" s="92">
        <v>725813.43397023994</v>
      </c>
      <c r="G11" s="92">
        <v>-47877.698588703992</v>
      </c>
      <c r="H11" s="4">
        <v>68.514955772651845</v>
      </c>
      <c r="I11" s="4">
        <v>31.485044227348158</v>
      </c>
    </row>
    <row r="12" spans="1:10" s="48" customFormat="1" ht="14.25" customHeight="1">
      <c r="A12" s="68">
        <v>2021</v>
      </c>
      <c r="B12" s="95">
        <v>3302816.1858592229</v>
      </c>
      <c r="C12" s="92">
        <v>2452020.8140273341</v>
      </c>
      <c r="D12" s="92">
        <v>2489995.3516566362</v>
      </c>
      <c r="E12" s="92">
        <v>850795.37183188903</v>
      </c>
      <c r="F12" s="92">
        <v>812820.83420258702</v>
      </c>
      <c r="G12" s="92">
        <v>37974.537629302009</v>
      </c>
      <c r="H12" s="4">
        <v>74.815186307413455</v>
      </c>
      <c r="I12" s="4">
        <v>25.184813692586538</v>
      </c>
    </row>
    <row r="13" spans="1:10" s="48" customFormat="1" ht="14.25" customHeight="1">
      <c r="A13" s="68">
        <v>2022</v>
      </c>
      <c r="B13" s="95">
        <v>3617897.011134157</v>
      </c>
      <c r="C13" s="92">
        <v>2405498.719258985</v>
      </c>
      <c r="D13" s="92">
        <v>2466074.1346513922</v>
      </c>
      <c r="E13" s="92">
        <v>1212398.2918751719</v>
      </c>
      <c r="F13" s="92">
        <v>1151822.876482765</v>
      </c>
      <c r="G13" s="92">
        <v>60575.415392406983</v>
      </c>
      <c r="H13" s="4">
        <v>67.326029996404074</v>
      </c>
      <c r="I13" s="4">
        <v>32.67397000359594</v>
      </c>
    </row>
    <row r="14" spans="1:10" s="48" customFormat="1" ht="14.25" customHeight="1">
      <c r="A14" s="68">
        <v>2023</v>
      </c>
      <c r="B14" s="95">
        <v>578033.22610124398</v>
      </c>
      <c r="C14" s="92">
        <v>360907.25843662297</v>
      </c>
      <c r="D14" s="92">
        <v>364559.01576012</v>
      </c>
      <c r="E14" s="92">
        <v>217125.96766462101</v>
      </c>
      <c r="F14" s="92">
        <v>213474.21034112401</v>
      </c>
      <c r="G14" s="92">
        <v>3651.7573234970041</v>
      </c>
      <c r="H14" s="4">
        <v>62.752990783065798</v>
      </c>
      <c r="I14" s="4">
        <v>37.24700921693421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>
      <c r="A16" s="63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8" customFormat="1" ht="14.25" customHeight="1">
      <c r="A17" s="63" t="s">
        <v>8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8" customFormat="1" ht="14.25" customHeight="1">
      <c r="A18" s="38" t="s">
        <v>5</v>
      </c>
      <c r="B18" s="4">
        <v>165401.22407008099</v>
      </c>
      <c r="C18" s="4">
        <v>96378.434153516995</v>
      </c>
      <c r="D18" s="4">
        <v>97534.864049721</v>
      </c>
      <c r="E18" s="4">
        <v>69022.789916563997</v>
      </c>
      <c r="F18" s="4">
        <v>67866.360020360007</v>
      </c>
      <c r="G18" s="4">
        <v>1156.4298962039902</v>
      </c>
      <c r="H18" s="4">
        <v>58.619063822972784</v>
      </c>
      <c r="I18" s="4">
        <v>41.380936177027216</v>
      </c>
    </row>
    <row r="19" spans="1:9" ht="13.2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8" customFormat="1" ht="13.5" customHeight="1">
      <c r="A20" s="133" t="s">
        <v>414</v>
      </c>
      <c r="B20" s="95">
        <v>53949.863278901001</v>
      </c>
      <c r="C20" s="92">
        <v>30781.480657192998</v>
      </c>
      <c r="D20" s="92">
        <v>33468.755195575002</v>
      </c>
      <c r="E20" s="92">
        <v>23168.382621707999</v>
      </c>
      <c r="F20" s="92">
        <v>20481.108083325998</v>
      </c>
      <c r="G20" s="92">
        <v>2687.2745383820002</v>
      </c>
      <c r="H20" s="4">
        <v>59.546245298730284</v>
      </c>
      <c r="I20" s="4">
        <v>40.453754701269716</v>
      </c>
    </row>
    <row r="21" spans="1:9" s="48" customFormat="1">
      <c r="A21" s="133" t="s">
        <v>415</v>
      </c>
      <c r="B21" s="95">
        <v>43711.112714464994</v>
      </c>
      <c r="C21" s="92">
        <v>26907.236229048998</v>
      </c>
      <c r="D21" s="92">
        <v>27307.811549577</v>
      </c>
      <c r="E21" s="92">
        <v>16803.876485416</v>
      </c>
      <c r="F21" s="92">
        <v>16403.301164887998</v>
      </c>
      <c r="G21" s="92">
        <v>400.57532052800161</v>
      </c>
      <c r="H21" s="4">
        <v>62.015176933124629</v>
      </c>
      <c r="I21" s="4">
        <v>37.984823066875393</v>
      </c>
    </row>
    <row r="22" spans="1:9" s="48" customFormat="1">
      <c r="A22" s="133" t="s">
        <v>416</v>
      </c>
      <c r="B22" s="95">
        <v>62945.592410575002</v>
      </c>
      <c r="C22" s="92">
        <v>33220.890546709998</v>
      </c>
      <c r="D22" s="92">
        <v>33503.378718626002</v>
      </c>
      <c r="E22" s="92">
        <v>29724.701863865001</v>
      </c>
      <c r="F22" s="92">
        <v>29442.213691949</v>
      </c>
      <c r="G22" s="92">
        <v>282.48817191600028</v>
      </c>
      <c r="H22" s="4">
        <v>53.001542054059826</v>
      </c>
      <c r="I22" s="4">
        <v>46.998457945940174</v>
      </c>
    </row>
    <row r="23" spans="1:9" s="48" customFormat="1">
      <c r="A23" s="133" t="s">
        <v>417</v>
      </c>
      <c r="B23" s="95">
        <v>31006.314059297001</v>
      </c>
      <c r="C23" s="92">
        <v>18512.077878777</v>
      </c>
      <c r="D23" s="92">
        <v>18630.733743912999</v>
      </c>
      <c r="E23" s="92">
        <v>12494.23618052</v>
      </c>
      <c r="F23" s="92">
        <v>12375.580315384001</v>
      </c>
      <c r="G23" s="92">
        <v>118.65586513599919</v>
      </c>
      <c r="H23" s="4">
        <v>59.895561193854675</v>
      </c>
      <c r="I23" s="4">
        <v>40.104438806145325</v>
      </c>
    </row>
    <row r="24" spans="1:9" ht="12.7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8" customFormat="1" ht="14.25" customHeight="1">
      <c r="A25" s="68" t="s">
        <v>418</v>
      </c>
      <c r="B25" s="95">
        <v>7725.2115602839995</v>
      </c>
      <c r="C25" s="46">
        <v>5500.8160495559996</v>
      </c>
      <c r="D25" s="46">
        <v>4917.7089072469998</v>
      </c>
      <c r="E25" s="46">
        <v>2224.3955107279999</v>
      </c>
      <c r="F25" s="46">
        <v>2807.5026530370001</v>
      </c>
      <c r="G25" s="92">
        <v>-583.10714230900021</v>
      </c>
      <c r="H25" s="4">
        <v>67.431971768679873</v>
      </c>
      <c r="I25" s="4">
        <v>32.568028231320135</v>
      </c>
    </row>
    <row r="26" spans="1:9" s="48" customFormat="1" ht="14.25" customHeight="1">
      <c r="A26" s="68" t="s">
        <v>419</v>
      </c>
      <c r="B26" s="95">
        <v>7938.6236131460009</v>
      </c>
      <c r="C26" s="46">
        <v>4878.0213146260003</v>
      </c>
      <c r="D26" s="46">
        <v>5372.6799131460002</v>
      </c>
      <c r="E26" s="46">
        <v>3060.6022985200002</v>
      </c>
      <c r="F26" s="46">
        <v>2565.9436999999998</v>
      </c>
      <c r="G26" s="92">
        <v>494.6585985200004</v>
      </c>
      <c r="H26" s="4">
        <v>64.56220704806627</v>
      </c>
      <c r="I26" s="4">
        <v>35.437792951933723</v>
      </c>
    </row>
    <row r="27" spans="1:9" s="48" customFormat="1" ht="14.25" customHeight="1">
      <c r="A27" s="68" t="s">
        <v>420</v>
      </c>
      <c r="B27" s="95">
        <v>15342.478885867</v>
      </c>
      <c r="C27" s="46">
        <v>8133.2405145949997</v>
      </c>
      <c r="D27" s="46">
        <v>8340.3449235200005</v>
      </c>
      <c r="E27" s="46">
        <v>7209.2383712720002</v>
      </c>
      <c r="F27" s="46">
        <v>7002.1339623470003</v>
      </c>
      <c r="G27" s="92">
        <v>207.10440892499992</v>
      </c>
      <c r="H27" s="4">
        <v>53.686192305240645</v>
      </c>
      <c r="I27" s="4">
        <v>46.313807694759362</v>
      </c>
    </row>
    <row r="28" spans="1:9" ht="14.25" customHeight="1">
      <c r="A28" s="25"/>
      <c r="B28" s="21"/>
      <c r="C28" s="4"/>
      <c r="D28" s="4"/>
      <c r="E28" s="4"/>
      <c r="F28" s="4"/>
      <c r="G28" s="4"/>
      <c r="H28" s="23"/>
      <c r="I28" s="21"/>
    </row>
    <row r="29" spans="1:9" ht="14.25" customHeight="1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7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ht="11.25" customHeight="1">
      <c r="A44" s="15"/>
      <c r="B44" s="15"/>
      <c r="C44" s="15"/>
      <c r="D44" s="97"/>
      <c r="E44" s="97"/>
      <c r="F44" s="97"/>
      <c r="G44" s="97"/>
      <c r="H44" s="97"/>
      <c r="I44" s="99"/>
      <c r="J44" s="102" t="s">
        <v>103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77"/>
  <sheetViews>
    <sheetView view="pageBreakPreview" zoomScale="115" zoomScaleNormal="100" zoomScaleSheetLayoutView="115" workbookViewId="0">
      <selection activeCell="G43" sqref="G43"/>
    </sheetView>
  </sheetViews>
  <sheetFormatPr defaultColWidth="9.33203125" defaultRowHeight="14.4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44140625" customWidth="1"/>
    <col min="35" max="39" width="8.6640625" hidden="1" customWidth="1"/>
    <col min="40" max="54" width="9.33203125" hidden="1" customWidth="1"/>
  </cols>
  <sheetData>
    <row r="2" spans="1:39">
      <c r="A2" s="2"/>
      <c r="J2" s="98" t="s">
        <v>338</v>
      </c>
    </row>
    <row r="3" spans="1:39" s="3" customFormat="1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12" t="s">
        <v>54</v>
      </c>
      <c r="C4" s="312"/>
      <c r="D4" s="312"/>
      <c r="E4" s="312"/>
      <c r="F4" s="312"/>
      <c r="G4" s="312"/>
      <c r="H4" s="312"/>
      <c r="I4" s="7"/>
    </row>
    <row r="5" spans="1:39">
      <c r="B5" s="319" t="s">
        <v>2</v>
      </c>
      <c r="C5" s="340" t="s">
        <v>55</v>
      </c>
      <c r="D5" s="341"/>
      <c r="E5" s="342"/>
      <c r="F5" s="340" t="s">
        <v>309</v>
      </c>
      <c r="G5" s="341"/>
      <c r="H5" s="341"/>
    </row>
    <row r="6" spans="1:39">
      <c r="B6" s="320"/>
      <c r="C6" s="53" t="s">
        <v>310</v>
      </c>
      <c r="D6" s="53" t="s">
        <v>258</v>
      </c>
      <c r="E6" s="53" t="s">
        <v>50</v>
      </c>
      <c r="F6" s="53" t="s">
        <v>310</v>
      </c>
      <c r="G6" s="53" t="s">
        <v>258</v>
      </c>
      <c r="H6" s="53" t="s">
        <v>50</v>
      </c>
    </row>
    <row r="7" spans="1:3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>
      <c r="B9" s="19">
        <v>2020</v>
      </c>
      <c r="C9" s="36">
        <v>3870756831</v>
      </c>
      <c r="D9" s="21">
        <v>10624628430</v>
      </c>
      <c r="E9" s="75">
        <v>468117</v>
      </c>
      <c r="F9" s="36">
        <v>425708853.83999997</v>
      </c>
      <c r="G9" s="21">
        <v>377544298</v>
      </c>
      <c r="H9" s="75">
        <v>37788</v>
      </c>
    </row>
    <row r="10" spans="1:3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>
      <c r="B11" s="19">
        <v>2022</v>
      </c>
      <c r="C11" s="70">
        <v>5309430071</v>
      </c>
      <c r="D11" s="36">
        <v>12203318402</v>
      </c>
      <c r="E11" s="37">
        <v>576423</v>
      </c>
      <c r="F11" s="70">
        <v>445270048.91680002</v>
      </c>
      <c r="G11" s="36">
        <v>488978946</v>
      </c>
      <c r="H11" s="37">
        <v>47436</v>
      </c>
    </row>
    <row r="12" spans="1:39" s="41" customFormat="1" ht="13.5" customHeight="1">
      <c r="B12" s="19">
        <v>2023</v>
      </c>
      <c r="C12" s="70">
        <v>5436536443</v>
      </c>
      <c r="D12" s="36">
        <v>2237948192</v>
      </c>
      <c r="E12" s="37">
        <v>114261</v>
      </c>
      <c r="F12" s="70">
        <v>449610667.6688</v>
      </c>
      <c r="G12" s="36">
        <v>87768554</v>
      </c>
      <c r="H12" s="37">
        <v>14083</v>
      </c>
    </row>
    <row r="13" spans="1:39" s="41" customFormat="1" ht="13.2" customHeight="1">
      <c r="B13" s="19" t="s">
        <v>4</v>
      </c>
      <c r="C13" s="36">
        <v>5376036443</v>
      </c>
      <c r="D13" s="21">
        <v>1331186582</v>
      </c>
      <c r="E13" s="223">
        <v>59950</v>
      </c>
      <c r="F13" s="36">
        <v>448770983.91680002</v>
      </c>
      <c r="G13" s="77">
        <v>40152506</v>
      </c>
      <c r="H13" s="223">
        <v>7275</v>
      </c>
    </row>
    <row r="14" spans="1:39" ht="13.5" customHeight="1">
      <c r="B14" s="19" t="s">
        <v>279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1">
        <v>47616048</v>
      </c>
      <c r="H14" s="37">
        <v>6808</v>
      </c>
    </row>
    <row r="15" spans="1:39" ht="13.5" customHeight="1">
      <c r="B15" s="124"/>
      <c r="C15" s="6"/>
      <c r="D15" s="6"/>
      <c r="E15" s="37"/>
      <c r="F15" s="77"/>
      <c r="G15" s="77"/>
      <c r="H15" s="37"/>
    </row>
    <row r="16" spans="1:39" ht="13.5" customHeight="1">
      <c r="B16" s="124" t="s">
        <v>312</v>
      </c>
      <c r="C16" s="36"/>
      <c r="D16" s="36"/>
      <c r="E16" s="37"/>
      <c r="F16" s="71"/>
      <c r="G16" s="71"/>
      <c r="H16" s="74"/>
    </row>
    <row r="17" spans="2:6">
      <c r="B17" s="124" t="s">
        <v>267</v>
      </c>
      <c r="C17" s="20"/>
    </row>
    <row r="18" spans="2:6">
      <c r="B18" s="38"/>
      <c r="C18" s="20"/>
    </row>
    <row r="19" spans="2:6" ht="14.25" customHeight="1">
      <c r="B19" s="38"/>
      <c r="C19" s="312" t="s">
        <v>307</v>
      </c>
      <c r="D19" s="312"/>
      <c r="E19" s="312"/>
      <c r="F19" s="312"/>
    </row>
    <row r="20" spans="2:6" ht="12" customHeight="1">
      <c r="B20" s="20"/>
      <c r="C20" s="307" t="s">
        <v>2</v>
      </c>
      <c r="D20" s="313" t="s">
        <v>292</v>
      </c>
      <c r="E20" s="314"/>
      <c r="F20" s="315"/>
    </row>
    <row r="21" spans="2:6" ht="12" customHeight="1">
      <c r="B21" s="20"/>
      <c r="C21" s="308"/>
      <c r="D21" s="171" t="s">
        <v>177</v>
      </c>
      <c r="E21" s="171" t="s">
        <v>178</v>
      </c>
      <c r="F21" s="171" t="s">
        <v>94</v>
      </c>
    </row>
    <row r="22" spans="2:6" ht="12.75" customHeight="1">
      <c r="B22" s="20"/>
      <c r="C22" s="19">
        <v>2018</v>
      </c>
      <c r="D22" s="164">
        <v>240.90129999999999</v>
      </c>
      <c r="E22" s="164">
        <v>236.34970000000001</v>
      </c>
      <c r="F22" s="164">
        <v>262.67399999999998</v>
      </c>
    </row>
    <row r="23" spans="2:6" ht="12.75" customHeight="1">
      <c r="B23" s="20"/>
      <c r="C23" s="19">
        <v>2019</v>
      </c>
      <c r="D23" s="164">
        <v>274.47579999999999</v>
      </c>
      <c r="E23" s="164">
        <v>269.21690000000001</v>
      </c>
      <c r="F23" s="164">
        <v>299.76600000000002</v>
      </c>
    </row>
    <row r="24" spans="2:6" ht="12.75" customHeight="1">
      <c r="B24" s="20"/>
      <c r="C24" s="68">
        <v>2020</v>
      </c>
      <c r="D24" s="164">
        <v>314.24669999999998</v>
      </c>
      <c r="E24" s="164">
        <v>309.05290000000002</v>
      </c>
      <c r="F24" s="164">
        <v>333.0763</v>
      </c>
    </row>
    <row r="25" spans="2:6" ht="12.75" customHeight="1">
      <c r="B25" s="20"/>
      <c r="C25" s="68">
        <v>2021</v>
      </c>
      <c r="D25" s="164">
        <v>332.80779999999999</v>
      </c>
      <c r="E25" s="164">
        <v>326.11860000000001</v>
      </c>
      <c r="F25" s="164">
        <v>367.97480000000002</v>
      </c>
    </row>
    <row r="26" spans="2:6" ht="12.75" customHeight="1">
      <c r="B26" s="20"/>
      <c r="C26" s="68">
        <v>2022</v>
      </c>
      <c r="D26" s="164">
        <v>344.78160000000003</v>
      </c>
      <c r="E26" s="164">
        <v>337.20490000000001</v>
      </c>
      <c r="F26" s="164">
        <v>392.24529999999999</v>
      </c>
    </row>
    <row r="27" spans="2:6" ht="12.75" customHeight="1">
      <c r="B27" s="20"/>
      <c r="C27" s="68">
        <v>2023</v>
      </c>
      <c r="D27" s="164">
        <v>352.0677</v>
      </c>
      <c r="E27" s="164">
        <v>344.38330000000002</v>
      </c>
      <c r="F27" s="164">
        <v>399.74360000000001</v>
      </c>
    </row>
    <row r="28" spans="2:6" ht="10.5" customHeight="1">
      <c r="B28" s="20"/>
      <c r="C28" s="16"/>
      <c r="D28" s="43"/>
      <c r="E28" s="43"/>
      <c r="F28" s="43"/>
    </row>
    <row r="29" spans="2:6" ht="13.5" customHeight="1">
      <c r="B29" s="20"/>
      <c r="C29" s="63" t="s">
        <v>4</v>
      </c>
      <c r="D29" s="164">
        <v>349.94799999999998</v>
      </c>
      <c r="E29" s="164">
        <v>342.43490000000003</v>
      </c>
      <c r="F29" s="164">
        <v>395.36329999999998</v>
      </c>
    </row>
    <row r="30" spans="2:6" ht="13.5" customHeight="1">
      <c r="B30" s="20"/>
      <c r="C30" s="63" t="s">
        <v>8</v>
      </c>
      <c r="D30" s="164">
        <v>349.8168</v>
      </c>
      <c r="E30" s="164">
        <v>342.17469999999997</v>
      </c>
      <c r="F30" s="164">
        <v>397.30239999999998</v>
      </c>
    </row>
    <row r="31" spans="2:6" ht="13.5" customHeight="1">
      <c r="B31" s="20"/>
      <c r="C31" s="38" t="s">
        <v>5</v>
      </c>
      <c r="D31" s="164">
        <v>352.0677</v>
      </c>
      <c r="E31" s="164">
        <v>344.38330000000002</v>
      </c>
      <c r="F31" s="164">
        <v>399.74360000000001</v>
      </c>
    </row>
    <row r="32" spans="2:6" ht="9.75" customHeight="1">
      <c r="B32" s="20"/>
      <c r="C32" s="131"/>
      <c r="D32" s="132"/>
      <c r="E32" s="132"/>
      <c r="F32" s="132"/>
    </row>
    <row r="33" spans="2:7" ht="13.5" customHeight="1">
      <c r="B33" s="20"/>
      <c r="C33" s="133" t="s">
        <v>414</v>
      </c>
      <c r="D33" s="164">
        <v>349.08030000000002</v>
      </c>
      <c r="E33" s="164">
        <v>341.41250000000002</v>
      </c>
      <c r="F33" s="164">
        <v>397.1343</v>
      </c>
    </row>
    <row r="34" spans="2:7" s="41" customFormat="1">
      <c r="B34" s="78"/>
      <c r="C34" s="133" t="s">
        <v>415</v>
      </c>
      <c r="D34" s="164">
        <v>349.0598</v>
      </c>
      <c r="E34" s="164">
        <v>341.38310000000001</v>
      </c>
      <c r="F34" s="164">
        <v>397.2611</v>
      </c>
    </row>
    <row r="35" spans="2:7" s="41" customFormat="1">
      <c r="B35" s="78"/>
      <c r="C35" s="133" t="s">
        <v>416</v>
      </c>
      <c r="D35" s="164">
        <v>350.71120000000002</v>
      </c>
      <c r="E35" s="164">
        <v>343.0222</v>
      </c>
      <c r="F35" s="164">
        <v>398.75080000000003</v>
      </c>
    </row>
    <row r="36" spans="2:7" s="41" customFormat="1">
      <c r="B36" s="78"/>
      <c r="C36" s="133" t="s">
        <v>417</v>
      </c>
      <c r="D36" s="164">
        <v>352.0677</v>
      </c>
      <c r="E36" s="164">
        <v>344.38330000000002</v>
      </c>
      <c r="F36" s="164">
        <v>399.74360000000001</v>
      </c>
    </row>
    <row r="37" spans="2:7" ht="10.5" customHeight="1">
      <c r="B37" s="20"/>
      <c r="C37" s="131"/>
      <c r="D37" s="132"/>
      <c r="E37" s="132"/>
      <c r="F37" s="132"/>
      <c r="G37" s="41"/>
    </row>
    <row r="38" spans="2:7" ht="13.5" customHeight="1">
      <c r="B38" s="20"/>
      <c r="C38" s="68" t="s">
        <v>418</v>
      </c>
      <c r="D38" s="164">
        <v>350.84230000000002</v>
      </c>
      <c r="E38" s="164">
        <v>343.15069999999997</v>
      </c>
      <c r="F38" s="164">
        <v>398.89400000000001</v>
      </c>
    </row>
    <row r="39" spans="2:7" ht="13.5" customHeight="1">
      <c r="B39" s="20"/>
      <c r="C39" s="68" t="s">
        <v>419</v>
      </c>
      <c r="D39" s="164">
        <v>350.81920000000002</v>
      </c>
      <c r="E39" s="164">
        <v>343.12799999999999</v>
      </c>
      <c r="F39" s="164">
        <v>398.87060000000002</v>
      </c>
    </row>
    <row r="40" spans="2:7" ht="13.5" customHeight="1">
      <c r="B40" s="20"/>
      <c r="C40" s="68" t="s">
        <v>420</v>
      </c>
      <c r="D40" s="164">
        <v>352.0677</v>
      </c>
      <c r="E40" s="164">
        <v>344.38330000000002</v>
      </c>
      <c r="F40" s="164">
        <v>399.74360000000001</v>
      </c>
    </row>
    <row r="41" spans="2:7" ht="13.5" customHeight="1">
      <c r="B41" s="20"/>
      <c r="C41" s="68"/>
      <c r="D41" s="164"/>
      <c r="E41" s="164"/>
      <c r="F41" s="164"/>
    </row>
    <row r="42" spans="2:7" ht="13.5" customHeight="1">
      <c r="B42" s="20"/>
      <c r="C42" s="68"/>
      <c r="D42" s="164"/>
      <c r="E42" s="164"/>
      <c r="F42" s="164"/>
    </row>
    <row r="43" spans="2:7" ht="13.5" customHeight="1">
      <c r="B43" s="20"/>
      <c r="C43" s="68"/>
      <c r="D43" s="40"/>
      <c r="E43" s="40"/>
      <c r="F43" s="40"/>
    </row>
    <row r="44" spans="2:7" ht="13.5" customHeight="1">
      <c r="B44" s="20"/>
      <c r="C44" s="68"/>
      <c r="D44" s="40"/>
      <c r="E44" s="40"/>
      <c r="F44" s="40"/>
    </row>
    <row r="45" spans="2:7" ht="13.5" customHeight="1">
      <c r="B45" s="20"/>
      <c r="C45" s="68"/>
      <c r="D45" s="40"/>
      <c r="E45" s="40"/>
      <c r="F45" s="40"/>
    </row>
    <row r="46" spans="2:7" ht="13.5" customHeight="1">
      <c r="B46" s="20"/>
      <c r="C46" s="68"/>
      <c r="D46" s="40"/>
      <c r="E46" s="40"/>
      <c r="F46" s="40"/>
    </row>
    <row r="47" spans="2:7" ht="13.5" customHeight="1">
      <c r="B47" s="20"/>
      <c r="C47" s="68"/>
      <c r="D47" s="40"/>
      <c r="E47" s="40"/>
      <c r="F47" s="40"/>
    </row>
    <row r="48" spans="2:7" ht="13.5" customHeight="1">
      <c r="B48" s="20"/>
      <c r="C48" s="68"/>
      <c r="D48" s="40"/>
      <c r="E48" s="40"/>
      <c r="F48" s="40"/>
    </row>
    <row r="49" spans="2:6" ht="13.5" customHeight="1">
      <c r="B49" s="20"/>
      <c r="C49" s="68"/>
      <c r="D49" s="40"/>
      <c r="E49" s="40"/>
      <c r="F49" s="40"/>
    </row>
    <row r="50" spans="2:6" ht="13.5" customHeight="1">
      <c r="B50" s="20"/>
      <c r="C50" s="68"/>
      <c r="D50" s="40"/>
      <c r="E50" s="40"/>
      <c r="F50" s="40"/>
    </row>
    <row r="51" spans="2:6" ht="13.5" customHeight="1">
      <c r="B51" s="20"/>
      <c r="C51" s="68"/>
      <c r="D51" s="40"/>
      <c r="E51" s="40"/>
      <c r="F51" s="40"/>
    </row>
    <row r="52" spans="2:6" ht="13.5" customHeight="1">
      <c r="B52" s="20"/>
      <c r="C52" s="68"/>
      <c r="D52" s="40"/>
      <c r="E52" s="40"/>
      <c r="F52" s="40"/>
    </row>
    <row r="53" spans="2:6" ht="13.5" customHeight="1">
      <c r="B53" s="20"/>
      <c r="C53" s="68"/>
      <c r="D53" s="40"/>
      <c r="E53" s="40"/>
      <c r="F53" s="40"/>
    </row>
    <row r="54" spans="2:6" ht="13.5" customHeight="1">
      <c r="B54" s="20"/>
      <c r="C54" s="68"/>
      <c r="D54" s="40"/>
      <c r="E54" s="40"/>
      <c r="F54" s="40"/>
    </row>
    <row r="55" spans="2:6" ht="13.5" customHeight="1">
      <c r="B55" s="20"/>
      <c r="C55" s="68"/>
      <c r="D55" s="40"/>
      <c r="E55" s="40"/>
      <c r="F55" s="40"/>
    </row>
    <row r="56" spans="2:6" ht="13.5" customHeight="1">
      <c r="B56" s="20"/>
      <c r="C56" s="68"/>
      <c r="D56" s="40"/>
      <c r="E56" s="40"/>
      <c r="F56" s="40"/>
    </row>
    <row r="57" spans="2:6" ht="13.5" customHeight="1">
      <c r="B57" s="20"/>
      <c r="C57" s="68"/>
      <c r="D57" s="40"/>
      <c r="E57" s="40"/>
      <c r="F57" s="40"/>
    </row>
    <row r="58" spans="2:6" ht="13.5" customHeight="1">
      <c r="B58" s="20"/>
      <c r="C58" s="68"/>
      <c r="D58" s="40"/>
      <c r="E58" s="40"/>
      <c r="F58" s="40"/>
    </row>
    <row r="59" spans="2:6" ht="13.5" customHeight="1">
      <c r="B59" s="20"/>
      <c r="C59" s="68"/>
      <c r="D59" s="40"/>
      <c r="E59" s="40"/>
      <c r="F59" s="40"/>
    </row>
    <row r="60" spans="2:6" ht="13.5" customHeight="1">
      <c r="B60" s="20"/>
      <c r="C60" s="68"/>
      <c r="D60" s="40"/>
      <c r="E60" s="40"/>
      <c r="F60" s="40"/>
    </row>
    <row r="61" spans="2:6" ht="13.5" customHeight="1">
      <c r="B61" s="20"/>
      <c r="C61" s="68"/>
      <c r="D61" s="40"/>
      <c r="E61" s="40"/>
      <c r="F61" s="40"/>
    </row>
    <row r="62" spans="2:6" ht="13.5" customHeight="1">
      <c r="B62" s="20"/>
      <c r="C62" s="68"/>
      <c r="D62" s="40"/>
      <c r="E62" s="40"/>
      <c r="F62" s="40"/>
    </row>
    <row r="63" spans="2:6" ht="13.5" customHeight="1">
      <c r="B63" s="20"/>
      <c r="C63" s="68"/>
      <c r="D63" s="40"/>
      <c r="E63" s="40"/>
      <c r="F63" s="40"/>
    </row>
    <row r="64" spans="2:6" ht="13.5" customHeight="1">
      <c r="B64" s="20"/>
      <c r="C64" s="68"/>
      <c r="D64" s="40"/>
      <c r="E64" s="40"/>
      <c r="F64" s="40"/>
    </row>
    <row r="65" spans="1:39" ht="13.5" customHeight="1">
      <c r="B65" s="20"/>
      <c r="C65" s="68"/>
      <c r="D65" s="40"/>
      <c r="E65" s="40"/>
      <c r="F65" s="40"/>
    </row>
    <row r="66" spans="1:39" ht="13.5" customHeight="1">
      <c r="B66" s="20"/>
      <c r="C66" s="68"/>
      <c r="D66" s="40"/>
      <c r="E66" s="40"/>
      <c r="F66" s="40"/>
    </row>
    <row r="67" spans="1:39" ht="13.5" customHeight="1">
      <c r="B67" s="20"/>
      <c r="C67" s="68"/>
      <c r="D67" s="40"/>
      <c r="E67" s="40"/>
      <c r="F67" s="40"/>
    </row>
    <row r="68" spans="1:39" ht="13.5" customHeight="1">
      <c r="B68" s="20"/>
      <c r="C68" s="68"/>
      <c r="D68" s="40"/>
      <c r="E68" s="40"/>
      <c r="F68" s="40"/>
    </row>
    <row r="69" spans="1:39" ht="13.5" customHeight="1">
      <c r="B69" s="20"/>
      <c r="C69" s="68"/>
      <c r="D69" s="40"/>
      <c r="E69" s="40"/>
      <c r="F69" s="40"/>
    </row>
    <row r="70" spans="1:39" ht="13.5" customHeight="1">
      <c r="B70" s="20"/>
      <c r="C70" s="68"/>
      <c r="D70" s="40"/>
      <c r="E70" s="40"/>
      <c r="F70" s="40"/>
    </row>
    <row r="71" spans="1:39" ht="13.5" customHeight="1">
      <c r="B71" s="20"/>
      <c r="C71" s="68"/>
      <c r="D71" s="40"/>
      <c r="E71" s="40"/>
      <c r="F71" s="40"/>
    </row>
    <row r="72" spans="1:39" ht="13.5" customHeight="1">
      <c r="B72" s="20"/>
      <c r="C72" s="68"/>
      <c r="D72" s="40"/>
      <c r="E72" s="40"/>
      <c r="F72" s="40"/>
    </row>
    <row r="73" spans="1:39" ht="13.5" customHeight="1">
      <c r="B73" s="20"/>
      <c r="C73" s="68"/>
      <c r="D73" s="40"/>
      <c r="E73" s="40"/>
      <c r="F73" s="40"/>
    </row>
    <row r="74" spans="1:39" ht="13.5" customHeight="1">
      <c r="B74" s="20"/>
      <c r="C74" s="68"/>
      <c r="D74" s="40"/>
      <c r="E74" s="40"/>
      <c r="F74" s="40"/>
    </row>
    <row r="75" spans="1:39" ht="13.5" customHeight="1">
      <c r="B75" s="20"/>
      <c r="C75" s="68"/>
      <c r="D75" s="40"/>
      <c r="E75" s="40"/>
      <c r="F75" s="40"/>
    </row>
    <row r="76" spans="1:39" ht="8.2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39" s="3" customFormat="1" ht="11.25" customHeight="1">
      <c r="A77" s="15"/>
      <c r="B77" s="15"/>
      <c r="C77" s="15"/>
      <c r="D77" s="97"/>
      <c r="E77" s="97"/>
      <c r="F77" s="97"/>
      <c r="G77" s="97"/>
      <c r="H77" s="99"/>
      <c r="I77" s="102"/>
      <c r="J77" s="102" t="s">
        <v>104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</sheetData>
  <mergeCells count="7">
    <mergeCell ref="D20:F20"/>
    <mergeCell ref="B4:H4"/>
    <mergeCell ref="C19:F19"/>
    <mergeCell ref="B5:B6"/>
    <mergeCell ref="C5:E5"/>
    <mergeCell ref="F5:H5"/>
    <mergeCell ref="C20:C21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J68"/>
  <sheetViews>
    <sheetView view="pageBreakPreview" zoomScale="92" zoomScaleNormal="115" zoomScaleSheetLayoutView="92" workbookViewId="0">
      <selection activeCell="I50" sqref="I50"/>
    </sheetView>
  </sheetViews>
  <sheetFormatPr defaultColWidth="9.33203125" defaultRowHeight="14.4"/>
  <cols>
    <col min="1" max="1" width="4.33203125" customWidth="1"/>
    <col min="2" max="2" width="20.6640625" customWidth="1"/>
    <col min="3" max="4" width="11.6640625" customWidth="1"/>
    <col min="5" max="5" width="10.4414062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10" width="3" customWidth="1"/>
  </cols>
  <sheetData>
    <row r="2" spans="1:10">
      <c r="B2" s="2"/>
      <c r="C2" s="5"/>
      <c r="J2" s="98" t="s">
        <v>338</v>
      </c>
    </row>
    <row r="3" spans="1:10" s="3" customFormat="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ht="12.75" customHeight="1">
      <c r="B4" s="7"/>
      <c r="C4" s="7" t="s">
        <v>191</v>
      </c>
      <c r="D4" s="7" t="s">
        <v>191</v>
      </c>
      <c r="E4" s="7"/>
      <c r="F4" s="7"/>
      <c r="G4" s="7"/>
      <c r="H4" s="7"/>
      <c r="I4" s="7"/>
      <c r="J4" s="7"/>
    </row>
    <row r="5" spans="1:10">
      <c r="A5" s="12"/>
      <c r="B5" s="283" t="s">
        <v>268</v>
      </c>
      <c r="C5" s="283"/>
      <c r="D5" s="283"/>
      <c r="E5" s="283"/>
      <c r="F5" s="283"/>
      <c r="G5" s="283"/>
      <c r="H5" s="283"/>
      <c r="I5" s="283"/>
    </row>
    <row r="6" spans="1:10" ht="9" customHeight="1"/>
    <row r="7" spans="1:10" ht="15" customHeight="1">
      <c r="B7" s="343" t="s">
        <v>2</v>
      </c>
      <c r="C7" s="344" t="s">
        <v>57</v>
      </c>
      <c r="D7" s="344" t="s">
        <v>269</v>
      </c>
      <c r="E7" s="344"/>
      <c r="F7" s="343" t="s">
        <v>58</v>
      </c>
      <c r="G7" s="343"/>
      <c r="H7" s="344" t="s">
        <v>298</v>
      </c>
      <c r="I7" s="344" t="s">
        <v>299</v>
      </c>
    </row>
    <row r="8" spans="1:10">
      <c r="B8" s="343"/>
      <c r="C8" s="343"/>
      <c r="D8" s="344"/>
      <c r="E8" s="344"/>
      <c r="F8" s="343"/>
      <c r="G8" s="343"/>
      <c r="H8" s="343"/>
      <c r="I8" s="343"/>
    </row>
    <row r="9" spans="1:10">
      <c r="B9" s="67">
        <v>2018</v>
      </c>
      <c r="C9" s="229">
        <v>2099</v>
      </c>
      <c r="D9" s="345">
        <v>505390.3</v>
      </c>
      <c r="E9" s="345"/>
      <c r="F9" s="345">
        <v>373725898271.96997</v>
      </c>
      <c r="G9" s="345"/>
      <c r="H9" s="230">
        <v>613482.30004141876</v>
      </c>
      <c r="I9" s="230">
        <v>541657.24458062567</v>
      </c>
    </row>
    <row r="10" spans="1:10">
      <c r="B10" s="91">
        <v>2019</v>
      </c>
      <c r="C10" s="229">
        <v>2181</v>
      </c>
      <c r="D10" s="345">
        <v>542196.35681352299</v>
      </c>
      <c r="E10" s="345"/>
      <c r="F10" s="345">
        <v>424796068151</v>
      </c>
      <c r="G10" s="345"/>
      <c r="H10" s="231">
        <v>711217.12595921301</v>
      </c>
      <c r="I10" s="231">
        <v>656327.1280383633</v>
      </c>
    </row>
    <row r="11" spans="1:10">
      <c r="B11" s="91">
        <v>2020</v>
      </c>
      <c r="C11" s="232">
        <v>2219</v>
      </c>
      <c r="D11" s="345">
        <v>573542.14526491729</v>
      </c>
      <c r="E11" s="345"/>
      <c r="F11" s="345">
        <v>435143042392</v>
      </c>
      <c r="G11" s="345"/>
      <c r="H11" s="231">
        <v>637504.75700076204</v>
      </c>
      <c r="I11" s="230">
        <v>602143.68699803972</v>
      </c>
    </row>
    <row r="12" spans="1:10">
      <c r="B12" s="91">
        <v>2021</v>
      </c>
      <c r="C12" s="232">
        <v>2198</v>
      </c>
      <c r="D12" s="345">
        <v>578438.28760005767</v>
      </c>
      <c r="E12" s="345"/>
      <c r="F12" s="345">
        <v>420668409068.98853</v>
      </c>
      <c r="G12" s="345"/>
      <c r="H12" s="231">
        <v>830586.38175652293</v>
      </c>
      <c r="I12" s="231">
        <v>835201.60969623807</v>
      </c>
    </row>
    <row r="13" spans="1:10">
      <c r="B13" s="91">
        <v>2022</v>
      </c>
      <c r="C13" s="232">
        <v>2120</v>
      </c>
      <c r="D13" s="345">
        <v>504862.41854740999</v>
      </c>
      <c r="E13" s="345"/>
      <c r="F13" s="345">
        <v>376253442869.979</v>
      </c>
      <c r="G13" s="345"/>
      <c r="H13" s="231">
        <v>911906.98600000003</v>
      </c>
      <c r="I13" s="231">
        <v>990241.52599999995</v>
      </c>
    </row>
    <row r="14" spans="1:10">
      <c r="B14" s="91">
        <v>2023</v>
      </c>
      <c r="C14" s="232">
        <v>2037</v>
      </c>
      <c r="D14" s="345">
        <v>507746.96805617801</v>
      </c>
      <c r="E14" s="345"/>
      <c r="F14" s="345">
        <v>382027858344.42432</v>
      </c>
      <c r="G14" s="345"/>
      <c r="H14" s="231">
        <v>62707.688768467575</v>
      </c>
      <c r="I14" s="231">
        <v>58792.172155346001</v>
      </c>
    </row>
    <row r="15" spans="1:10" ht="15" customHeight="1">
      <c r="B15" s="135" t="s">
        <v>4</v>
      </c>
      <c r="C15" s="229">
        <v>2056</v>
      </c>
      <c r="D15" s="345">
        <v>509414.62019840162</v>
      </c>
      <c r="E15" s="345"/>
      <c r="F15" s="345">
        <v>380754537924.17261</v>
      </c>
      <c r="G15" s="345"/>
      <c r="H15" s="231">
        <v>62707.688768467575</v>
      </c>
      <c r="I15" s="231">
        <v>58792.172155346001</v>
      </c>
      <c r="J15" s="82"/>
    </row>
    <row r="16" spans="1:10" ht="15" customHeight="1">
      <c r="B16" s="135" t="s">
        <v>8</v>
      </c>
      <c r="C16" s="229">
        <v>2029</v>
      </c>
      <c r="D16" s="345">
        <v>506018.31923180353</v>
      </c>
      <c r="E16" s="345"/>
      <c r="F16" s="345">
        <v>380761196769.34448</v>
      </c>
      <c r="G16" s="345"/>
      <c r="H16" s="231"/>
      <c r="I16" s="231"/>
      <c r="J16" s="82"/>
    </row>
    <row r="17" spans="1:10" ht="14.25" customHeight="1">
      <c r="B17" s="135" t="s">
        <v>5</v>
      </c>
      <c r="C17" s="229">
        <v>2037</v>
      </c>
      <c r="D17" s="345">
        <v>507746.96805617801</v>
      </c>
      <c r="E17" s="345"/>
      <c r="F17" s="345">
        <v>382027858344.42432</v>
      </c>
      <c r="G17" s="345"/>
      <c r="H17" s="231"/>
      <c r="I17" s="231"/>
      <c r="J17" s="82"/>
    </row>
    <row r="18" spans="1:10" ht="14.85" customHeight="1">
      <c r="B18" s="135"/>
      <c r="C18" s="235"/>
      <c r="D18" s="236"/>
      <c r="E18" s="236"/>
      <c r="F18" s="236"/>
      <c r="G18" s="236"/>
      <c r="H18" s="234"/>
      <c r="I18" s="234"/>
      <c r="J18" s="82"/>
    </row>
    <row r="19" spans="1:10" ht="14.85" customHeight="1">
      <c r="A19" s="41"/>
      <c r="B19" s="237"/>
      <c r="C19" s="48"/>
      <c r="D19" s="48"/>
      <c r="E19" s="48"/>
      <c r="F19" s="233"/>
      <c r="G19" s="233"/>
      <c r="H19" s="62"/>
      <c r="I19" s="62"/>
      <c r="J19" s="82"/>
    </row>
    <row r="20" spans="1:10" ht="14.85" customHeight="1">
      <c r="A20" s="41"/>
      <c r="B20" s="348" t="s">
        <v>182</v>
      </c>
      <c r="C20" s="348"/>
      <c r="D20" s="348"/>
      <c r="E20" s="348"/>
      <c r="F20" s="348"/>
      <c r="G20" s="348"/>
      <c r="H20" s="348"/>
      <c r="I20" s="348"/>
      <c r="J20" s="82"/>
    </row>
    <row r="21" spans="1:10" ht="14.85" customHeight="1">
      <c r="A21" s="160"/>
      <c r="B21" s="349" t="s">
        <v>62</v>
      </c>
      <c r="C21" s="350"/>
      <c r="D21" s="316">
        <v>2022</v>
      </c>
      <c r="E21" s="318"/>
      <c r="F21" s="346">
        <v>44985</v>
      </c>
      <c r="G21" s="347"/>
      <c r="H21" s="346">
        <v>45009</v>
      </c>
      <c r="I21" s="347"/>
      <c r="J21" s="82"/>
    </row>
    <row r="22" spans="1:10" ht="14.85" customHeight="1">
      <c r="A22" s="160"/>
      <c r="B22" s="351"/>
      <c r="C22" s="352"/>
      <c r="D22" s="215" t="s">
        <v>63</v>
      </c>
      <c r="E22" s="51" t="s">
        <v>174</v>
      </c>
      <c r="F22" s="215" t="s">
        <v>63</v>
      </c>
      <c r="G22" s="51" t="s">
        <v>174</v>
      </c>
      <c r="H22" s="217" t="s">
        <v>63</v>
      </c>
      <c r="I22" s="180" t="s">
        <v>174</v>
      </c>
      <c r="J22" s="82"/>
    </row>
    <row r="23" spans="1:10" ht="14.85" customHeight="1">
      <c r="A23" s="160"/>
      <c r="B23" s="216" t="s">
        <v>214</v>
      </c>
      <c r="C23" s="216"/>
      <c r="D23" s="109"/>
      <c r="E23" s="110"/>
      <c r="F23" s="111"/>
      <c r="G23" s="112"/>
      <c r="H23" s="113"/>
      <c r="I23" s="114"/>
      <c r="J23" s="82"/>
    </row>
    <row r="24" spans="1:10" ht="14.85" customHeight="1">
      <c r="A24" s="160"/>
      <c r="B24" s="115" t="s">
        <v>59</v>
      </c>
      <c r="C24" s="88" t="s">
        <v>215</v>
      </c>
      <c r="D24" s="162">
        <v>268</v>
      </c>
      <c r="E24" s="212">
        <v>105.01460894621501</v>
      </c>
      <c r="F24" s="116">
        <v>264</v>
      </c>
      <c r="G24" s="212">
        <v>101.95590435141034</v>
      </c>
      <c r="H24" s="116">
        <v>264</v>
      </c>
      <c r="I24" s="96">
        <v>101.65513625789087</v>
      </c>
      <c r="J24" s="82"/>
    </row>
    <row r="25" spans="1:10">
      <c r="A25" s="160"/>
      <c r="B25" s="115" t="s">
        <v>180</v>
      </c>
      <c r="C25" s="88" t="s">
        <v>216</v>
      </c>
      <c r="D25" s="162">
        <v>319</v>
      </c>
      <c r="E25" s="212">
        <v>133.394716203294</v>
      </c>
      <c r="F25" s="116">
        <v>306</v>
      </c>
      <c r="G25" s="212">
        <v>134.49661306049822</v>
      </c>
      <c r="H25" s="116">
        <v>305</v>
      </c>
      <c r="I25" s="96">
        <v>135.64567366950493</v>
      </c>
      <c r="J25" s="82"/>
    </row>
    <row r="26" spans="1:10">
      <c r="A26" s="160"/>
      <c r="B26" s="115" t="s">
        <v>49</v>
      </c>
      <c r="C26" s="88" t="s">
        <v>217</v>
      </c>
      <c r="D26" s="162">
        <v>39</v>
      </c>
      <c r="E26" s="212">
        <v>13.032630358720599</v>
      </c>
      <c r="F26" s="116">
        <v>37</v>
      </c>
      <c r="G26" s="212">
        <v>13.67326787520763</v>
      </c>
      <c r="H26" s="116">
        <v>37</v>
      </c>
      <c r="I26" s="96">
        <v>13.089819528499341</v>
      </c>
      <c r="J26" s="82"/>
    </row>
    <row r="27" spans="1:10">
      <c r="A27" s="160"/>
      <c r="B27" s="115" t="s">
        <v>60</v>
      </c>
      <c r="C27" s="88" t="s">
        <v>218</v>
      </c>
      <c r="D27" s="162">
        <v>214</v>
      </c>
      <c r="E27" s="212">
        <v>80.725826602378703</v>
      </c>
      <c r="F27" s="116">
        <v>211</v>
      </c>
      <c r="G27" s="212">
        <v>73.445214720070467</v>
      </c>
      <c r="H27" s="116">
        <v>209</v>
      </c>
      <c r="I27" s="96">
        <v>75.119429024695435</v>
      </c>
    </row>
    <row r="28" spans="1:10">
      <c r="A28" s="160"/>
      <c r="B28" s="115" t="s">
        <v>179</v>
      </c>
      <c r="C28" s="88" t="s">
        <v>219</v>
      </c>
      <c r="D28" s="162">
        <v>177</v>
      </c>
      <c r="E28" s="212">
        <v>21.695553787893601</v>
      </c>
      <c r="F28" s="116">
        <v>172</v>
      </c>
      <c r="G28" s="212">
        <v>23.710243194244118</v>
      </c>
      <c r="H28" s="116">
        <v>172</v>
      </c>
      <c r="I28" s="96">
        <v>23.891540331065315</v>
      </c>
    </row>
    <row r="29" spans="1:10">
      <c r="A29" s="160"/>
      <c r="B29" s="115" t="s">
        <v>61</v>
      </c>
      <c r="C29" s="88" t="s">
        <v>220</v>
      </c>
      <c r="D29" s="162">
        <v>780</v>
      </c>
      <c r="E29" s="212">
        <v>96.669867899980801</v>
      </c>
      <c r="F29" s="116">
        <v>718</v>
      </c>
      <c r="G29" s="212">
        <v>101.15053361193425</v>
      </c>
      <c r="H29" s="116">
        <v>724</v>
      </c>
      <c r="I29" s="96">
        <v>100.61707699691105</v>
      </c>
    </row>
    <row r="30" spans="1:10">
      <c r="A30" s="160"/>
      <c r="B30" s="115" t="s">
        <v>221</v>
      </c>
      <c r="C30" s="88" t="s">
        <v>222</v>
      </c>
      <c r="D30" s="162">
        <v>49</v>
      </c>
      <c r="E30" s="212">
        <v>13.7241091020814</v>
      </c>
      <c r="F30" s="116">
        <v>50</v>
      </c>
      <c r="G30" s="212">
        <v>14.562634587241419</v>
      </c>
      <c r="H30" s="116">
        <v>50</v>
      </c>
      <c r="I30" s="96">
        <v>15.01425323088575</v>
      </c>
    </row>
    <row r="31" spans="1:10">
      <c r="A31" s="2"/>
      <c r="B31" s="216" t="s">
        <v>223</v>
      </c>
      <c r="C31" s="216"/>
      <c r="D31" s="117"/>
      <c r="E31" s="118"/>
      <c r="F31" s="118"/>
      <c r="G31" s="118"/>
      <c r="H31" s="118"/>
      <c r="I31" s="118"/>
    </row>
    <row r="32" spans="1:10" ht="16.5" customHeight="1">
      <c r="A32" s="149"/>
      <c r="B32" s="115" t="s">
        <v>59</v>
      </c>
      <c r="C32" s="88" t="s">
        <v>224</v>
      </c>
      <c r="D32" s="163">
        <v>53</v>
      </c>
      <c r="E32" s="212">
        <v>6.4295080499896908</v>
      </c>
      <c r="F32" s="116">
        <v>54</v>
      </c>
      <c r="G32" s="212">
        <v>6.4674076745216116</v>
      </c>
      <c r="H32" s="116">
        <v>54</v>
      </c>
      <c r="I32" s="96">
        <v>6.2452550366326065</v>
      </c>
    </row>
    <row r="33" spans="1:9">
      <c r="A33" s="149"/>
      <c r="B33" s="115" t="s">
        <v>180</v>
      </c>
      <c r="C33" s="88" t="s">
        <v>225</v>
      </c>
      <c r="D33" s="163">
        <v>39</v>
      </c>
      <c r="E33" s="212">
        <v>4.2025145965856403</v>
      </c>
      <c r="F33" s="116">
        <v>39</v>
      </c>
      <c r="G33" s="212">
        <v>4.9762862584778249</v>
      </c>
      <c r="H33" s="116">
        <v>39</v>
      </c>
      <c r="I33" s="96">
        <v>4.7747152442641552</v>
      </c>
    </row>
    <row r="34" spans="1:9" ht="15" customHeight="1">
      <c r="A34" s="11"/>
      <c r="B34" s="115" t="s">
        <v>226</v>
      </c>
      <c r="C34" s="88" t="s">
        <v>227</v>
      </c>
      <c r="D34" s="163">
        <v>26</v>
      </c>
      <c r="E34" s="212">
        <v>14.3077546805777</v>
      </c>
      <c r="F34" s="116">
        <v>25</v>
      </c>
      <c r="G34" s="212">
        <v>13.959061368587999</v>
      </c>
      <c r="H34" s="116">
        <v>25</v>
      </c>
      <c r="I34" s="96">
        <v>13.789626507893884</v>
      </c>
    </row>
    <row r="35" spans="1:9">
      <c r="A35" s="11"/>
      <c r="B35" s="115" t="s">
        <v>49</v>
      </c>
      <c r="C35" s="88" t="s">
        <v>228</v>
      </c>
      <c r="D35" s="163">
        <v>8</v>
      </c>
      <c r="E35" s="212">
        <v>4.2170197323530001E-2</v>
      </c>
      <c r="F35" s="116">
        <v>7</v>
      </c>
      <c r="G35" s="212">
        <v>4.2710223068E-2</v>
      </c>
      <c r="H35" s="116">
        <v>7</v>
      </c>
      <c r="I35" s="96">
        <v>4.0110671241730005E-2</v>
      </c>
    </row>
    <row r="36" spans="1:9">
      <c r="A36" s="11"/>
      <c r="B36" s="115" t="s">
        <v>60</v>
      </c>
      <c r="C36" s="88" t="s">
        <v>229</v>
      </c>
      <c r="D36" s="163">
        <v>71</v>
      </c>
      <c r="E36" s="212">
        <v>8.2487146483320792</v>
      </c>
      <c r="F36" s="116">
        <v>70</v>
      </c>
      <c r="G36" s="212">
        <v>8.588822335926837</v>
      </c>
      <c r="H36" s="116">
        <v>70</v>
      </c>
      <c r="I36" s="96">
        <v>7.1411078861876947</v>
      </c>
    </row>
    <row r="37" spans="1:9">
      <c r="A37" s="2"/>
      <c r="B37" s="115" t="s">
        <v>179</v>
      </c>
      <c r="C37" s="88" t="s">
        <v>230</v>
      </c>
      <c r="D37" s="163">
        <v>24</v>
      </c>
      <c r="E37" s="213">
        <v>0.70369201525624592</v>
      </c>
      <c r="F37" s="116">
        <v>24</v>
      </c>
      <c r="G37" s="212">
        <v>0.67991362519688592</v>
      </c>
      <c r="H37" s="116">
        <v>24</v>
      </c>
      <c r="I37" s="96">
        <v>0.70560943664884745</v>
      </c>
    </row>
    <row r="38" spans="1:9" ht="15" customHeight="1">
      <c r="A38" s="11"/>
      <c r="B38" s="115" t="s">
        <v>61</v>
      </c>
      <c r="C38" s="88"/>
      <c r="D38" s="163">
        <v>37</v>
      </c>
      <c r="E38" s="212">
        <v>1.8093041947868702</v>
      </c>
      <c r="F38" s="116">
        <v>36</v>
      </c>
      <c r="G38" s="212">
        <v>2.7323078360406456</v>
      </c>
      <c r="H38" s="116">
        <v>41</v>
      </c>
      <c r="I38" s="96">
        <v>4.2737936272499715</v>
      </c>
    </row>
    <row r="39" spans="1:9">
      <c r="A39" s="11"/>
      <c r="B39" s="115" t="s">
        <v>91</v>
      </c>
      <c r="C39" s="88" t="s">
        <v>231</v>
      </c>
      <c r="D39" s="163">
        <v>13</v>
      </c>
      <c r="E39" s="212">
        <v>4.8273808293168399</v>
      </c>
      <c r="F39" s="116">
        <v>13</v>
      </c>
      <c r="G39" s="212">
        <v>5.5497085807864863</v>
      </c>
      <c r="H39" s="116">
        <v>13</v>
      </c>
      <c r="I39" s="96">
        <v>5.7167673793570719</v>
      </c>
    </row>
    <row r="40" spans="1:9">
      <c r="A40" s="11"/>
      <c r="B40" s="115" t="s">
        <v>221</v>
      </c>
      <c r="C40" s="119" t="s">
        <v>232</v>
      </c>
      <c r="D40" s="163">
        <v>3</v>
      </c>
      <c r="E40" s="213">
        <v>3.4066434678070003E-2</v>
      </c>
      <c r="F40" s="116">
        <v>3</v>
      </c>
      <c r="G40" s="212">
        <v>2.7689928590810001E-2</v>
      </c>
      <c r="H40" s="116">
        <v>3</v>
      </c>
      <c r="I40" s="96">
        <v>2.7053227249309999E-2</v>
      </c>
    </row>
    <row r="41" spans="1:9">
      <c r="A41" s="11"/>
      <c r="B41" s="115"/>
      <c r="C41" s="119"/>
      <c r="D41" s="10"/>
      <c r="E41" s="64"/>
      <c r="F41" s="116"/>
      <c r="G41" s="96"/>
      <c r="H41" s="116"/>
      <c r="I41" s="147"/>
    </row>
    <row r="42" spans="1:9">
      <c r="A42" s="11"/>
      <c r="B42" s="155" t="s">
        <v>173</v>
      </c>
      <c r="D42" s="45"/>
      <c r="E42" s="45"/>
      <c r="F42" s="45"/>
      <c r="G42" s="45"/>
      <c r="H42" s="146"/>
      <c r="I42" s="45"/>
    </row>
    <row r="43" spans="1:9">
      <c r="A43" s="11"/>
      <c r="B43" s="155" t="s">
        <v>163</v>
      </c>
    </row>
    <row r="44" spans="1:9">
      <c r="A44" s="11"/>
      <c r="D44" s="227"/>
    </row>
    <row r="45" spans="1:9">
      <c r="A45" s="11"/>
    </row>
    <row r="46" spans="1:9">
      <c r="B46" s="155"/>
    </row>
    <row r="47" spans="1:9">
      <c r="B47" s="155"/>
    </row>
    <row r="48" spans="1:9">
      <c r="B48" s="155"/>
    </row>
    <row r="49" spans="2:2">
      <c r="B49" s="155"/>
    </row>
    <row r="50" spans="2:2">
      <c r="B50" s="155"/>
    </row>
    <row r="51" spans="2:2">
      <c r="B51" s="155"/>
    </row>
    <row r="52" spans="2:2">
      <c r="B52" s="155"/>
    </row>
    <row r="53" spans="2:2">
      <c r="B53" s="155"/>
    </row>
    <row r="54" spans="2:2">
      <c r="B54" s="155"/>
    </row>
    <row r="55" spans="2:2">
      <c r="B55" s="155"/>
    </row>
    <row r="56" spans="2:2">
      <c r="B56" s="155"/>
    </row>
    <row r="57" spans="2:2">
      <c r="B57" s="155"/>
    </row>
    <row r="58" spans="2:2">
      <c r="B58" s="155"/>
    </row>
    <row r="59" spans="2:2">
      <c r="B59" s="155"/>
    </row>
    <row r="60" spans="2:2">
      <c r="B60" s="155"/>
    </row>
    <row r="61" spans="2:2">
      <c r="B61" s="155"/>
    </row>
    <row r="62" spans="2:2">
      <c r="B62" s="155"/>
    </row>
    <row r="63" spans="2:2">
      <c r="B63" s="155"/>
    </row>
    <row r="64" spans="2:2">
      <c r="B64" s="155"/>
    </row>
    <row r="65" spans="1:10">
      <c r="B65" s="155"/>
    </row>
    <row r="66" spans="1:10">
      <c r="B66" s="155"/>
    </row>
    <row r="67" spans="1:10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>
      <c r="A68" s="15"/>
      <c r="B68" s="15"/>
      <c r="C68" s="15"/>
      <c r="D68" s="15"/>
      <c r="E68" s="97"/>
      <c r="F68" s="101"/>
      <c r="G68" s="101"/>
      <c r="H68" s="101"/>
      <c r="I68" s="101"/>
      <c r="J68" s="100" t="s">
        <v>105</v>
      </c>
    </row>
  </sheetData>
  <mergeCells count="30">
    <mergeCell ref="H21:I21"/>
    <mergeCell ref="B20:I20"/>
    <mergeCell ref="D15:E15"/>
    <mergeCell ref="D14:E14"/>
    <mergeCell ref="B21:C22"/>
    <mergeCell ref="F21:G21"/>
    <mergeCell ref="D21:E21"/>
    <mergeCell ref="D17:E17"/>
    <mergeCell ref="F17:G17"/>
    <mergeCell ref="D16:E16"/>
    <mergeCell ref="F16:G16"/>
    <mergeCell ref="F15:G15"/>
    <mergeCell ref="F10:G10"/>
    <mergeCell ref="D9:E9"/>
    <mergeCell ref="D10:E10"/>
    <mergeCell ref="F9:G9"/>
    <mergeCell ref="F14:G14"/>
    <mergeCell ref="F11:G11"/>
    <mergeCell ref="F12:G12"/>
    <mergeCell ref="F13:G13"/>
    <mergeCell ref="D11:E11"/>
    <mergeCell ref="D12:E12"/>
    <mergeCell ref="D13:E13"/>
    <mergeCell ref="B5:I5"/>
    <mergeCell ref="B7:B8"/>
    <mergeCell ref="C7:C8"/>
    <mergeCell ref="H7:H8"/>
    <mergeCell ref="D7:E8"/>
    <mergeCell ref="F7:G8"/>
    <mergeCell ref="I7:I8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319B-C38F-42E7-AF5B-7BA78C4F94E8}">
  <sheetPr>
    <tabColor theme="9" tint="-0.249977111117893"/>
  </sheetPr>
  <dimension ref="A2:H68"/>
  <sheetViews>
    <sheetView view="pageBreakPreview" topLeftCell="A13" zoomScale="92" zoomScaleNormal="115" zoomScaleSheetLayoutView="92" workbookViewId="0">
      <selection activeCell="C27" sqref="C27"/>
    </sheetView>
  </sheetViews>
  <sheetFormatPr defaultColWidth="9.33203125" defaultRowHeight="14.4"/>
  <cols>
    <col min="1" max="1" width="4" customWidth="1"/>
    <col min="2" max="2" width="8.5546875" customWidth="1"/>
    <col min="3" max="3" width="15" customWidth="1"/>
    <col min="4" max="4" width="14.6640625" customWidth="1"/>
    <col min="5" max="6" width="14.44140625" customWidth="1"/>
    <col min="7" max="7" width="17" customWidth="1"/>
    <col min="8" max="8" width="17.6640625" customWidth="1"/>
  </cols>
  <sheetData>
    <row r="2" spans="1:8">
      <c r="A2" s="5"/>
      <c r="H2" s="98" t="s">
        <v>338</v>
      </c>
    </row>
    <row r="3" spans="1:8" s="3" customFormat="1" ht="7.5" customHeight="1">
      <c r="A3" s="79"/>
      <c r="B3" s="79"/>
      <c r="C3" s="79"/>
      <c r="D3" s="79"/>
      <c r="E3" s="79"/>
      <c r="F3" s="79"/>
      <c r="G3" s="79"/>
      <c r="H3" s="79"/>
    </row>
    <row r="4" spans="1:8" ht="12.75" customHeight="1">
      <c r="A4" s="7"/>
      <c r="H4" s="12"/>
    </row>
    <row r="5" spans="1:8">
      <c r="B5" s="257"/>
      <c r="C5" s="283" t="s">
        <v>64</v>
      </c>
      <c r="D5" s="283"/>
      <c r="E5" s="283"/>
      <c r="F5" s="283"/>
      <c r="G5" s="283"/>
    </row>
    <row r="6" spans="1:8" ht="9" customHeight="1"/>
    <row r="7" spans="1:8" ht="15" customHeight="1">
      <c r="C7" s="354" t="s">
        <v>65</v>
      </c>
      <c r="D7" s="354"/>
      <c r="E7" s="349">
        <v>2022</v>
      </c>
      <c r="F7" s="357">
        <v>44985</v>
      </c>
      <c r="G7" s="357">
        <v>45009</v>
      </c>
    </row>
    <row r="8" spans="1:8">
      <c r="C8" s="355"/>
      <c r="D8" s="355"/>
      <c r="E8" s="356"/>
      <c r="F8" s="358"/>
      <c r="G8" s="358"/>
    </row>
    <row r="9" spans="1:8">
      <c r="C9" s="25" t="s">
        <v>313</v>
      </c>
      <c r="D9" s="25"/>
      <c r="E9" s="238">
        <v>3</v>
      </c>
      <c r="F9" s="239">
        <v>3</v>
      </c>
      <c r="G9" s="239">
        <v>3</v>
      </c>
    </row>
    <row r="10" spans="1:8">
      <c r="B10" s="82"/>
      <c r="C10" s="25" t="s">
        <v>66</v>
      </c>
      <c r="D10" s="25"/>
      <c r="E10" s="238">
        <v>121</v>
      </c>
      <c r="F10" s="239">
        <v>121</v>
      </c>
      <c r="G10" s="239">
        <v>121</v>
      </c>
    </row>
    <row r="11" spans="1:8">
      <c r="C11" s="25" t="s">
        <v>274</v>
      </c>
      <c r="D11" s="25"/>
      <c r="E11" s="238">
        <v>113</v>
      </c>
      <c r="F11" s="239">
        <v>113</v>
      </c>
      <c r="G11" s="239">
        <v>113</v>
      </c>
    </row>
    <row r="12" spans="1:8">
      <c r="C12" s="25" t="s">
        <v>275</v>
      </c>
      <c r="D12" s="25"/>
      <c r="E12" s="238">
        <v>87</v>
      </c>
      <c r="F12" s="239">
        <v>87</v>
      </c>
      <c r="G12" s="239">
        <v>87</v>
      </c>
    </row>
    <row r="13" spans="1:8">
      <c r="C13" s="25" t="s">
        <v>327</v>
      </c>
      <c r="D13" s="25"/>
      <c r="E13" s="238">
        <v>174</v>
      </c>
      <c r="F13" s="239">
        <v>174</v>
      </c>
      <c r="G13" s="239">
        <v>174</v>
      </c>
    </row>
    <row r="14" spans="1:8">
      <c r="C14" s="25" t="s">
        <v>67</v>
      </c>
      <c r="D14" s="25"/>
      <c r="E14" s="238">
        <v>8041</v>
      </c>
      <c r="F14" s="239">
        <v>8047</v>
      </c>
      <c r="G14" s="239">
        <v>8074</v>
      </c>
    </row>
    <row r="15" spans="1:8" ht="15" customHeight="1">
      <c r="C15" s="25" t="s">
        <v>68</v>
      </c>
      <c r="D15" s="25"/>
      <c r="E15" s="239">
        <v>1261</v>
      </c>
      <c r="F15" s="239">
        <v>1262</v>
      </c>
      <c r="G15" s="239">
        <v>1280</v>
      </c>
    </row>
    <row r="16" spans="1:8" ht="15" customHeight="1">
      <c r="C16" s="25" t="s">
        <v>277</v>
      </c>
      <c r="D16" s="25"/>
      <c r="E16" s="240">
        <v>17122</v>
      </c>
      <c r="F16" s="239">
        <v>17213</v>
      </c>
      <c r="G16" s="239">
        <v>17257</v>
      </c>
    </row>
    <row r="17" spans="2:7" ht="14.25" customHeight="1">
      <c r="C17" s="25" t="s">
        <v>278</v>
      </c>
      <c r="E17" s="240">
        <v>228</v>
      </c>
      <c r="F17" s="239">
        <v>228</v>
      </c>
      <c r="G17" s="239">
        <v>228</v>
      </c>
    </row>
    <row r="18" spans="2:7" ht="14.85" customHeight="1">
      <c r="C18" s="25" t="s">
        <v>69</v>
      </c>
      <c r="E18" s="239">
        <v>36</v>
      </c>
      <c r="F18" s="239">
        <v>36</v>
      </c>
      <c r="G18" s="239">
        <v>38</v>
      </c>
    </row>
    <row r="19" spans="2:7" ht="14.85" customHeight="1">
      <c r="C19" s="25" t="s">
        <v>70</v>
      </c>
      <c r="D19" s="25"/>
      <c r="E19" s="239">
        <v>96</v>
      </c>
      <c r="F19" s="239">
        <v>96</v>
      </c>
      <c r="G19" s="239">
        <v>96</v>
      </c>
    </row>
    <row r="20" spans="2:7" ht="14.85" customHeight="1">
      <c r="C20" s="25" t="s">
        <v>71</v>
      </c>
      <c r="D20" s="25"/>
      <c r="E20" s="239">
        <v>77</v>
      </c>
      <c r="F20" s="239">
        <v>77</v>
      </c>
      <c r="G20" s="239">
        <v>78</v>
      </c>
    </row>
    <row r="21" spans="2:7" ht="14.85" customHeight="1">
      <c r="C21" s="25" t="s">
        <v>72</v>
      </c>
      <c r="D21" s="25"/>
      <c r="E21" s="239">
        <v>2923</v>
      </c>
      <c r="F21" s="239">
        <v>2988</v>
      </c>
      <c r="G21" s="239">
        <v>2996</v>
      </c>
    </row>
    <row r="22" spans="2:7" ht="14.85" customHeight="1">
      <c r="B22" s="82"/>
      <c r="C22" s="25" t="s">
        <v>372</v>
      </c>
      <c r="D22" s="25"/>
      <c r="E22" s="239">
        <v>9181</v>
      </c>
      <c r="F22" s="239">
        <v>9198</v>
      </c>
      <c r="G22" s="239">
        <v>9201</v>
      </c>
    </row>
    <row r="23" spans="2:7" ht="14.85" customHeight="1">
      <c r="B23" s="82"/>
      <c r="C23" s="25" t="s">
        <v>73</v>
      </c>
      <c r="D23" s="25"/>
      <c r="E23" s="239">
        <v>25</v>
      </c>
      <c r="F23" s="239">
        <v>25</v>
      </c>
      <c r="G23" s="239">
        <v>25</v>
      </c>
    </row>
    <row r="24" spans="2:7" ht="14.85" customHeight="1">
      <c r="B24" s="82"/>
      <c r="C24" s="25" t="s">
        <v>74</v>
      </c>
      <c r="D24" s="25"/>
      <c r="E24" s="239">
        <v>9</v>
      </c>
      <c r="F24" s="239">
        <v>9</v>
      </c>
      <c r="G24" s="239">
        <v>9</v>
      </c>
    </row>
    <row r="25" spans="2:7">
      <c r="B25" s="82"/>
      <c r="C25" s="25" t="s">
        <v>75</v>
      </c>
      <c r="D25" s="25"/>
      <c r="E25" s="239">
        <v>4</v>
      </c>
      <c r="F25" s="239">
        <v>4</v>
      </c>
      <c r="G25" s="239">
        <v>4</v>
      </c>
    </row>
    <row r="26" spans="2:7">
      <c r="C26" s="25" t="s">
        <v>76</v>
      </c>
      <c r="D26" s="25"/>
      <c r="E26" s="239">
        <v>12</v>
      </c>
      <c r="F26" s="239">
        <v>12</v>
      </c>
      <c r="G26" s="239">
        <v>12</v>
      </c>
    </row>
    <row r="27" spans="2:7">
      <c r="C27" s="25" t="s">
        <v>77</v>
      </c>
      <c r="D27" s="25"/>
      <c r="E27" s="239">
        <v>303</v>
      </c>
      <c r="F27" s="239">
        <v>316</v>
      </c>
      <c r="G27" s="239">
        <v>318</v>
      </c>
    </row>
    <row r="28" spans="2:7">
      <c r="C28" s="25" t="s">
        <v>78</v>
      </c>
      <c r="D28" s="25"/>
      <c r="E28" s="239">
        <v>298</v>
      </c>
      <c r="F28" s="239">
        <v>301</v>
      </c>
      <c r="G28" s="239">
        <v>302</v>
      </c>
    </row>
    <row r="29" spans="2:7">
      <c r="C29" s="25" t="s">
        <v>79</v>
      </c>
      <c r="D29" s="25"/>
      <c r="E29" s="240">
        <v>455</v>
      </c>
      <c r="F29" s="239">
        <v>453</v>
      </c>
      <c r="G29" s="239">
        <v>451</v>
      </c>
    </row>
    <row r="30" spans="2:7">
      <c r="C30" s="25" t="s">
        <v>80</v>
      </c>
      <c r="D30" s="25"/>
      <c r="E30" s="239">
        <v>788</v>
      </c>
      <c r="F30" s="239">
        <v>793</v>
      </c>
      <c r="G30" s="239">
        <v>794</v>
      </c>
    </row>
    <row r="31" spans="2:7">
      <c r="C31" s="25" t="s">
        <v>81</v>
      </c>
      <c r="D31" s="25"/>
      <c r="E31" s="239">
        <v>1</v>
      </c>
      <c r="F31" s="239">
        <v>1</v>
      </c>
      <c r="G31" s="239">
        <v>1</v>
      </c>
    </row>
    <row r="32" spans="2:7" ht="16.5" customHeight="1">
      <c r="C32" s="25" t="s">
        <v>188</v>
      </c>
      <c r="D32" s="25"/>
      <c r="E32" s="239">
        <v>104</v>
      </c>
      <c r="F32" s="239">
        <v>104</v>
      </c>
      <c r="G32" s="239">
        <v>104</v>
      </c>
    </row>
    <row r="33" spans="3:8">
      <c r="C33" s="25" t="s">
        <v>189</v>
      </c>
      <c r="D33" s="25"/>
      <c r="E33" s="239">
        <v>245</v>
      </c>
      <c r="F33" s="239">
        <v>245</v>
      </c>
      <c r="G33" s="239">
        <v>245</v>
      </c>
    </row>
    <row r="34" spans="3:8" ht="15" customHeight="1"/>
    <row r="35" spans="3:8">
      <c r="D35" s="25"/>
      <c r="E35" s="25"/>
      <c r="F35" s="161"/>
      <c r="G35" s="161"/>
    </row>
    <row r="36" spans="3:8">
      <c r="C36" s="153"/>
      <c r="D36" s="153"/>
      <c r="E36" s="153"/>
      <c r="F36" s="153"/>
      <c r="G36" s="153"/>
      <c r="H36" s="41">
        <v>84</v>
      </c>
    </row>
    <row r="37" spans="3:8">
      <c r="C37" s="353" t="s">
        <v>412</v>
      </c>
      <c r="D37" s="353"/>
      <c r="E37" s="353"/>
      <c r="F37" s="353"/>
      <c r="G37" s="353"/>
      <c r="H37" s="353"/>
    </row>
    <row r="38" spans="3:8" ht="15" customHeight="1">
      <c r="C38" s="353" t="s">
        <v>413</v>
      </c>
      <c r="D38" s="353"/>
      <c r="E38" s="353"/>
      <c r="F38" s="353"/>
      <c r="G38" s="353"/>
      <c r="H38" s="353">
        <v>83</v>
      </c>
    </row>
    <row r="39" spans="3:8">
      <c r="C39" s="353" t="s">
        <v>373</v>
      </c>
      <c r="D39" s="353"/>
      <c r="E39" s="353"/>
      <c r="F39" s="353"/>
      <c r="G39" s="353"/>
      <c r="H39" s="353"/>
    </row>
    <row r="40" spans="3:8">
      <c r="C40" s="127"/>
      <c r="H40" s="127"/>
    </row>
    <row r="41" spans="3:8">
      <c r="C41" s="127"/>
      <c r="H41" s="127"/>
    </row>
    <row r="42" spans="3:8">
      <c r="C42" s="127"/>
      <c r="D42" s="127"/>
      <c r="E42" s="127"/>
      <c r="F42" s="127"/>
      <c r="G42" s="127"/>
      <c r="H42" s="127"/>
    </row>
    <row r="43" spans="3:8">
      <c r="C43" s="127"/>
      <c r="D43" s="127"/>
      <c r="E43" s="127"/>
      <c r="F43" s="127"/>
      <c r="G43" s="127"/>
      <c r="H43" s="127"/>
    </row>
    <row r="44" spans="3:8">
      <c r="C44" s="127"/>
      <c r="D44" s="127"/>
      <c r="E44" s="127"/>
      <c r="F44" s="127"/>
      <c r="G44" s="127"/>
      <c r="H44" s="127"/>
    </row>
    <row r="45" spans="3:8">
      <c r="C45" s="127"/>
      <c r="D45" s="127"/>
      <c r="E45" s="127"/>
      <c r="F45" s="127"/>
      <c r="G45" s="127"/>
      <c r="H45" s="127"/>
    </row>
    <row r="46" spans="3:8">
      <c r="C46" s="127"/>
      <c r="D46" s="127"/>
      <c r="E46" s="127"/>
      <c r="F46" s="127"/>
      <c r="G46" s="127"/>
      <c r="H46" s="127"/>
    </row>
    <row r="47" spans="3:8">
      <c r="C47" s="127"/>
      <c r="D47" s="127"/>
      <c r="E47" s="127"/>
      <c r="F47" s="127"/>
      <c r="G47" s="127"/>
      <c r="H47" s="127"/>
    </row>
    <row r="48" spans="3:8">
      <c r="C48" s="127"/>
      <c r="D48" s="127"/>
      <c r="E48" s="127"/>
      <c r="F48" s="127"/>
      <c r="G48" s="127"/>
      <c r="H48" s="127"/>
    </row>
    <row r="49" spans="2:8">
      <c r="C49" s="127"/>
      <c r="D49" s="127"/>
      <c r="E49" s="127"/>
      <c r="F49" s="127"/>
      <c r="G49" s="127"/>
      <c r="H49" s="127"/>
    </row>
    <row r="50" spans="2:8">
      <c r="C50" s="127"/>
      <c r="D50" s="127"/>
      <c r="E50" s="127"/>
      <c r="F50" s="127"/>
      <c r="G50" s="127"/>
      <c r="H50" s="127"/>
    </row>
    <row r="51" spans="2:8">
      <c r="C51" s="127"/>
      <c r="D51" s="127"/>
      <c r="E51" s="127"/>
      <c r="F51" s="127"/>
      <c r="G51" s="127"/>
      <c r="H51" s="127"/>
    </row>
    <row r="52" spans="2:8">
      <c r="C52" s="127"/>
      <c r="D52" s="127"/>
      <c r="E52" s="127"/>
      <c r="F52" s="127"/>
      <c r="G52" s="127"/>
      <c r="H52" s="127"/>
    </row>
    <row r="53" spans="2:8">
      <c r="C53" s="127"/>
      <c r="D53" s="127"/>
      <c r="E53" s="127"/>
      <c r="F53" s="127"/>
      <c r="G53" s="127"/>
      <c r="H53" s="127"/>
    </row>
    <row r="54" spans="2:8">
      <c r="C54" s="127"/>
      <c r="D54" s="127"/>
      <c r="E54" s="127"/>
      <c r="F54" s="127"/>
      <c r="G54" s="127"/>
      <c r="H54" s="127"/>
    </row>
    <row r="55" spans="2:8">
      <c r="C55" s="127"/>
      <c r="D55" s="127"/>
      <c r="E55" s="127"/>
      <c r="F55" s="127"/>
      <c r="G55" s="127"/>
      <c r="H55" s="127"/>
    </row>
    <row r="56" spans="2:8">
      <c r="C56" s="127"/>
      <c r="D56" s="127"/>
      <c r="E56" s="127"/>
      <c r="F56" s="127"/>
      <c r="G56" s="127"/>
      <c r="H56" s="127"/>
    </row>
    <row r="57" spans="2:8">
      <c r="C57" s="127"/>
      <c r="D57" s="127"/>
      <c r="E57" s="127"/>
      <c r="F57" s="127"/>
      <c r="G57" s="127"/>
      <c r="H57" s="127"/>
    </row>
    <row r="58" spans="2:8">
      <c r="C58" s="127"/>
      <c r="D58" s="127"/>
      <c r="E58" s="127"/>
      <c r="F58" s="127"/>
      <c r="G58" s="127"/>
      <c r="H58" s="127"/>
    </row>
    <row r="59" spans="2:8">
      <c r="C59" s="127"/>
      <c r="D59" s="127"/>
      <c r="E59" s="127"/>
      <c r="F59" s="127"/>
      <c r="G59" s="127"/>
      <c r="H59" s="127"/>
    </row>
    <row r="60" spans="2:8">
      <c r="C60" s="127"/>
      <c r="D60" s="127"/>
      <c r="E60" s="127"/>
      <c r="F60" s="127"/>
      <c r="G60" s="127"/>
      <c r="H60" s="127"/>
    </row>
    <row r="61" spans="2:8">
      <c r="C61" s="127"/>
      <c r="D61" s="127"/>
      <c r="E61" s="127"/>
      <c r="F61" s="127"/>
      <c r="G61" s="127"/>
      <c r="H61" s="127"/>
    </row>
    <row r="62" spans="2:8">
      <c r="C62" s="127"/>
      <c r="D62" s="127"/>
      <c r="E62" s="127"/>
      <c r="F62" s="127"/>
      <c r="G62" s="127"/>
      <c r="H62" s="127"/>
    </row>
    <row r="63" spans="2:8">
      <c r="C63" s="127"/>
      <c r="D63" s="127"/>
      <c r="E63" s="127"/>
      <c r="F63" s="127"/>
      <c r="G63" s="127"/>
      <c r="H63" s="127"/>
    </row>
    <row r="64" spans="2:8">
      <c r="B64" s="45"/>
      <c r="C64" s="127"/>
      <c r="D64" s="127"/>
      <c r="E64" s="127"/>
      <c r="F64" s="127"/>
      <c r="G64" s="127"/>
      <c r="H64" s="127"/>
    </row>
    <row r="65" spans="1:8">
      <c r="C65" s="127"/>
      <c r="D65" s="127"/>
      <c r="E65" s="127"/>
      <c r="F65" s="127"/>
      <c r="G65" s="127"/>
      <c r="H65" s="127"/>
    </row>
    <row r="67" spans="1:8">
      <c r="A67" s="79"/>
      <c r="B67" s="79"/>
      <c r="C67" s="79"/>
      <c r="D67" s="79"/>
      <c r="E67" s="79"/>
      <c r="F67" s="79"/>
      <c r="G67" s="79"/>
      <c r="H67" s="79"/>
    </row>
    <row r="68" spans="1:8">
      <c r="A68" s="15"/>
      <c r="B68" s="15"/>
      <c r="C68" s="15"/>
      <c r="D68" s="99"/>
      <c r="E68" s="99"/>
      <c r="F68" s="99"/>
      <c r="G68" s="99"/>
      <c r="H68" s="100" t="s">
        <v>106</v>
      </c>
    </row>
  </sheetData>
  <mergeCells count="8">
    <mergeCell ref="C5:G5"/>
    <mergeCell ref="C37:H37"/>
    <mergeCell ref="C38:H38"/>
    <mergeCell ref="C39:H39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B040-EE69-419C-B5FF-B2268C14434B}">
  <sheetPr>
    <tabColor theme="9" tint="-0.249977111117893"/>
  </sheetPr>
  <dimension ref="A2:K68"/>
  <sheetViews>
    <sheetView view="pageBreakPreview" zoomScale="92" zoomScaleNormal="115" zoomScaleSheetLayoutView="92" workbookViewId="0">
      <selection activeCell="I50" sqref="I50"/>
    </sheetView>
  </sheetViews>
  <sheetFormatPr defaultColWidth="9.33203125" defaultRowHeight="14.4"/>
  <cols>
    <col min="1" max="1" width="12.44140625" customWidth="1"/>
    <col min="2" max="2" width="8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10.33203125" customWidth="1"/>
  </cols>
  <sheetData>
    <row r="2" spans="1:11">
      <c r="K2" s="98" t="s">
        <v>338</v>
      </c>
    </row>
    <row r="3" spans="1:11" s="3" customFormat="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12.75" customHeight="1">
      <c r="B4" s="283"/>
      <c r="C4" s="283"/>
      <c r="D4" s="283"/>
      <c r="E4" s="283"/>
      <c r="F4" s="283"/>
      <c r="G4" s="283"/>
      <c r="H4" s="18"/>
      <c r="I4" s="18"/>
      <c r="J4" s="18"/>
      <c r="K4" s="18"/>
    </row>
    <row r="5" spans="1:11">
      <c r="B5" s="283" t="s">
        <v>300</v>
      </c>
      <c r="C5" s="283"/>
      <c r="D5" s="283"/>
      <c r="E5" s="283"/>
      <c r="F5" s="283"/>
      <c r="G5" s="283"/>
      <c r="H5" s="18"/>
      <c r="I5" s="18"/>
      <c r="J5" s="18"/>
      <c r="K5" s="18"/>
    </row>
    <row r="6" spans="1:11" ht="9" customHeight="1"/>
    <row r="7" spans="1:11" ht="15" customHeight="1">
      <c r="C7" s="352" t="s">
        <v>2</v>
      </c>
      <c r="D7" s="360" t="s">
        <v>82</v>
      </c>
      <c r="E7" s="359" t="s">
        <v>301</v>
      </c>
      <c r="F7" s="359" t="s">
        <v>302</v>
      </c>
    </row>
    <row r="8" spans="1:11">
      <c r="B8" s="14"/>
      <c r="C8" s="352"/>
      <c r="D8" s="361"/>
      <c r="E8" s="359"/>
      <c r="F8" s="359"/>
    </row>
    <row r="9" spans="1:11">
      <c r="B9" s="14"/>
      <c r="C9" s="73">
        <v>2018</v>
      </c>
      <c r="D9" s="64">
        <v>3.1598168900373982</v>
      </c>
      <c r="E9" s="64">
        <v>0.2209873214458333</v>
      </c>
      <c r="F9" s="65">
        <v>0.14571043133791661</v>
      </c>
    </row>
    <row r="10" spans="1:11">
      <c r="B10" s="14"/>
      <c r="C10" s="73">
        <v>2019</v>
      </c>
      <c r="D10" s="64">
        <v>3.4386623617829284</v>
      </c>
      <c r="E10" s="64">
        <v>0.26841117200220066</v>
      </c>
      <c r="F10" s="65">
        <v>0.18490047462746659</v>
      </c>
    </row>
    <row r="11" spans="1:11">
      <c r="B11" s="14"/>
      <c r="C11" s="73">
        <v>2020</v>
      </c>
      <c r="D11" s="64">
        <v>3.2</v>
      </c>
      <c r="E11" s="64">
        <v>0.1927582140097337</v>
      </c>
      <c r="F11" s="65">
        <v>0.14977796015068276</v>
      </c>
    </row>
    <row r="12" spans="1:11">
      <c r="B12" s="14"/>
      <c r="C12" s="73">
        <v>2021</v>
      </c>
      <c r="D12" s="64">
        <v>1.6435734318518596</v>
      </c>
      <c r="E12" s="64">
        <v>0.31440905266428537</v>
      </c>
      <c r="F12" s="65">
        <v>0.27639800406222248</v>
      </c>
    </row>
    <row r="13" spans="1:11">
      <c r="B13" s="14"/>
      <c r="C13" s="73">
        <v>2022</v>
      </c>
      <c r="D13" s="64">
        <v>1.3884386019180506</v>
      </c>
      <c r="E13" s="64">
        <v>0.27972322706569713</v>
      </c>
      <c r="F13" s="65">
        <v>0.24410065495435515</v>
      </c>
    </row>
    <row r="14" spans="1:11">
      <c r="B14" s="14"/>
      <c r="C14" s="73">
        <v>2023</v>
      </c>
      <c r="D14" s="64">
        <v>1.41833804184968</v>
      </c>
      <c r="E14" s="64">
        <v>0.18698348955398456</v>
      </c>
      <c r="F14" s="65">
        <v>0.16168979851627469</v>
      </c>
    </row>
    <row r="15" spans="1:11" ht="15" customHeight="1">
      <c r="B15" s="14"/>
      <c r="C15" s="129"/>
      <c r="D15" s="129"/>
      <c r="E15" s="129"/>
      <c r="F15" s="129"/>
    </row>
    <row r="16" spans="1:11" ht="15" customHeight="1">
      <c r="B16" s="14"/>
      <c r="C16" s="73" t="s">
        <v>4</v>
      </c>
      <c r="D16" s="147">
        <v>1.4052167178993855</v>
      </c>
      <c r="E16" s="147">
        <v>0.18789744166190478</v>
      </c>
      <c r="F16" s="65">
        <v>0.16154269094285714</v>
      </c>
    </row>
    <row r="17" spans="2:11" ht="14.25" customHeight="1">
      <c r="B17" s="8"/>
      <c r="C17" s="73" t="s">
        <v>8</v>
      </c>
      <c r="D17" s="147">
        <v>1.3597456501961376</v>
      </c>
      <c r="E17" s="147">
        <v>0.19229126268999999</v>
      </c>
      <c r="F17" s="65">
        <v>0.16421447341000001</v>
      </c>
    </row>
    <row r="18" spans="2:11" ht="14.85" customHeight="1">
      <c r="B18" s="8"/>
      <c r="C18" s="73" t="s">
        <v>5</v>
      </c>
      <c r="D18" s="147">
        <v>1.5088002691013691</v>
      </c>
      <c r="E18" s="147">
        <v>0.17914921099231992</v>
      </c>
      <c r="F18" s="65">
        <v>0.15872703358922877</v>
      </c>
      <c r="G18" s="48"/>
    </row>
    <row r="19" spans="2:11" ht="14.85" customHeight="1">
      <c r="B19" s="8"/>
      <c r="C19" s="166"/>
      <c r="D19" s="167"/>
      <c r="E19" s="167"/>
      <c r="F19" s="168"/>
      <c r="G19" s="48"/>
    </row>
    <row r="20" spans="2:11" ht="14.85" customHeight="1">
      <c r="B20" s="8"/>
      <c r="C20" s="169" t="s">
        <v>414</v>
      </c>
      <c r="D20" s="147">
        <v>1.3888483964933256</v>
      </c>
      <c r="E20" s="147">
        <v>0.16784252613852832</v>
      </c>
      <c r="F20" s="170">
        <v>0.1398174249209348</v>
      </c>
      <c r="G20" s="48"/>
    </row>
    <row r="21" spans="2:11" ht="14.85" customHeight="1">
      <c r="B21" s="8"/>
      <c r="C21" s="169" t="s">
        <v>415</v>
      </c>
      <c r="D21" s="147">
        <v>1.4229985703695038</v>
      </c>
      <c r="E21" s="147">
        <v>0.14617086448</v>
      </c>
      <c r="F21" s="170">
        <v>0.13306349958000002</v>
      </c>
      <c r="G21" s="48"/>
    </row>
    <row r="22" spans="2:11" ht="14.85" customHeight="1">
      <c r="B22" s="8"/>
      <c r="C22" s="169" t="s">
        <v>416</v>
      </c>
      <c r="D22" s="147">
        <v>1.6204814538104562</v>
      </c>
      <c r="E22" s="147">
        <v>0.23048104595999996</v>
      </c>
      <c r="F22" s="170">
        <v>0.21057840576000003</v>
      </c>
      <c r="G22" s="48"/>
    </row>
    <row r="23" spans="2:11" ht="14.85" customHeight="1">
      <c r="B23" s="8"/>
      <c r="C23" s="169" t="s">
        <v>417</v>
      </c>
      <c r="D23" s="147">
        <v>1.5970675474595932</v>
      </c>
      <c r="E23" s="147">
        <v>0.17182318226149243</v>
      </c>
      <c r="F23" s="170">
        <v>0.13966855434099548</v>
      </c>
      <c r="G23" s="48"/>
    </row>
    <row r="24" spans="2:11" ht="14.85" customHeight="1">
      <c r="B24" s="8"/>
      <c r="C24" s="166"/>
      <c r="D24" s="167"/>
      <c r="E24" s="167"/>
      <c r="F24" s="168"/>
      <c r="G24" s="48"/>
    </row>
    <row r="25" spans="2:11">
      <c r="B25" s="8"/>
      <c r="C25" s="81" t="s">
        <v>418</v>
      </c>
      <c r="D25" s="147">
        <v>1.6417741606409999</v>
      </c>
      <c r="E25" s="147">
        <v>0.15720777180000001</v>
      </c>
      <c r="F25" s="147">
        <v>0.12830806910000001</v>
      </c>
      <c r="G25" s="48"/>
    </row>
    <row r="26" spans="2:11">
      <c r="B26" s="8"/>
      <c r="C26" s="81" t="s">
        <v>419</v>
      </c>
      <c r="D26" s="147">
        <v>1.61335051304173</v>
      </c>
      <c r="E26" s="147">
        <v>0.16970468788447732</v>
      </c>
      <c r="F26" s="147">
        <v>0.14480134762298649</v>
      </c>
      <c r="G26" s="48"/>
    </row>
    <row r="27" spans="2:11">
      <c r="B27" s="8"/>
      <c r="C27" s="81" t="s">
        <v>420</v>
      </c>
      <c r="D27" s="147">
        <v>1.53607796869605</v>
      </c>
      <c r="E27" s="147">
        <v>0.18855708709999999</v>
      </c>
      <c r="F27" s="147">
        <v>0.1458962463</v>
      </c>
      <c r="G27" s="48"/>
    </row>
    <row r="28" spans="2:11">
      <c r="B28" s="8"/>
      <c r="G28" s="48"/>
    </row>
    <row r="29" spans="2:11">
      <c r="B29" s="8"/>
      <c r="C29" s="88"/>
      <c r="D29" s="265"/>
      <c r="E29" s="265"/>
      <c r="F29" s="265"/>
      <c r="G29" s="48"/>
    </row>
    <row r="30" spans="2:11">
      <c r="B30" s="8"/>
      <c r="C30" s="88"/>
      <c r="D30" s="265"/>
      <c r="E30" s="265"/>
      <c r="F30" s="265"/>
      <c r="G30" s="48"/>
    </row>
    <row r="31" spans="2:11">
      <c r="B31" s="8"/>
      <c r="G31" s="48"/>
    </row>
    <row r="32" spans="2:11" ht="16.5" customHeight="1">
      <c r="B32" s="18"/>
      <c r="G32" s="134"/>
      <c r="H32" s="18"/>
      <c r="I32" s="18"/>
      <c r="J32" s="18"/>
      <c r="K32" s="18"/>
    </row>
    <row r="33" spans="1:7">
      <c r="G33" s="48"/>
    </row>
    <row r="34" spans="1:7" ht="15" customHeight="1">
      <c r="G34" s="48"/>
    </row>
    <row r="35" spans="1:7">
      <c r="B35" s="14"/>
      <c r="G35" s="48"/>
    </row>
    <row r="36" spans="1:7">
      <c r="B36" s="14"/>
      <c r="G36" s="48"/>
    </row>
    <row r="37" spans="1:7">
      <c r="B37" s="14"/>
      <c r="G37" s="48"/>
    </row>
    <row r="38" spans="1:7" ht="15" customHeight="1">
      <c r="B38" s="14"/>
      <c r="G38" s="48"/>
    </row>
    <row r="39" spans="1:7">
      <c r="A39" s="127"/>
      <c r="B39" s="14"/>
      <c r="G39" s="48"/>
    </row>
    <row r="40" spans="1:7">
      <c r="A40" s="127"/>
      <c r="B40" s="14"/>
      <c r="G40" s="48"/>
    </row>
    <row r="41" spans="1:7">
      <c r="A41" s="127"/>
      <c r="B41" s="14"/>
      <c r="G41" s="48"/>
    </row>
    <row r="42" spans="1:7">
      <c r="A42" s="127"/>
      <c r="B42" s="14"/>
      <c r="G42" s="48"/>
    </row>
    <row r="43" spans="1:7">
      <c r="A43" s="127"/>
      <c r="B43" s="14"/>
      <c r="G43" s="48"/>
    </row>
    <row r="44" spans="1:7">
      <c r="A44" s="127"/>
      <c r="B44" s="14"/>
      <c r="G44" s="48"/>
    </row>
    <row r="45" spans="1:7">
      <c r="A45" s="127"/>
      <c r="B45" s="14"/>
      <c r="G45" s="48"/>
    </row>
    <row r="46" spans="1:7">
      <c r="A46" s="127"/>
      <c r="B46" s="14"/>
      <c r="G46" s="48"/>
    </row>
    <row r="47" spans="1:7">
      <c r="A47" s="127"/>
      <c r="B47" s="14"/>
      <c r="G47" s="48"/>
    </row>
    <row r="48" spans="1:7">
      <c r="A48" s="127"/>
      <c r="B48" s="14"/>
      <c r="G48" s="48"/>
    </row>
    <row r="49" spans="1:7">
      <c r="A49" s="127"/>
      <c r="B49" s="14"/>
      <c r="G49" s="48"/>
    </row>
    <row r="50" spans="1:7">
      <c r="A50" s="127"/>
      <c r="B50" s="14"/>
      <c r="G50" s="48"/>
    </row>
    <row r="51" spans="1:7">
      <c r="A51" s="127"/>
      <c r="B51" s="14"/>
      <c r="G51" s="48"/>
    </row>
    <row r="52" spans="1:7">
      <c r="A52" s="127"/>
      <c r="B52" s="14"/>
      <c r="G52" s="48"/>
    </row>
    <row r="53" spans="1:7">
      <c r="A53" s="127"/>
      <c r="B53" s="14"/>
      <c r="G53" s="48"/>
    </row>
    <row r="54" spans="1:7">
      <c r="A54" s="127"/>
      <c r="B54" s="14"/>
      <c r="G54" s="48"/>
    </row>
    <row r="55" spans="1:7">
      <c r="A55" s="127"/>
      <c r="B55" s="14"/>
      <c r="G55" s="48"/>
    </row>
    <row r="56" spans="1:7">
      <c r="A56" s="127"/>
      <c r="B56" s="8"/>
      <c r="G56" s="48"/>
    </row>
    <row r="57" spans="1:7">
      <c r="A57" s="127"/>
      <c r="B57" s="8"/>
      <c r="G57" s="48"/>
    </row>
    <row r="58" spans="1:7">
      <c r="A58" s="127"/>
      <c r="B58" s="8"/>
      <c r="G58" s="48"/>
    </row>
    <row r="59" spans="1:7">
      <c r="A59" s="127"/>
      <c r="B59" s="8"/>
      <c r="G59" s="48"/>
    </row>
    <row r="60" spans="1:7">
      <c r="A60" s="127"/>
      <c r="B60" s="8"/>
      <c r="G60" s="48"/>
    </row>
    <row r="61" spans="1:7">
      <c r="A61" s="127"/>
      <c r="B61" s="8"/>
    </row>
    <row r="62" spans="1:7">
      <c r="A62" s="127"/>
      <c r="B62" s="8"/>
    </row>
    <row r="63" spans="1:7">
      <c r="A63" s="127"/>
      <c r="B63" s="8"/>
      <c r="C63" s="81"/>
      <c r="D63" s="154"/>
      <c r="E63" s="96"/>
      <c r="F63" s="154"/>
    </row>
    <row r="64" spans="1:7">
      <c r="A64" s="127"/>
      <c r="B64" s="8"/>
      <c r="C64" s="38"/>
      <c r="D64" s="61"/>
      <c r="E64" s="61"/>
      <c r="F64" s="62"/>
    </row>
    <row r="65" spans="1:11">
      <c r="A65" s="127"/>
      <c r="B65" s="8"/>
      <c r="C65" s="20"/>
      <c r="D65" s="20"/>
      <c r="E65" s="20"/>
      <c r="F65" s="20"/>
    </row>
    <row r="67" spans="1:1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</row>
    <row r="68" spans="1:11">
      <c r="A68" s="15"/>
      <c r="B68" s="15"/>
      <c r="C68" s="15"/>
      <c r="D68" s="99"/>
      <c r="E68" s="99"/>
      <c r="F68" s="99"/>
      <c r="G68" s="100"/>
      <c r="H68" s="101"/>
      <c r="I68" s="99"/>
      <c r="J68" s="99"/>
      <c r="K68" s="100" t="s">
        <v>107</v>
      </c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T62"/>
  <sheetViews>
    <sheetView view="pageBreakPreview" zoomScaleNormal="100" zoomScaleSheetLayoutView="100" workbookViewId="0">
      <selection activeCell="I49" sqref="I49"/>
    </sheetView>
  </sheetViews>
  <sheetFormatPr defaultColWidth="9.33203125" defaultRowHeight="14.4"/>
  <cols>
    <col min="1" max="1" width="0.33203125" customWidth="1"/>
    <col min="2" max="2" width="13.33203125" customWidth="1"/>
    <col min="3" max="3" width="15.33203125" bestFit="1" customWidth="1"/>
    <col min="4" max="4" width="12.6640625" customWidth="1"/>
    <col min="5" max="5" width="14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33203125" customWidth="1"/>
    <col min="11" max="11" width="10.44140625" customWidth="1"/>
    <col min="12" max="12" width="13.6640625" bestFit="1" customWidth="1"/>
    <col min="13" max="13" width="12.44140625" bestFit="1" customWidth="1"/>
    <col min="14" max="14" width="6.44140625" customWidth="1"/>
    <col min="15" max="15" width="11.44140625" bestFit="1" customWidth="1"/>
    <col min="16" max="16" width="10.44140625" bestFit="1" customWidth="1"/>
    <col min="17" max="17" width="12.33203125" customWidth="1"/>
    <col min="18" max="18" width="10.33203125" customWidth="1"/>
    <col min="19" max="19" width="14.44140625" bestFit="1" customWidth="1"/>
    <col min="20" max="20" width="10.33203125" customWidth="1"/>
  </cols>
  <sheetData>
    <row r="2" spans="1:20">
      <c r="Q2" s="366" t="s">
        <v>338</v>
      </c>
      <c r="R2" s="366"/>
      <c r="S2" s="366"/>
      <c r="T2" s="366"/>
    </row>
    <row r="3" spans="1:20" ht="7.5" customHeight="1">
      <c r="A3" s="7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7.5" customHeight="1"/>
    <row r="5" spans="1:20">
      <c r="B5" s="12"/>
      <c r="C5" s="12"/>
      <c r="D5" s="283" t="s">
        <v>406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12"/>
      <c r="Q5" s="12"/>
      <c r="R5" s="12"/>
      <c r="T5" s="17" t="s">
        <v>109</v>
      </c>
    </row>
    <row r="6" spans="1:20" ht="7.5" customHeight="1"/>
    <row r="7" spans="1:20" ht="14.25" customHeight="1">
      <c r="B7" s="362" t="s">
        <v>83</v>
      </c>
      <c r="C7" s="364" t="s">
        <v>85</v>
      </c>
      <c r="D7" s="364" t="s">
        <v>98</v>
      </c>
      <c r="E7" s="364" t="s">
        <v>86</v>
      </c>
      <c r="F7" s="364" t="s">
        <v>87</v>
      </c>
      <c r="G7" s="364" t="s">
        <v>6</v>
      </c>
      <c r="H7" s="362" t="s">
        <v>88</v>
      </c>
      <c r="I7" s="362" t="s">
        <v>89</v>
      </c>
      <c r="J7" s="364" t="s">
        <v>190</v>
      </c>
      <c r="K7" s="364" t="s">
        <v>241</v>
      </c>
      <c r="L7" s="362" t="s">
        <v>221</v>
      </c>
      <c r="M7" s="362" t="s">
        <v>90</v>
      </c>
      <c r="N7" s="362" t="s">
        <v>186</v>
      </c>
      <c r="O7" s="362" t="s">
        <v>91</v>
      </c>
      <c r="P7" s="362" t="s">
        <v>92</v>
      </c>
      <c r="Q7" s="362" t="s">
        <v>93</v>
      </c>
      <c r="R7" s="362" t="s">
        <v>329</v>
      </c>
      <c r="S7" s="336" t="s">
        <v>84</v>
      </c>
      <c r="T7" s="337"/>
    </row>
    <row r="8" spans="1:20" ht="21.75" customHeight="1">
      <c r="B8" s="363"/>
      <c r="C8" s="365"/>
      <c r="D8" s="365"/>
      <c r="E8" s="365"/>
      <c r="F8" s="365"/>
      <c r="G8" s="365"/>
      <c r="H8" s="363"/>
      <c r="I8" s="363"/>
      <c r="J8" s="365"/>
      <c r="K8" s="365"/>
      <c r="L8" s="363"/>
      <c r="M8" s="363"/>
      <c r="N8" s="363"/>
      <c r="O8" s="363"/>
      <c r="P8" s="363"/>
      <c r="Q8" s="363"/>
      <c r="R8" s="363"/>
      <c r="S8" s="52" t="s">
        <v>7</v>
      </c>
      <c r="T8" s="52" t="s">
        <v>22</v>
      </c>
    </row>
    <row r="9" spans="1:20" ht="14.25" customHeight="1">
      <c r="B9" s="14"/>
    </row>
    <row r="10" spans="1:20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41.719905235620601</v>
      </c>
    </row>
    <row r="11" spans="1:20" ht="17.25" customHeight="1">
      <c r="B11" s="25" t="s">
        <v>242</v>
      </c>
      <c r="C11" s="4">
        <v>683399.97716892604</v>
      </c>
      <c r="D11" s="4">
        <v>786.18502926300005</v>
      </c>
      <c r="E11" s="4">
        <v>0</v>
      </c>
      <c r="F11" s="4">
        <v>27.449428094000002</v>
      </c>
      <c r="G11" s="4">
        <v>0</v>
      </c>
      <c r="H11" s="4">
        <v>400</v>
      </c>
      <c r="I11" s="4">
        <v>0</v>
      </c>
      <c r="J11" s="4">
        <v>0</v>
      </c>
      <c r="K11" s="4">
        <v>0</v>
      </c>
      <c r="L11" s="4">
        <v>0.14684349999999999</v>
      </c>
      <c r="M11" s="4">
        <v>0</v>
      </c>
      <c r="N11" s="4">
        <v>0</v>
      </c>
      <c r="O11" s="4">
        <v>0</v>
      </c>
      <c r="P11" s="4">
        <v>0</v>
      </c>
      <c r="Q11" s="4">
        <v>3104.4000074999999</v>
      </c>
      <c r="R11" s="4">
        <v>0</v>
      </c>
      <c r="S11" s="4">
        <v>687718.15847728297</v>
      </c>
      <c r="T11" s="29">
        <v>25.173968985794009</v>
      </c>
    </row>
    <row r="12" spans="1:20" ht="17.25" customHeight="1">
      <c r="B12" s="25" t="s">
        <v>243</v>
      </c>
      <c r="C12" s="4">
        <v>14650.581002392</v>
      </c>
      <c r="D12" s="4">
        <v>90.954581000000005</v>
      </c>
      <c r="E12" s="4">
        <v>947.72400000000005</v>
      </c>
      <c r="F12" s="4">
        <v>1.0310471910000001</v>
      </c>
      <c r="G12" s="261">
        <v>0</v>
      </c>
      <c r="H12" s="4">
        <v>0</v>
      </c>
      <c r="I12" s="4">
        <v>0</v>
      </c>
      <c r="J12" s="4">
        <v>0</v>
      </c>
      <c r="K12" s="4">
        <v>0</v>
      </c>
      <c r="L12" s="4">
        <v>0.39510879999999998</v>
      </c>
      <c r="M12" s="4">
        <v>14.8</v>
      </c>
      <c r="N12" s="4">
        <v>0</v>
      </c>
      <c r="O12" s="4">
        <v>0.5</v>
      </c>
      <c r="P12" s="4">
        <v>0.113578527</v>
      </c>
      <c r="Q12" s="22">
        <v>7.5750000000000004E-4</v>
      </c>
      <c r="R12" s="4">
        <v>0.58179000000000003</v>
      </c>
      <c r="S12" s="4">
        <v>15706.681865409999</v>
      </c>
      <c r="T12" s="29">
        <v>0.57494413558170654</v>
      </c>
    </row>
    <row r="13" spans="1:20" ht="17.25" customHeight="1">
      <c r="B13" s="25" t="s">
        <v>244</v>
      </c>
      <c r="C13" s="4">
        <v>572940.81605861196</v>
      </c>
      <c r="D13" s="4">
        <v>197</v>
      </c>
      <c r="E13" s="4">
        <v>0</v>
      </c>
      <c r="F13" s="4">
        <v>0</v>
      </c>
      <c r="G13" s="22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573137.81605861196</v>
      </c>
      <c r="T13" s="29">
        <v>20.979747921723384</v>
      </c>
    </row>
    <row r="14" spans="1:20" ht="17.25" customHeight="1">
      <c r="B14" s="125" t="s">
        <v>245</v>
      </c>
      <c r="C14" s="126">
        <v>108291.439132566</v>
      </c>
      <c r="D14" s="126">
        <v>452.14538292999998</v>
      </c>
      <c r="E14" s="126">
        <v>5</v>
      </c>
      <c r="F14" s="126">
        <v>0.59403605100000001</v>
      </c>
      <c r="G14" s="126">
        <v>0</v>
      </c>
      <c r="H14" s="126">
        <v>0</v>
      </c>
      <c r="I14" s="126">
        <v>0</v>
      </c>
      <c r="J14" s="126">
        <v>0</v>
      </c>
      <c r="K14" s="4">
        <v>0</v>
      </c>
      <c r="L14" s="126">
        <v>403.38501600000001</v>
      </c>
      <c r="M14" s="126">
        <v>0</v>
      </c>
      <c r="N14" s="126">
        <v>0</v>
      </c>
      <c r="O14" s="126">
        <v>0</v>
      </c>
      <c r="P14" s="126">
        <v>0</v>
      </c>
      <c r="Q14" s="126">
        <v>7.7999999999999996E-3</v>
      </c>
      <c r="R14" s="4">
        <v>0</v>
      </c>
      <c r="S14" s="4">
        <v>109152.571367547</v>
      </c>
      <c r="T14" s="246">
        <v>3.9955371433122657</v>
      </c>
    </row>
    <row r="15" spans="1:20" ht="17.25" customHeight="1">
      <c r="B15" s="25" t="s">
        <v>246</v>
      </c>
      <c r="C15" s="4">
        <v>44265.366948452</v>
      </c>
      <c r="D15" s="4">
        <v>133.80000000000001</v>
      </c>
      <c r="E15" s="4">
        <v>0</v>
      </c>
      <c r="F15" s="4">
        <v>0</v>
      </c>
      <c r="G15" s="261">
        <v>0</v>
      </c>
      <c r="H15" s="4">
        <v>415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28.5</v>
      </c>
      <c r="R15" s="4">
        <v>0</v>
      </c>
      <c r="S15" s="4">
        <v>44842.666948452003</v>
      </c>
      <c r="T15" s="29">
        <v>1.6414688096939498</v>
      </c>
    </row>
    <row r="16" spans="1:20" ht="17.25" customHeight="1">
      <c r="B16" s="25" t="s">
        <v>247</v>
      </c>
      <c r="C16" s="4">
        <v>204009.382255128</v>
      </c>
      <c r="D16" s="4">
        <v>0</v>
      </c>
      <c r="E16" s="4">
        <v>0</v>
      </c>
      <c r="F16" s="4">
        <v>0</v>
      </c>
      <c r="G16" s="22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204009.382255128</v>
      </c>
      <c r="T16" s="29">
        <v>7.4677770223093978</v>
      </c>
    </row>
    <row r="17" spans="2:20" ht="17.25" customHeight="1">
      <c r="B17" s="125" t="s">
        <v>248</v>
      </c>
      <c r="C17" s="126">
        <v>425853.735488537</v>
      </c>
      <c r="D17" s="126">
        <v>1764.145106099</v>
      </c>
      <c r="E17" s="126">
        <v>0</v>
      </c>
      <c r="F17" s="126">
        <v>10.767553753</v>
      </c>
      <c r="G17" s="126">
        <v>0</v>
      </c>
      <c r="H17" s="126">
        <v>15</v>
      </c>
      <c r="I17" s="126">
        <v>0</v>
      </c>
      <c r="J17" s="126">
        <v>0</v>
      </c>
      <c r="K17" s="4">
        <v>0</v>
      </c>
      <c r="L17" s="126">
        <v>2337.687066</v>
      </c>
      <c r="M17" s="126">
        <v>0</v>
      </c>
      <c r="N17" s="126">
        <v>0</v>
      </c>
      <c r="O17" s="126">
        <v>5</v>
      </c>
      <c r="P17" s="126">
        <v>0</v>
      </c>
      <c r="Q17" s="126">
        <v>3001.35</v>
      </c>
      <c r="R17" s="4">
        <v>0</v>
      </c>
      <c r="S17" s="4">
        <v>432987.685214389</v>
      </c>
      <c r="T17" s="246">
        <v>15.849543049658795</v>
      </c>
    </row>
    <row r="18" spans="2:20" ht="17.25" customHeight="1">
      <c r="B18" s="25" t="s">
        <v>249</v>
      </c>
      <c r="C18" s="4">
        <v>11580.773765002999</v>
      </c>
      <c r="D18" s="4">
        <v>0</v>
      </c>
      <c r="E18" s="4">
        <v>0</v>
      </c>
      <c r="F18" s="4">
        <v>0</v>
      </c>
      <c r="G18" s="261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11580.773765002999</v>
      </c>
      <c r="T18" s="29">
        <v>0.42391499482460226</v>
      </c>
    </row>
    <row r="19" spans="2:20" ht="17.25" customHeight="1">
      <c r="B19" s="25" t="s">
        <v>250</v>
      </c>
      <c r="C19" s="4">
        <v>641290.46477942402</v>
      </c>
      <c r="D19" s="4">
        <v>8271.7577992250008</v>
      </c>
      <c r="E19" s="4">
        <v>0</v>
      </c>
      <c r="F19" s="4">
        <v>3116.4187542730001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19.184345</v>
      </c>
      <c r="M19" s="4">
        <v>0</v>
      </c>
      <c r="N19" s="4">
        <v>0</v>
      </c>
      <c r="O19" s="4">
        <v>28.7</v>
      </c>
      <c r="P19" s="4">
        <v>0</v>
      </c>
      <c r="Q19" s="4">
        <v>0</v>
      </c>
      <c r="R19" s="4">
        <v>0</v>
      </c>
      <c r="S19" s="4">
        <v>652726.52567792195</v>
      </c>
      <c r="T19" s="29">
        <v>23.893097937101896</v>
      </c>
    </row>
    <row r="20" spans="2:20" ht="17.25" customHeight="1">
      <c r="B20" s="31" t="s">
        <v>162</v>
      </c>
      <c r="C20" s="32">
        <v>2706282.53659904</v>
      </c>
      <c r="D20" s="32">
        <v>11695.987898517</v>
      </c>
      <c r="E20" s="32">
        <v>952.72400000000005</v>
      </c>
      <c r="F20" s="32">
        <v>3156.2608193619999</v>
      </c>
      <c r="G20" s="32">
        <v>0</v>
      </c>
      <c r="H20" s="32">
        <v>830</v>
      </c>
      <c r="I20" s="32">
        <v>0</v>
      </c>
      <c r="J20" s="32">
        <v>0</v>
      </c>
      <c r="K20" s="32">
        <v>0</v>
      </c>
      <c r="L20" s="32">
        <v>2760.7983792999999</v>
      </c>
      <c r="M20" s="32">
        <v>14.8</v>
      </c>
      <c r="N20" s="32">
        <v>0</v>
      </c>
      <c r="O20" s="32">
        <v>34.200000000000003</v>
      </c>
      <c r="P20" s="32">
        <v>0.113578527</v>
      </c>
      <c r="Q20" s="32">
        <v>6134.2585650000001</v>
      </c>
      <c r="R20" s="32">
        <v>0.58179000000000003</v>
      </c>
      <c r="S20" s="32">
        <v>2731862.2616297458</v>
      </c>
      <c r="T20" s="32">
        <v>100</v>
      </c>
    </row>
    <row r="21" spans="2:20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4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17.25" customHeight="1">
      <c r="B22" s="26" t="s">
        <v>95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58.280094764379399</v>
      </c>
    </row>
    <row r="23" spans="2:20" ht="17.25" customHeight="1">
      <c r="B23" s="25" t="s">
        <v>242</v>
      </c>
      <c r="C23" s="4">
        <v>1373702.8545969401</v>
      </c>
      <c r="D23" s="4">
        <v>13550.074249200001</v>
      </c>
      <c r="E23" s="4">
        <v>7304.527</v>
      </c>
      <c r="F23" s="4">
        <v>688.91620697099995</v>
      </c>
      <c r="G23" s="4">
        <v>0</v>
      </c>
      <c r="H23" s="4">
        <v>2611.9974999999999</v>
      </c>
      <c r="I23" s="4">
        <v>1617</v>
      </c>
      <c r="J23" s="4">
        <v>0</v>
      </c>
      <c r="K23" s="4">
        <v>0</v>
      </c>
      <c r="L23" s="4">
        <v>188.25535400000001</v>
      </c>
      <c r="M23" s="4">
        <v>963.07399999999996</v>
      </c>
      <c r="N23" s="4">
        <v>0</v>
      </c>
      <c r="O23" s="4">
        <v>1495.7</v>
      </c>
      <c r="P23" s="4">
        <v>1238.306873146</v>
      </c>
      <c r="Q23" s="4">
        <v>9539.3968101249993</v>
      </c>
      <c r="R23" s="4">
        <v>13.115360401</v>
      </c>
      <c r="S23" s="4">
        <v>1412913.2179507834</v>
      </c>
      <c r="T23" s="4">
        <v>37.023694460888699</v>
      </c>
    </row>
    <row r="24" spans="2:20" ht="17.25" customHeight="1">
      <c r="B24" s="25" t="s">
        <v>243</v>
      </c>
      <c r="C24" s="4">
        <v>1062162.8126123</v>
      </c>
      <c r="D24" s="4">
        <v>25840.739106827001</v>
      </c>
      <c r="E24" s="4">
        <v>111061.91499999999</v>
      </c>
      <c r="F24" s="4">
        <v>1374.6755610549999</v>
      </c>
      <c r="G24" s="4">
        <v>0</v>
      </c>
      <c r="H24" s="4">
        <v>1479.3</v>
      </c>
      <c r="I24" s="4">
        <v>180</v>
      </c>
      <c r="J24" s="4">
        <v>0</v>
      </c>
      <c r="K24" s="4">
        <v>0</v>
      </c>
      <c r="L24" s="4">
        <v>88.168310075999997</v>
      </c>
      <c r="M24" s="4">
        <v>51426.572999999997</v>
      </c>
      <c r="N24" s="4">
        <v>0.1</v>
      </c>
      <c r="O24" s="29">
        <v>1105.7850000000001</v>
      </c>
      <c r="P24" s="4">
        <v>43.298213658999998</v>
      </c>
      <c r="Q24" s="4">
        <v>1064.0693505249999</v>
      </c>
      <c r="R24" s="4">
        <v>508.50153392800001</v>
      </c>
      <c r="S24" s="4">
        <v>1256335.9376883705</v>
      </c>
      <c r="T24" s="4">
        <v>32.920774826262949</v>
      </c>
    </row>
    <row r="25" spans="2:20" ht="17.25" customHeight="1">
      <c r="B25" s="25" t="s">
        <v>244</v>
      </c>
      <c r="C25" s="4">
        <v>131577.43096398801</v>
      </c>
      <c r="D25" s="4">
        <v>101165.25165999999</v>
      </c>
      <c r="E25" s="4">
        <v>15205.268</v>
      </c>
      <c r="F25" s="4">
        <v>6.2296661650000003</v>
      </c>
      <c r="G25" s="4">
        <v>0</v>
      </c>
      <c r="H25" s="4">
        <v>8113.3713500000003</v>
      </c>
      <c r="I25" s="4">
        <v>150</v>
      </c>
      <c r="J25" s="4">
        <v>0</v>
      </c>
      <c r="K25" s="4">
        <v>215</v>
      </c>
      <c r="L25" s="4">
        <v>0</v>
      </c>
      <c r="M25" s="4">
        <v>2634.002</v>
      </c>
      <c r="N25" s="4">
        <v>0</v>
      </c>
      <c r="O25" s="29">
        <v>23618.54</v>
      </c>
      <c r="P25" s="4">
        <v>322.32113333799998</v>
      </c>
      <c r="Q25" s="4">
        <v>0</v>
      </c>
      <c r="R25" s="4">
        <v>0</v>
      </c>
      <c r="S25" s="4">
        <v>283007.41477349098</v>
      </c>
      <c r="T25" s="4">
        <v>7.4158695110351154</v>
      </c>
    </row>
    <row r="26" spans="2:20" ht="17.25" customHeight="1">
      <c r="B26" s="125" t="s">
        <v>245</v>
      </c>
      <c r="C26" s="126">
        <v>20387.753694743002</v>
      </c>
      <c r="D26" s="126">
        <v>2393.0384303320002</v>
      </c>
      <c r="E26" s="126">
        <v>756.18100000000004</v>
      </c>
      <c r="F26" s="126">
        <v>0.107685885</v>
      </c>
      <c r="G26" s="262">
        <v>0</v>
      </c>
      <c r="H26" s="126">
        <v>33</v>
      </c>
      <c r="I26" s="126">
        <v>0</v>
      </c>
      <c r="J26" s="126">
        <v>0</v>
      </c>
      <c r="K26" s="4">
        <v>0</v>
      </c>
      <c r="L26" s="126">
        <v>94.893575924000004</v>
      </c>
      <c r="M26" s="126">
        <v>12.318</v>
      </c>
      <c r="N26" s="126">
        <v>0</v>
      </c>
      <c r="O26" s="126">
        <v>59.6</v>
      </c>
      <c r="P26" s="264">
        <v>7.8336000000000004E-5</v>
      </c>
      <c r="Q26" s="126">
        <v>5.9535289499999999</v>
      </c>
      <c r="R26" s="4">
        <v>0</v>
      </c>
      <c r="S26" s="4">
        <v>23742.845994170002</v>
      </c>
      <c r="T26" s="126">
        <v>0.62215277240806832</v>
      </c>
    </row>
    <row r="27" spans="2:20" ht="17.25" customHeight="1">
      <c r="B27" s="25" t="s">
        <v>246</v>
      </c>
      <c r="C27" s="4">
        <v>236084.203648911</v>
      </c>
      <c r="D27" s="4">
        <v>98888.158249999993</v>
      </c>
      <c r="E27" s="4">
        <v>614.46900000000005</v>
      </c>
      <c r="F27" s="4">
        <v>4.8647366099999996</v>
      </c>
      <c r="G27" s="22">
        <v>0</v>
      </c>
      <c r="H27" s="4">
        <v>11921.7</v>
      </c>
      <c r="I27" s="4">
        <v>43</v>
      </c>
      <c r="J27" s="4">
        <v>0</v>
      </c>
      <c r="K27" s="4">
        <v>0</v>
      </c>
      <c r="L27" s="4">
        <v>8442.4374540000008</v>
      </c>
      <c r="M27" s="4">
        <v>2587.69</v>
      </c>
      <c r="N27" s="4">
        <v>0</v>
      </c>
      <c r="O27" s="4">
        <v>9218.52</v>
      </c>
      <c r="P27" s="4">
        <v>1337.467726588</v>
      </c>
      <c r="Q27" s="4">
        <v>372.90576249999998</v>
      </c>
      <c r="R27" s="4">
        <v>0</v>
      </c>
      <c r="S27" s="4">
        <v>369515.41657860903</v>
      </c>
      <c r="T27" s="4">
        <v>9.6827078324289371</v>
      </c>
    </row>
    <row r="28" spans="2:20" ht="17.25" customHeight="1">
      <c r="B28" s="25" t="s">
        <v>247</v>
      </c>
      <c r="C28" s="4">
        <v>29060.341429544998</v>
      </c>
      <c r="D28" s="4">
        <v>59214.28</v>
      </c>
      <c r="E28" s="4">
        <v>490.32400000000001</v>
      </c>
      <c r="F28" s="4">
        <v>1.6957429999999999E-2</v>
      </c>
      <c r="G28" s="22">
        <v>0</v>
      </c>
      <c r="H28" s="4">
        <v>175</v>
      </c>
      <c r="I28" s="4">
        <v>170</v>
      </c>
      <c r="J28" s="4">
        <v>0</v>
      </c>
      <c r="K28" s="4">
        <v>0</v>
      </c>
      <c r="L28" s="4">
        <v>418.37476370000002</v>
      </c>
      <c r="M28" s="4">
        <v>540.08500000000004</v>
      </c>
      <c r="N28" s="4">
        <v>0</v>
      </c>
      <c r="O28" s="4">
        <v>5769.95</v>
      </c>
      <c r="P28" s="4">
        <v>529.85184140900003</v>
      </c>
      <c r="Q28" s="4">
        <v>70.757495000000006</v>
      </c>
      <c r="R28" s="4">
        <v>0</v>
      </c>
      <c r="S28" s="4">
        <v>96438.981487083991</v>
      </c>
      <c r="T28" s="4">
        <v>2.5270677203201539</v>
      </c>
    </row>
    <row r="29" spans="2:20" ht="17.25" customHeight="1">
      <c r="B29" s="125" t="s">
        <v>248</v>
      </c>
      <c r="C29" s="4">
        <v>102882.858721044</v>
      </c>
      <c r="D29" s="4">
        <v>87102.778999999995</v>
      </c>
      <c r="E29" s="4">
        <v>760.63400000000001</v>
      </c>
      <c r="F29" s="4">
        <v>197.27400451</v>
      </c>
      <c r="G29" s="259">
        <v>0</v>
      </c>
      <c r="H29" s="4">
        <v>11652.3</v>
      </c>
      <c r="I29" s="4">
        <v>510</v>
      </c>
      <c r="J29" s="4">
        <v>0</v>
      </c>
      <c r="K29" s="4">
        <v>25</v>
      </c>
      <c r="L29" s="4">
        <v>23.88</v>
      </c>
      <c r="M29" s="4">
        <v>419.84199999999998</v>
      </c>
      <c r="N29" s="4">
        <v>0</v>
      </c>
      <c r="O29" s="4">
        <v>6876.03</v>
      </c>
      <c r="P29" s="4">
        <v>160.42743970999999</v>
      </c>
      <c r="Q29" s="4">
        <v>0</v>
      </c>
      <c r="R29" s="4">
        <v>0</v>
      </c>
      <c r="S29" s="4">
        <v>210611.025165264</v>
      </c>
      <c r="T29" s="4">
        <v>5.51880904414109</v>
      </c>
    </row>
    <row r="30" spans="2:20" ht="17.25" customHeight="1">
      <c r="B30" s="25" t="s">
        <v>249</v>
      </c>
      <c r="C30" s="4">
        <v>6935.727450544</v>
      </c>
      <c r="D30" s="4">
        <v>5335.85</v>
      </c>
      <c r="E30" s="4">
        <v>1023.426</v>
      </c>
      <c r="F30" s="4">
        <v>6.0693000000000003E-5</v>
      </c>
      <c r="G30" s="260">
        <v>0</v>
      </c>
      <c r="H30" s="4">
        <v>261</v>
      </c>
      <c r="I30" s="4">
        <v>60</v>
      </c>
      <c r="J30" s="4">
        <v>0</v>
      </c>
      <c r="K30" s="4">
        <v>0</v>
      </c>
      <c r="L30" s="4">
        <v>347.6097785</v>
      </c>
      <c r="M30" s="4">
        <v>136.63</v>
      </c>
      <c r="N30" s="4">
        <v>0</v>
      </c>
      <c r="O30" s="4">
        <v>759.1</v>
      </c>
      <c r="P30" s="4">
        <v>42.313207316000003</v>
      </c>
      <c r="Q30" s="4">
        <v>21.021000000000001</v>
      </c>
      <c r="R30" s="4">
        <v>2.0032999999999999</v>
      </c>
      <c r="S30" s="4">
        <v>14924.680797053001</v>
      </c>
      <c r="T30" s="4">
        <v>0.39108334095550296</v>
      </c>
    </row>
    <row r="31" spans="2:20" ht="17.25" customHeight="1">
      <c r="B31" s="25" t="s">
        <v>250</v>
      </c>
      <c r="C31" s="4">
        <v>75606.771604673006</v>
      </c>
      <c r="D31" s="4">
        <v>4670.0349999999999</v>
      </c>
      <c r="E31" s="4">
        <v>323.55500000000001</v>
      </c>
      <c r="F31" s="4">
        <v>79.460002919000004</v>
      </c>
      <c r="G31" s="4">
        <v>0</v>
      </c>
      <c r="H31" s="4">
        <v>2147.0156887869998</v>
      </c>
      <c r="I31" s="4">
        <v>0</v>
      </c>
      <c r="J31" s="4">
        <v>0</v>
      </c>
      <c r="K31" s="4">
        <v>0</v>
      </c>
      <c r="L31" s="4">
        <v>32.389450500000002</v>
      </c>
      <c r="M31" s="4">
        <v>60586.124000000003</v>
      </c>
      <c r="N31" s="4">
        <v>0</v>
      </c>
      <c r="O31" s="4">
        <v>5160.6000000000004</v>
      </c>
      <c r="P31" s="4">
        <v>71.905628708999998</v>
      </c>
      <c r="Q31" s="4">
        <v>73.000897899999998</v>
      </c>
      <c r="R31" s="4">
        <v>0.10970000000000001</v>
      </c>
      <c r="S31" s="4">
        <v>148750.96697348802</v>
      </c>
      <c r="T31" s="4">
        <v>3.8978404915594775</v>
      </c>
    </row>
    <row r="32" spans="2:20" ht="17.25" customHeight="1">
      <c r="B32" s="31" t="s">
        <v>162</v>
      </c>
      <c r="C32" s="33">
        <v>3038400.7547226879</v>
      </c>
      <c r="D32" s="33">
        <v>398160.20569635887</v>
      </c>
      <c r="E32" s="33">
        <v>137540.299</v>
      </c>
      <c r="F32" s="33">
        <v>2351.5448822379994</v>
      </c>
      <c r="G32" s="32">
        <v>0</v>
      </c>
      <c r="H32" s="33">
        <v>38394.684538786998</v>
      </c>
      <c r="I32" s="33">
        <v>2730</v>
      </c>
      <c r="J32" s="33">
        <v>0</v>
      </c>
      <c r="K32" s="33">
        <v>240</v>
      </c>
      <c r="L32" s="33">
        <v>9636.0086867000009</v>
      </c>
      <c r="M32" s="33">
        <v>119306.33799999999</v>
      </c>
      <c r="N32" s="33">
        <v>0.1</v>
      </c>
      <c r="O32" s="33">
        <v>54063.824999999997</v>
      </c>
      <c r="P32" s="33">
        <v>3745.8921422110002</v>
      </c>
      <c r="Q32" s="33">
        <v>11147.104845</v>
      </c>
      <c r="R32" s="33">
        <v>523.72989432899999</v>
      </c>
      <c r="S32" s="33">
        <v>3816240.4874083134</v>
      </c>
      <c r="T32" s="33">
        <v>99.999999999999986</v>
      </c>
    </row>
    <row r="33" spans="2:20" ht="17.25" customHeight="1">
      <c r="B33" s="138" t="s">
        <v>97</v>
      </c>
      <c r="C33" s="139">
        <v>5744683.2913217284</v>
      </c>
      <c r="D33" s="139">
        <v>409856.19359487586</v>
      </c>
      <c r="E33" s="139">
        <v>138493.02299999999</v>
      </c>
      <c r="F33" s="139">
        <v>5507.8057015999993</v>
      </c>
      <c r="G33" s="139">
        <v>0</v>
      </c>
      <c r="H33" s="139">
        <v>39224.684538786998</v>
      </c>
      <c r="I33" s="139">
        <v>2730</v>
      </c>
      <c r="J33" s="139">
        <v>0</v>
      </c>
      <c r="K33" s="139">
        <v>240</v>
      </c>
      <c r="L33" s="139">
        <v>12396.807066000001</v>
      </c>
      <c r="M33" s="139">
        <v>119321.13799999999</v>
      </c>
      <c r="N33" s="139">
        <v>0.1</v>
      </c>
      <c r="O33" s="139">
        <v>54098.024999999994</v>
      </c>
      <c r="P33" s="139">
        <v>3746.005720738</v>
      </c>
      <c r="Q33" s="139">
        <v>17281.363409999998</v>
      </c>
      <c r="R33" s="139">
        <v>524.31168432899995</v>
      </c>
      <c r="S33" s="139">
        <v>6548102.7490380593</v>
      </c>
      <c r="T33" s="139"/>
    </row>
    <row r="34" spans="2:20" ht="14.25" customHeight="1"/>
    <row r="35" spans="2:20" ht="14.25" customHeight="1"/>
    <row r="36" spans="2:20" ht="14.25" customHeight="1">
      <c r="B36" s="2" t="s">
        <v>270</v>
      </c>
    </row>
    <row r="37" spans="2:20" ht="14.25" customHeight="1">
      <c r="B37" s="191" t="s">
        <v>330</v>
      </c>
      <c r="C37" s="2"/>
    </row>
    <row r="38" spans="2:20" ht="14.25" customHeight="1">
      <c r="B38" s="2"/>
    </row>
    <row r="39" spans="2:20" ht="14.25" customHeight="1">
      <c r="B39" s="2"/>
    </row>
    <row r="40" spans="2:20" ht="14.25" customHeight="1">
      <c r="B40" s="2"/>
    </row>
    <row r="41" spans="2:20" ht="14.25" customHeight="1">
      <c r="B41" s="2"/>
    </row>
    <row r="42" spans="2:20" ht="14.25" customHeight="1">
      <c r="B42" s="2"/>
    </row>
    <row r="43" spans="2:20" ht="14.25" customHeight="1">
      <c r="B43" s="2"/>
    </row>
    <row r="44" spans="2:20" ht="14.25" customHeight="1">
      <c r="B44" s="2"/>
    </row>
    <row r="45" spans="2:20" ht="14.25" customHeight="1">
      <c r="B45" s="2"/>
    </row>
    <row r="46" spans="2:20" ht="14.25" customHeight="1">
      <c r="B46" s="2"/>
    </row>
    <row r="47" spans="2:20" ht="14.25" customHeight="1">
      <c r="B47" s="2"/>
    </row>
    <row r="48" spans="2:20" ht="14.25" customHeight="1">
      <c r="B48" s="2"/>
    </row>
    <row r="49" spans="1:20" ht="14.25" customHeight="1">
      <c r="B49" s="2"/>
    </row>
    <row r="50" spans="1:20" ht="14.25" customHeight="1">
      <c r="B50" s="2"/>
    </row>
    <row r="51" spans="1:20" ht="14.25" customHeight="1">
      <c r="B51" s="2"/>
    </row>
    <row r="52" spans="1:20" ht="14.25" customHeight="1">
      <c r="B52" s="2"/>
    </row>
    <row r="53" spans="1:20" ht="14.25" customHeight="1">
      <c r="B53" s="2"/>
    </row>
    <row r="54" spans="1:20" ht="14.25" customHeight="1">
      <c r="B54" s="2"/>
    </row>
    <row r="55" spans="1:20" ht="14.25" customHeight="1">
      <c r="B55" s="2"/>
    </row>
    <row r="56" spans="1:20" ht="14.25" customHeight="1">
      <c r="B56" s="2"/>
    </row>
    <row r="57" spans="1:20" ht="14.25" customHeight="1">
      <c r="B57" s="2"/>
    </row>
    <row r="58" spans="1:20" ht="14.25" customHeight="1">
      <c r="B58" s="2"/>
    </row>
    <row r="59" spans="1:20" ht="14.25" customHeight="1">
      <c r="B59" s="2"/>
    </row>
    <row r="60" spans="1:20" ht="11.25" customHeight="1"/>
    <row r="61" spans="1:20" ht="7.5" customHeight="1">
      <c r="A61" s="79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</row>
    <row r="62" spans="1:20" ht="11.25" customHeight="1">
      <c r="B62" s="15"/>
      <c r="C62" s="15"/>
      <c r="D62" s="15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2" t="s">
        <v>108</v>
      </c>
    </row>
  </sheetData>
  <mergeCells count="20">
    <mergeCell ref="S7:T7"/>
    <mergeCell ref="R7:R8"/>
    <mergeCell ref="Q2:T2"/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P7:P8"/>
    <mergeCell ref="Q7:Q8"/>
    <mergeCell ref="J7:J8"/>
    <mergeCell ref="B7:B8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C6C0-9269-483B-BF8B-67B558DA32D5}">
  <sheetPr>
    <tabColor theme="9" tint="-0.249977111117893"/>
  </sheetPr>
  <dimension ref="A2:V62"/>
  <sheetViews>
    <sheetView view="pageBreakPreview" zoomScaleNormal="100" zoomScaleSheetLayoutView="100" workbookViewId="0">
      <selection activeCell="I49" sqref="I49"/>
    </sheetView>
  </sheetViews>
  <sheetFormatPr defaultColWidth="9.33203125" defaultRowHeight="14.4"/>
  <cols>
    <col min="1" max="1" width="3.44140625" customWidth="1"/>
    <col min="2" max="2" width="16.33203125" customWidth="1"/>
    <col min="3" max="3" width="9.33203125" customWidth="1"/>
    <col min="4" max="4" width="12.44140625" customWidth="1"/>
    <col min="5" max="5" width="14.33203125" customWidth="1"/>
    <col min="6" max="6" width="11.44140625" bestFit="1" customWidth="1"/>
    <col min="7" max="7" width="10.33203125" customWidth="1"/>
    <col min="8" max="8" width="10.44140625" customWidth="1"/>
    <col min="9" max="9" width="9.44140625" customWidth="1"/>
    <col min="10" max="10" width="13.6640625" customWidth="1"/>
    <col min="11" max="11" width="16.6640625" customWidth="1"/>
    <col min="12" max="12" width="10" customWidth="1"/>
    <col min="13" max="13" width="11.33203125" customWidth="1"/>
    <col min="14" max="14" width="10.33203125" customWidth="1"/>
    <col min="15" max="15" width="9.6640625" customWidth="1"/>
    <col min="16" max="17" width="10.6640625" customWidth="1"/>
    <col min="18" max="18" width="10.44140625" bestFit="1" customWidth="1"/>
    <col min="19" max="19" width="9" customWidth="1"/>
    <col min="20" max="20" width="3.6640625" customWidth="1"/>
    <col min="22" max="22" width="15.6640625" bestFit="1" customWidth="1"/>
  </cols>
  <sheetData>
    <row r="2" spans="1:20">
      <c r="T2" s="5" t="s">
        <v>338</v>
      </c>
    </row>
    <row r="3" spans="1:20" ht="7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7.5" customHeight="1"/>
    <row r="5" spans="1:20">
      <c r="B5" s="12"/>
      <c r="C5" s="283" t="s">
        <v>407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12"/>
      <c r="O5" s="12"/>
      <c r="S5" s="17" t="s">
        <v>109</v>
      </c>
      <c r="T5" s="17"/>
    </row>
    <row r="6" spans="1:20" ht="7.5" customHeight="1">
      <c r="C6" t="s">
        <v>191</v>
      </c>
    </row>
    <row r="7" spans="1:20" ht="14.25" customHeight="1">
      <c r="B7" s="362" t="s">
        <v>83</v>
      </c>
      <c r="C7" s="364" t="s">
        <v>85</v>
      </c>
      <c r="D7" s="364" t="s">
        <v>98</v>
      </c>
      <c r="E7" s="364" t="s">
        <v>86</v>
      </c>
      <c r="F7" s="364" t="s">
        <v>87</v>
      </c>
      <c r="G7" s="364" t="s">
        <v>6</v>
      </c>
      <c r="H7" s="362" t="s">
        <v>88</v>
      </c>
      <c r="I7" s="362" t="s">
        <v>89</v>
      </c>
      <c r="J7" s="364" t="s">
        <v>190</v>
      </c>
      <c r="K7" s="362" t="s">
        <v>221</v>
      </c>
      <c r="L7" s="362" t="s">
        <v>90</v>
      </c>
      <c r="M7" s="362" t="s">
        <v>186</v>
      </c>
      <c r="N7" s="362" t="s">
        <v>91</v>
      </c>
      <c r="O7" s="362" t="s">
        <v>92</v>
      </c>
      <c r="P7" s="362" t="s">
        <v>93</v>
      </c>
      <c r="Q7" s="362" t="s">
        <v>294</v>
      </c>
      <c r="R7" s="336" t="s">
        <v>84</v>
      </c>
      <c r="S7" s="337"/>
      <c r="T7" s="49"/>
    </row>
    <row r="8" spans="1:20" ht="21.75" customHeight="1">
      <c r="B8" s="363"/>
      <c r="C8" s="365"/>
      <c r="D8" s="365"/>
      <c r="E8" s="365"/>
      <c r="F8" s="365"/>
      <c r="G8" s="365"/>
      <c r="H8" s="363"/>
      <c r="I8" s="363"/>
      <c r="J8" s="365"/>
      <c r="K8" s="363"/>
      <c r="L8" s="363"/>
      <c r="M8" s="363"/>
      <c r="N8" s="363"/>
      <c r="O8" s="363"/>
      <c r="P8" s="363"/>
      <c r="Q8" s="363"/>
      <c r="R8" s="52" t="s">
        <v>7</v>
      </c>
      <c r="S8" s="52" t="s">
        <v>22</v>
      </c>
      <c r="T8" s="49"/>
    </row>
    <row r="9" spans="1:20" ht="14.25" customHeight="1">
      <c r="B9" s="14"/>
    </row>
    <row r="10" spans="1:20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18.242579990514738</v>
      </c>
      <c r="T10" s="29"/>
    </row>
    <row r="11" spans="1:20" ht="17.25" customHeight="1">
      <c r="B11" s="25" t="s">
        <v>242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68.350499999999997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68.350499999999997</v>
      </c>
      <c r="S11" s="29">
        <v>5.4413542926239424</v>
      </c>
      <c r="T11" s="29"/>
    </row>
    <row r="12" spans="1:20" ht="17.25" customHeight="1">
      <c r="B12" s="25" t="s">
        <v>243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>
      <c r="B13" s="25" t="s">
        <v>244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>
      <c r="B14" s="125" t="s">
        <v>245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>
      <c r="B15" s="25" t="s">
        <v>246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212.64599999999999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212.64599999999999</v>
      </c>
      <c r="S15" s="29">
        <v>16.92865779927449</v>
      </c>
      <c r="T15" s="29"/>
    </row>
    <row r="16" spans="1:20" ht="17.25" customHeight="1">
      <c r="B16" s="25" t="s">
        <v>247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>
      <c r="B17" s="125" t="s">
        <v>248</v>
      </c>
      <c r="C17" s="4">
        <v>0</v>
      </c>
      <c r="D17" s="4">
        <v>607.55999999999995</v>
      </c>
      <c r="E17" s="4">
        <v>0</v>
      </c>
      <c r="F17" s="4">
        <v>0</v>
      </c>
      <c r="G17" s="4">
        <v>0</v>
      </c>
      <c r="H17" s="4">
        <v>154.92779999999999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762.48779999999988</v>
      </c>
      <c r="S17" s="29">
        <v>60.701330108827086</v>
      </c>
      <c r="T17" s="29"/>
    </row>
    <row r="18" spans="2:22" ht="17.25" customHeight="1">
      <c r="B18" s="25" t="s">
        <v>249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>
      <c r="B19" s="25" t="s">
        <v>250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212.64599999999999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212.64599999999999</v>
      </c>
      <c r="S19" s="29">
        <v>16.92865779927449</v>
      </c>
      <c r="T19" s="29"/>
    </row>
    <row r="20" spans="2:22" ht="17.25" customHeight="1">
      <c r="B20" s="31" t="s">
        <v>162</v>
      </c>
      <c r="C20" s="32">
        <v>0</v>
      </c>
      <c r="D20" s="32">
        <v>607.55999999999995</v>
      </c>
      <c r="E20" s="32">
        <v>0</v>
      </c>
      <c r="F20" s="32">
        <v>0</v>
      </c>
      <c r="G20" s="32">
        <v>0</v>
      </c>
      <c r="H20" s="32">
        <v>648.57029999999997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1256.1302999999998</v>
      </c>
      <c r="S20" s="32">
        <v>100.00000000000001</v>
      </c>
      <c r="T20" s="60"/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2"/>
      <c r="V21" s="82"/>
    </row>
    <row r="22" spans="2:22" ht="17.25" customHeight="1">
      <c r="B22" s="26" t="s">
        <v>95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81.757420009485259</v>
      </c>
      <c r="T22" s="29"/>
    </row>
    <row r="23" spans="2:22" ht="17.25" customHeight="1">
      <c r="B23" s="25" t="s">
        <v>242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9">
        <v>394.91399999999999</v>
      </c>
      <c r="I23" s="29">
        <v>148.85220000000001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543.76620000000003</v>
      </c>
      <c r="S23" s="29">
        <v>9.6590985740688282</v>
      </c>
      <c r="T23" s="29"/>
    </row>
    <row r="24" spans="2:22" ht="17.25" customHeight="1">
      <c r="B24" s="25" t="s">
        <v>243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29">
        <v>304.919175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304.919175</v>
      </c>
      <c r="S24" s="29">
        <v>5.4163799964925055</v>
      </c>
      <c r="T24" s="29"/>
    </row>
    <row r="25" spans="2:22" ht="17.25" customHeight="1">
      <c r="B25" s="25" t="s">
        <v>244</v>
      </c>
      <c r="C25" s="4">
        <v>0</v>
      </c>
      <c r="D25" s="4">
        <v>3410.84184</v>
      </c>
      <c r="E25" s="4">
        <v>0</v>
      </c>
      <c r="F25" s="4">
        <v>0</v>
      </c>
      <c r="G25" s="4">
        <v>0</v>
      </c>
      <c r="H25" s="29">
        <v>341.7525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3752.5943400000001</v>
      </c>
      <c r="S25" s="29">
        <v>66.65857244998449</v>
      </c>
      <c r="T25" s="29"/>
    </row>
    <row r="26" spans="2:22" ht="17.25" customHeight="1">
      <c r="B26" s="125" t="s">
        <v>245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29">
        <v>37.972499999999997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37.972499999999997</v>
      </c>
      <c r="S26" s="29">
        <v>0.67451805684838173</v>
      </c>
      <c r="T26" s="29"/>
    </row>
    <row r="27" spans="2:22" ht="17.25" customHeight="1">
      <c r="B27" s="25" t="s">
        <v>246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29">
        <v>630.34349999999995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630.34349999999995</v>
      </c>
      <c r="S27" s="29">
        <v>11.196999743683136</v>
      </c>
      <c r="T27" s="29"/>
    </row>
    <row r="28" spans="2:22" ht="17.25" customHeight="1">
      <c r="B28" s="25" t="s">
        <v>247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/>
    </row>
    <row r="29" spans="2:22" ht="17.25" customHeight="1">
      <c r="B29" s="125" t="s">
        <v>248</v>
      </c>
      <c r="C29" s="4">
        <v>0</v>
      </c>
      <c r="D29" s="4">
        <v>30.378</v>
      </c>
      <c r="E29" s="4">
        <v>0</v>
      </c>
      <c r="F29" s="4">
        <v>0</v>
      </c>
      <c r="G29" s="4">
        <v>0</v>
      </c>
      <c r="H29" s="29">
        <v>0</v>
      </c>
      <c r="I29" s="29">
        <v>308.33670000000001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338.71469999999999</v>
      </c>
      <c r="S29" s="29">
        <v>6.0167010670875651</v>
      </c>
      <c r="T29" s="29"/>
    </row>
    <row r="30" spans="2:22" ht="17.25" customHeight="1">
      <c r="B30" s="25" t="s">
        <v>249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29">
        <v>0</v>
      </c>
      <c r="I30" s="29">
        <v>21.264600000000002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4">
        <v>21.264600000000002</v>
      </c>
      <c r="S30" s="29">
        <v>0.37773011183509381</v>
      </c>
      <c r="T30" s="29"/>
    </row>
    <row r="31" spans="2:22" ht="17.25" customHeight="1">
      <c r="B31" s="25" t="s">
        <v>250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47">
        <v>0</v>
      </c>
      <c r="T31" s="29"/>
    </row>
    <row r="32" spans="2:22" ht="17.25" customHeight="1">
      <c r="B32" s="31" t="s">
        <v>162</v>
      </c>
      <c r="C32" s="33">
        <v>0</v>
      </c>
      <c r="D32" s="33">
        <v>3441.2198400000002</v>
      </c>
      <c r="E32" s="33">
        <v>0</v>
      </c>
      <c r="F32" s="33">
        <v>0</v>
      </c>
      <c r="G32" s="33">
        <v>0</v>
      </c>
      <c r="H32" s="33">
        <v>1709.9016750000001</v>
      </c>
      <c r="I32" s="33">
        <v>478.45349999999996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5629.5750150000003</v>
      </c>
      <c r="S32" s="33">
        <v>100</v>
      </c>
      <c r="T32" s="33"/>
    </row>
    <row r="33" spans="2:19" ht="17.25" customHeight="1">
      <c r="B33" s="138" t="s">
        <v>97</v>
      </c>
      <c r="C33" s="139">
        <v>0</v>
      </c>
      <c r="D33" s="139">
        <v>4048.7798400000001</v>
      </c>
      <c r="E33" s="139">
        <v>0</v>
      </c>
      <c r="F33" s="139">
        <v>0</v>
      </c>
      <c r="G33" s="139">
        <v>0</v>
      </c>
      <c r="H33" s="139">
        <v>2358.4719749999999</v>
      </c>
      <c r="I33" s="139">
        <v>478.45349999999996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6885.7053150000002</v>
      </c>
      <c r="S33" s="139"/>
    </row>
    <row r="34" spans="2:19" ht="14.25" customHeight="1"/>
    <row r="35" spans="2:19" ht="14.25" customHeight="1"/>
    <row r="36" spans="2:19" ht="14.25" customHeight="1">
      <c r="B36" s="2" t="s">
        <v>270</v>
      </c>
    </row>
    <row r="37" spans="2:19" ht="14.25" customHeight="1">
      <c r="B37" s="2"/>
    </row>
    <row r="38" spans="2:19" ht="14.25" customHeight="1">
      <c r="B38" s="2"/>
    </row>
    <row r="39" spans="2:19" ht="14.25" customHeight="1">
      <c r="B39" s="2"/>
    </row>
    <row r="40" spans="2:19" ht="14.25" customHeight="1">
      <c r="B40" s="2"/>
    </row>
    <row r="41" spans="2:19" ht="14.25" customHeight="1">
      <c r="B41" s="2"/>
    </row>
    <row r="42" spans="2:19" ht="14.25" customHeight="1">
      <c r="B42" s="2"/>
    </row>
    <row r="43" spans="2:19" ht="14.25" customHeight="1">
      <c r="B43" s="2"/>
    </row>
    <row r="44" spans="2:19" ht="14.25" customHeight="1">
      <c r="B44" s="2"/>
    </row>
    <row r="45" spans="2:19" ht="14.25" customHeight="1">
      <c r="B45" s="2"/>
    </row>
    <row r="46" spans="2:19" ht="14.25" customHeight="1">
      <c r="B46" s="2"/>
    </row>
    <row r="47" spans="2:19" ht="14.25" customHeight="1">
      <c r="B47" s="2"/>
    </row>
    <row r="48" spans="2:19" ht="14.25" customHeight="1">
      <c r="B48" s="2"/>
    </row>
    <row r="49" spans="1:20" ht="14.25" customHeight="1">
      <c r="B49" s="2"/>
    </row>
    <row r="50" spans="1:20" ht="14.25" customHeight="1">
      <c r="B50" s="2"/>
    </row>
    <row r="51" spans="1:20" ht="14.25" customHeight="1">
      <c r="B51" s="2"/>
    </row>
    <row r="52" spans="1:20" ht="14.25" customHeight="1">
      <c r="B52" s="2"/>
    </row>
    <row r="53" spans="1:20" ht="14.25" customHeight="1">
      <c r="B53" s="2"/>
    </row>
    <row r="54" spans="1:20" ht="14.25" customHeight="1">
      <c r="B54" s="2"/>
    </row>
    <row r="55" spans="1:20" ht="14.25" customHeight="1">
      <c r="B55" s="2"/>
    </row>
    <row r="56" spans="1:20" ht="14.25" customHeight="1">
      <c r="B56" s="2"/>
    </row>
    <row r="57" spans="1:20" ht="14.25" customHeight="1">
      <c r="B57" s="2"/>
    </row>
    <row r="58" spans="1:20" ht="14.25" customHeight="1">
      <c r="B58" s="2"/>
    </row>
    <row r="59" spans="1:20" ht="14.25" customHeight="1">
      <c r="B59" s="2"/>
    </row>
    <row r="60" spans="1:20" ht="11.25" customHeight="1"/>
    <row r="61" spans="1:20" ht="7.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</row>
    <row r="62" spans="1:20" ht="11.25" customHeight="1">
      <c r="A62" s="15"/>
      <c r="B62" s="15"/>
      <c r="C62" s="15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2" t="s">
        <v>119</v>
      </c>
    </row>
  </sheetData>
  <mergeCells count="18">
    <mergeCell ref="H7:H8"/>
    <mergeCell ref="B7:B8"/>
    <mergeCell ref="C5:M5"/>
    <mergeCell ref="C7:C8"/>
    <mergeCell ref="D7:D8"/>
    <mergeCell ref="E7:E8"/>
    <mergeCell ref="F7:F8"/>
    <mergeCell ref="G7:G8"/>
    <mergeCell ref="O7:O8"/>
    <mergeCell ref="P7:P8"/>
    <mergeCell ref="Q7:Q8"/>
    <mergeCell ref="R7:S7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101"/>
  <sheetViews>
    <sheetView view="pageBreakPreview" zoomScale="70" zoomScaleNormal="100" zoomScaleSheetLayoutView="70" workbookViewId="0">
      <selection activeCell="R77" sqref="R77"/>
    </sheetView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98" t="s">
        <v>338</v>
      </c>
    </row>
    <row r="3" spans="1:15" s="3" customFormat="1" ht="1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s="183" customFormat="1" ht="4.5" customHeight="1"/>
    <row r="5" spans="1:15" ht="2.25" customHeight="1">
      <c r="A5" s="12"/>
    </row>
    <row r="6" spans="1:15" ht="18.75" customHeight="1">
      <c r="A6" s="12"/>
      <c r="B6" s="368" t="s">
        <v>110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165</v>
      </c>
      <c r="C8" s="182"/>
      <c r="D8" s="182"/>
      <c r="E8" s="2"/>
    </row>
    <row r="9" spans="1:15" ht="12.75" customHeight="1">
      <c r="A9" s="12"/>
      <c r="B9" s="369" t="s">
        <v>111</v>
      </c>
      <c r="C9" s="370" t="s">
        <v>164</v>
      </c>
      <c r="D9" s="371">
        <v>2018</v>
      </c>
      <c r="E9" s="372"/>
      <c r="F9" s="371">
        <v>2019</v>
      </c>
      <c r="G9" s="372"/>
      <c r="H9" s="371">
        <v>2020</v>
      </c>
      <c r="I9" s="372"/>
      <c r="J9" s="371">
        <v>2021</v>
      </c>
      <c r="K9" s="372"/>
      <c r="L9" s="371">
        <v>2022</v>
      </c>
      <c r="M9" s="372"/>
      <c r="N9" s="371">
        <v>2023</v>
      </c>
      <c r="O9" s="372"/>
    </row>
    <row r="10" spans="1:15" ht="12" customHeight="1">
      <c r="A10" s="12"/>
      <c r="B10" s="369"/>
      <c r="C10" s="370"/>
      <c r="D10" s="205" t="s">
        <v>175</v>
      </c>
      <c r="E10" s="187" t="s">
        <v>168</v>
      </c>
      <c r="F10" s="187" t="s">
        <v>175</v>
      </c>
      <c r="G10" s="205" t="s">
        <v>168</v>
      </c>
      <c r="H10" s="187" t="s">
        <v>175</v>
      </c>
      <c r="I10" s="187" t="s">
        <v>168</v>
      </c>
      <c r="J10" s="187" t="s">
        <v>175</v>
      </c>
      <c r="K10" s="187" t="s">
        <v>168</v>
      </c>
      <c r="L10" s="187" t="s">
        <v>175</v>
      </c>
      <c r="M10" s="187" t="s">
        <v>168</v>
      </c>
      <c r="N10" s="187" t="s">
        <v>175</v>
      </c>
      <c r="O10" s="187" t="s">
        <v>168</v>
      </c>
    </row>
    <row r="11" spans="1:15" s="2" customFormat="1" ht="15" customHeight="1">
      <c r="A11" s="182"/>
      <c r="B11" s="207">
        <v>1</v>
      </c>
      <c r="C11" s="87" t="s">
        <v>166</v>
      </c>
      <c r="D11" s="5">
        <v>58</v>
      </c>
      <c r="E11" s="220">
        <v>16.429471287000002</v>
      </c>
      <c r="F11" s="5">
        <v>59</v>
      </c>
      <c r="G11" s="220">
        <v>14.696026311319999</v>
      </c>
      <c r="H11" s="5">
        <v>48</v>
      </c>
      <c r="I11" s="220">
        <v>6.07</v>
      </c>
      <c r="J11" s="5">
        <v>53</v>
      </c>
      <c r="K11" s="220">
        <v>61.664170891999994</v>
      </c>
      <c r="L11" s="5">
        <v>65</v>
      </c>
      <c r="M11" s="220">
        <v>33.028523994399997</v>
      </c>
      <c r="N11" s="5">
        <v>21</v>
      </c>
      <c r="O11" s="220">
        <v>11.899697758099999</v>
      </c>
    </row>
    <row r="12" spans="1:15" s="2" customFormat="1" ht="15" customHeight="1">
      <c r="A12" s="182"/>
      <c r="B12" s="207">
        <v>2</v>
      </c>
      <c r="C12" s="87" t="s">
        <v>167</v>
      </c>
      <c r="D12" s="5">
        <v>28</v>
      </c>
      <c r="E12" s="220">
        <v>35.454887165610998</v>
      </c>
      <c r="F12" s="5">
        <v>21</v>
      </c>
      <c r="G12" s="220">
        <v>29.171930037905003</v>
      </c>
      <c r="H12" s="5">
        <v>16</v>
      </c>
      <c r="I12" s="220">
        <v>20.27</v>
      </c>
      <c r="J12" s="5">
        <v>45</v>
      </c>
      <c r="K12" s="220">
        <v>197.27264175075103</v>
      </c>
      <c r="L12" s="5">
        <v>45</v>
      </c>
      <c r="M12" s="220">
        <v>78.369743890156002</v>
      </c>
      <c r="N12" s="5">
        <v>7</v>
      </c>
      <c r="O12" s="220">
        <v>12.776784462908001</v>
      </c>
    </row>
    <row r="13" spans="1:15" s="188" customFormat="1" ht="15" customHeight="1">
      <c r="A13" s="182"/>
      <c r="B13" s="207">
        <v>3</v>
      </c>
      <c r="C13" s="87" t="s">
        <v>255</v>
      </c>
      <c r="D13" s="5">
        <v>82</v>
      </c>
      <c r="E13" s="220">
        <v>114.17660000000001</v>
      </c>
      <c r="F13" s="5">
        <v>99</v>
      </c>
      <c r="G13" s="220">
        <v>122.976893</v>
      </c>
      <c r="H13" s="5">
        <v>105</v>
      </c>
      <c r="I13" s="220">
        <v>92.36</v>
      </c>
      <c r="J13" s="5">
        <v>96</v>
      </c>
      <c r="K13" s="220">
        <v>104.35531900000001</v>
      </c>
      <c r="L13" s="5">
        <v>123</v>
      </c>
      <c r="M13" s="220">
        <v>156.33148600000001</v>
      </c>
      <c r="N13" s="5">
        <v>21</v>
      </c>
      <c r="O13" s="220">
        <v>26.175654000000002</v>
      </c>
    </row>
    <row r="14" spans="1:15" ht="15.75" customHeight="1">
      <c r="A14" s="12"/>
      <c r="B14" s="367" t="s">
        <v>156</v>
      </c>
      <c r="C14" s="367"/>
      <c r="D14" s="192">
        <v>168</v>
      </c>
      <c r="E14" s="193">
        <v>166.060958452611</v>
      </c>
      <c r="F14" s="192">
        <v>179</v>
      </c>
      <c r="G14" s="193">
        <v>166.85</v>
      </c>
      <c r="H14" s="192">
        <v>169</v>
      </c>
      <c r="I14" s="193">
        <v>118.7</v>
      </c>
      <c r="J14" s="192">
        <v>194</v>
      </c>
      <c r="K14" s="193">
        <v>363.29213164275103</v>
      </c>
      <c r="L14" s="192">
        <v>233</v>
      </c>
      <c r="M14" s="193">
        <v>267.72975388455598</v>
      </c>
      <c r="N14" s="192">
        <v>49</v>
      </c>
      <c r="O14" s="193">
        <v>50.852136221008003</v>
      </c>
    </row>
    <row r="15" spans="1:15" ht="13.5" customHeight="1">
      <c r="A15" s="12"/>
      <c r="B15" s="20" t="s">
        <v>273</v>
      </c>
      <c r="C15" s="20"/>
      <c r="D15" s="20" t="s">
        <v>271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81" t="s">
        <v>340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08" t="s">
        <v>111</v>
      </c>
      <c r="C18" s="359" t="s">
        <v>115</v>
      </c>
      <c r="D18" s="361"/>
      <c r="E18" s="361"/>
      <c r="F18" s="361"/>
      <c r="G18" s="374"/>
      <c r="H18" s="359" t="s">
        <v>112</v>
      </c>
      <c r="I18" s="374"/>
      <c r="J18" s="359" t="s">
        <v>113</v>
      </c>
      <c r="K18" s="374"/>
      <c r="L18" s="359" t="s">
        <v>160</v>
      </c>
      <c r="M18" s="374"/>
      <c r="N18" s="359" t="s">
        <v>114</v>
      </c>
      <c r="O18" s="361"/>
    </row>
    <row r="19" spans="2:15" s="190" customFormat="1" ht="15" customHeight="1">
      <c r="B19" s="83">
        <v>1</v>
      </c>
      <c r="C19" s="87" t="s">
        <v>350</v>
      </c>
      <c r="E19" s="85"/>
      <c r="F19" s="85"/>
      <c r="G19" s="85"/>
      <c r="H19" s="373">
        <v>44939</v>
      </c>
      <c r="I19" s="373"/>
      <c r="J19" s="218"/>
      <c r="K19" s="219">
        <v>353125000</v>
      </c>
      <c r="L19" s="2"/>
      <c r="M19" s="220">
        <v>52.615625000000001</v>
      </c>
      <c r="N19" s="211"/>
      <c r="O19" s="222">
        <v>44950</v>
      </c>
    </row>
    <row r="20" spans="2:15" s="190" customFormat="1" ht="15" customHeight="1">
      <c r="B20" s="83">
        <v>2</v>
      </c>
      <c r="C20" s="87" t="s">
        <v>352</v>
      </c>
      <c r="E20" s="85"/>
      <c r="F20" s="85"/>
      <c r="G20" s="85"/>
      <c r="H20" s="373">
        <v>44944</v>
      </c>
      <c r="I20" s="373"/>
      <c r="J20" s="218"/>
      <c r="K20" s="219">
        <v>700000000</v>
      </c>
      <c r="L20" s="2"/>
      <c r="M20" s="220">
        <v>70</v>
      </c>
      <c r="N20" s="211"/>
      <c r="O20" s="222">
        <v>44953</v>
      </c>
    </row>
    <row r="21" spans="2:15" s="190" customFormat="1" ht="15" customHeight="1">
      <c r="B21" s="83">
        <v>3</v>
      </c>
      <c r="C21" s="87" t="s">
        <v>355</v>
      </c>
      <c r="E21" s="85"/>
      <c r="F21" s="85"/>
      <c r="G21" s="85"/>
      <c r="H21" s="373">
        <v>44950</v>
      </c>
      <c r="I21" s="373"/>
      <c r="J21" s="218"/>
      <c r="K21" s="219">
        <v>375000000</v>
      </c>
      <c r="L21" s="2"/>
      <c r="M21" s="220">
        <v>44.25</v>
      </c>
      <c r="N21" s="211"/>
      <c r="O21" s="222">
        <v>44958</v>
      </c>
    </row>
    <row r="22" spans="2:15" s="190" customFormat="1" ht="15" customHeight="1">
      <c r="B22" s="83">
        <v>4</v>
      </c>
      <c r="C22" s="87" t="s">
        <v>361</v>
      </c>
      <c r="E22" s="85"/>
      <c r="F22" s="85"/>
      <c r="G22" s="85"/>
      <c r="H22" s="373">
        <v>44956</v>
      </c>
      <c r="I22" s="373"/>
      <c r="J22" s="218"/>
      <c r="K22" s="219">
        <v>1000000000</v>
      </c>
      <c r="L22" s="2"/>
      <c r="M22" s="220">
        <v>101</v>
      </c>
      <c r="N22" s="211"/>
      <c r="O22" s="222">
        <v>44964</v>
      </c>
    </row>
    <row r="23" spans="2:15" s="190" customFormat="1" ht="15" customHeight="1">
      <c r="B23" s="83">
        <v>5</v>
      </c>
      <c r="C23" s="87" t="s">
        <v>358</v>
      </c>
      <c r="E23" s="85"/>
      <c r="F23" s="85"/>
      <c r="G23" s="85"/>
      <c r="H23" s="373">
        <v>44956</v>
      </c>
      <c r="I23" s="373"/>
      <c r="J23" s="218"/>
      <c r="K23" s="219">
        <v>650000000</v>
      </c>
      <c r="L23" s="2"/>
      <c r="M23" s="220">
        <v>70.2</v>
      </c>
      <c r="N23" s="211"/>
      <c r="O23" s="222">
        <v>44965</v>
      </c>
    </row>
    <row r="24" spans="2:15" s="190" customFormat="1" ht="15" customHeight="1">
      <c r="B24" s="83">
        <v>6</v>
      </c>
      <c r="C24" s="87" t="s">
        <v>362</v>
      </c>
      <c r="E24" s="85"/>
      <c r="F24" s="85"/>
      <c r="G24" s="85"/>
      <c r="H24" s="373">
        <v>44956</v>
      </c>
      <c r="I24" s="373"/>
      <c r="J24" s="218"/>
      <c r="K24" s="219">
        <v>510000000</v>
      </c>
      <c r="L24" s="2"/>
      <c r="M24" s="220">
        <v>51</v>
      </c>
      <c r="N24" s="211"/>
      <c r="O24" s="222">
        <v>44963</v>
      </c>
    </row>
    <row r="25" spans="2:15" s="190" customFormat="1" ht="15" customHeight="1">
      <c r="B25" s="83">
        <v>7</v>
      </c>
      <c r="C25" s="87" t="s">
        <v>359</v>
      </c>
      <c r="E25" s="85"/>
      <c r="F25" s="85"/>
      <c r="G25" s="85"/>
      <c r="H25" s="373">
        <v>44957</v>
      </c>
      <c r="I25" s="373"/>
      <c r="J25" s="218"/>
      <c r="K25" s="219">
        <v>1130000000</v>
      </c>
      <c r="L25" s="2"/>
      <c r="M25" s="220">
        <v>113</v>
      </c>
      <c r="N25" s="211"/>
      <c r="O25" s="222">
        <v>44965</v>
      </c>
    </row>
    <row r="26" spans="2:15" s="190" customFormat="1" ht="15" customHeight="1">
      <c r="B26" s="83">
        <v>8</v>
      </c>
      <c r="C26" s="87" t="s">
        <v>363</v>
      </c>
      <c r="E26" s="85"/>
      <c r="F26" s="85"/>
      <c r="G26" s="85"/>
      <c r="H26" s="373">
        <v>44957</v>
      </c>
      <c r="I26" s="373"/>
      <c r="J26" s="218"/>
      <c r="K26" s="219">
        <v>308000000</v>
      </c>
      <c r="L26" s="2"/>
      <c r="M26" s="220">
        <v>49.896000000000001</v>
      </c>
      <c r="N26" s="211"/>
      <c r="O26" s="222">
        <v>44965</v>
      </c>
    </row>
    <row r="27" spans="2:15" s="190" customFormat="1" ht="15" customHeight="1">
      <c r="B27" s="83">
        <v>9</v>
      </c>
      <c r="C27" s="87" t="s">
        <v>360</v>
      </c>
      <c r="E27" s="85"/>
      <c r="F27" s="85"/>
      <c r="G27" s="85"/>
      <c r="H27" s="373">
        <v>44957</v>
      </c>
      <c r="I27" s="373"/>
      <c r="J27" s="218"/>
      <c r="K27" s="219">
        <v>200000000</v>
      </c>
      <c r="L27" s="2"/>
      <c r="M27" s="220">
        <v>32</v>
      </c>
      <c r="N27" s="211"/>
      <c r="O27" s="222">
        <v>44965</v>
      </c>
    </row>
    <row r="28" spans="2:15" s="190" customFormat="1" ht="15" customHeight="1">
      <c r="B28" s="83">
        <v>10</v>
      </c>
      <c r="C28" s="87" t="s">
        <v>370</v>
      </c>
      <c r="E28" s="85"/>
      <c r="F28" s="85"/>
      <c r="G28" s="85"/>
      <c r="H28" s="373">
        <v>44965</v>
      </c>
      <c r="I28" s="373"/>
      <c r="J28" s="218"/>
      <c r="K28" s="219">
        <v>520000000</v>
      </c>
      <c r="L28" s="2"/>
      <c r="M28" s="220">
        <v>67.599999999999994</v>
      </c>
      <c r="N28" s="211"/>
      <c r="O28" s="222">
        <v>44973</v>
      </c>
    </row>
    <row r="29" spans="2:15" s="190" customFormat="1" ht="15" customHeight="1">
      <c r="B29" s="83">
        <v>11</v>
      </c>
      <c r="C29" s="87" t="s">
        <v>375</v>
      </c>
      <c r="E29" s="85"/>
      <c r="F29" s="85"/>
      <c r="G29" s="85"/>
      <c r="H29" s="373">
        <v>44973</v>
      </c>
      <c r="I29" s="373"/>
      <c r="J29" s="218"/>
      <c r="K29" s="219">
        <v>10350000000</v>
      </c>
      <c r="L29" s="2"/>
      <c r="M29" s="263">
        <v>9056.25</v>
      </c>
      <c r="N29" s="211"/>
      <c r="O29" s="222">
        <v>44981</v>
      </c>
    </row>
    <row r="30" spans="2:15" s="190" customFormat="1" ht="15" customHeight="1">
      <c r="B30" s="83">
        <v>12</v>
      </c>
      <c r="C30" s="87" t="s">
        <v>374</v>
      </c>
      <c r="E30" s="85"/>
      <c r="F30" s="85"/>
      <c r="G30" s="85"/>
      <c r="H30" s="373">
        <v>44974</v>
      </c>
      <c r="I30" s="373"/>
      <c r="J30" s="218"/>
      <c r="K30" s="219">
        <v>1278000000</v>
      </c>
      <c r="L30" s="2"/>
      <c r="M30" s="220">
        <v>127.8</v>
      </c>
      <c r="N30" s="211"/>
      <c r="O30" s="222">
        <v>44984</v>
      </c>
    </row>
    <row r="31" spans="2:15" s="190" customFormat="1" ht="15" customHeight="1">
      <c r="B31" s="83">
        <v>13</v>
      </c>
      <c r="C31" s="87" t="s">
        <v>379</v>
      </c>
      <c r="E31" s="85"/>
      <c r="F31" s="85"/>
      <c r="G31" s="85"/>
      <c r="H31" s="373">
        <v>44978</v>
      </c>
      <c r="I31" s="373"/>
      <c r="J31" s="218"/>
      <c r="K31" s="219">
        <v>442300000</v>
      </c>
      <c r="L31" s="2"/>
      <c r="M31" s="220">
        <v>552.875</v>
      </c>
      <c r="N31" s="211"/>
      <c r="O31" s="222">
        <v>44986</v>
      </c>
    </row>
    <row r="32" spans="2:15" s="190" customFormat="1" ht="15" customHeight="1">
      <c r="B32" s="83">
        <v>14</v>
      </c>
      <c r="C32" s="87" t="s">
        <v>381</v>
      </c>
      <c r="E32" s="85"/>
      <c r="F32" s="85"/>
      <c r="G32" s="85"/>
      <c r="H32" s="373">
        <v>44980</v>
      </c>
      <c r="I32" s="373"/>
      <c r="J32" s="218"/>
      <c r="K32" s="219">
        <v>706100000</v>
      </c>
      <c r="L32" s="2"/>
      <c r="M32" s="220">
        <v>141.22</v>
      </c>
      <c r="N32" s="211"/>
      <c r="O32" s="222">
        <v>44988</v>
      </c>
    </row>
    <row r="33" spans="2:15" s="190" customFormat="1" ht="15" customHeight="1">
      <c r="B33" s="83">
        <v>15</v>
      </c>
      <c r="C33" s="87" t="s">
        <v>380</v>
      </c>
      <c r="E33" s="85"/>
      <c r="F33" s="85"/>
      <c r="G33" s="85"/>
      <c r="H33" s="373">
        <v>44980</v>
      </c>
      <c r="I33" s="373"/>
      <c r="J33" s="218"/>
      <c r="K33" s="219">
        <v>800000000</v>
      </c>
      <c r="L33" s="2"/>
      <c r="M33" s="220">
        <v>96</v>
      </c>
      <c r="N33" s="211"/>
      <c r="O33" s="222">
        <v>44991</v>
      </c>
    </row>
    <row r="34" spans="2:15" s="190" customFormat="1" ht="15" customHeight="1">
      <c r="B34" s="83">
        <v>16</v>
      </c>
      <c r="C34" s="87" t="s">
        <v>388</v>
      </c>
      <c r="E34" s="85"/>
      <c r="F34" s="85"/>
      <c r="G34" s="85"/>
      <c r="H34" s="373">
        <v>44985</v>
      </c>
      <c r="I34" s="373"/>
      <c r="J34" s="218"/>
      <c r="K34" s="219">
        <v>1610000000</v>
      </c>
      <c r="L34" s="2"/>
      <c r="M34" s="220">
        <v>161</v>
      </c>
      <c r="N34" s="211"/>
      <c r="O34" s="222">
        <v>44993</v>
      </c>
    </row>
    <row r="35" spans="2:15" s="190" customFormat="1" ht="15" customHeight="1">
      <c r="B35" s="83">
        <v>17</v>
      </c>
      <c r="C35" s="87" t="s">
        <v>389</v>
      </c>
      <c r="H35" s="373">
        <v>44985</v>
      </c>
      <c r="I35" s="373"/>
      <c r="K35" s="219">
        <v>1690000000</v>
      </c>
      <c r="M35" s="220">
        <v>371.8</v>
      </c>
      <c r="N35" s="211"/>
      <c r="O35" s="222">
        <v>44993</v>
      </c>
    </row>
    <row r="36" spans="2:15" s="190" customFormat="1" ht="15" customHeight="1">
      <c r="B36" s="83">
        <v>18</v>
      </c>
      <c r="C36" s="87" t="s">
        <v>391</v>
      </c>
      <c r="E36" s="85"/>
      <c r="F36" s="85"/>
      <c r="G36" s="85"/>
      <c r="H36" s="373">
        <v>44985</v>
      </c>
      <c r="I36" s="373"/>
      <c r="J36" s="218"/>
      <c r="K36" s="219">
        <v>750000000</v>
      </c>
      <c r="L36" s="2"/>
      <c r="M36" s="220">
        <v>135</v>
      </c>
      <c r="N36" s="211"/>
      <c r="O36" s="222">
        <v>44993</v>
      </c>
    </row>
    <row r="37" spans="2:15" s="190" customFormat="1" ht="15" customHeight="1">
      <c r="B37" s="83">
        <v>19</v>
      </c>
      <c r="C37" s="87" t="s">
        <v>390</v>
      </c>
      <c r="E37" s="85"/>
      <c r="F37" s="85"/>
      <c r="G37" s="85"/>
      <c r="H37" s="373">
        <v>44985</v>
      </c>
      <c r="I37" s="373"/>
      <c r="J37" s="218"/>
      <c r="K37" s="219">
        <v>3568235300</v>
      </c>
      <c r="L37" s="2"/>
      <c r="M37" s="220">
        <v>453.16588309999997</v>
      </c>
      <c r="N37" s="211"/>
      <c r="O37" s="222">
        <v>44995</v>
      </c>
    </row>
    <row r="38" spans="2:15" s="190" customFormat="1" ht="15" customHeight="1">
      <c r="B38" s="83">
        <v>20</v>
      </c>
      <c r="C38" s="87" t="s">
        <v>400</v>
      </c>
      <c r="E38" s="85"/>
      <c r="F38" s="85"/>
      <c r="G38" s="85"/>
      <c r="H38" s="373">
        <v>45002</v>
      </c>
      <c r="I38" s="373"/>
      <c r="J38" s="218"/>
      <c r="K38" s="219">
        <v>378875000</v>
      </c>
      <c r="L38" s="2"/>
      <c r="M38" s="220">
        <v>56.831249999999997</v>
      </c>
      <c r="N38" s="211"/>
      <c r="O38" s="222">
        <v>45015</v>
      </c>
    </row>
    <row r="39" spans="2:15" s="190" customFormat="1" ht="15" customHeight="1">
      <c r="B39" s="83">
        <v>21</v>
      </c>
      <c r="C39" s="87" t="s">
        <v>409</v>
      </c>
      <c r="E39" s="85"/>
      <c r="F39" s="85"/>
      <c r="G39" s="85"/>
      <c r="H39" s="373">
        <v>45009</v>
      </c>
      <c r="I39" s="373"/>
      <c r="J39" s="218"/>
      <c r="K39" s="219">
        <v>687100000</v>
      </c>
      <c r="L39" s="2"/>
      <c r="M39" s="220">
        <v>96.194000000000003</v>
      </c>
      <c r="N39" s="211"/>
      <c r="O39" s="222"/>
    </row>
    <row r="40" spans="2:15" s="2" customFormat="1" ht="13.5" customHeight="1">
      <c r="B40" s="377" t="s">
        <v>254</v>
      </c>
      <c r="C40" s="377"/>
      <c r="D40" s="377"/>
      <c r="E40" s="377"/>
      <c r="F40" s="377"/>
      <c r="G40" s="377"/>
      <c r="H40" s="377"/>
      <c r="I40" s="377"/>
      <c r="J40" s="377"/>
      <c r="K40" s="377"/>
      <c r="L40" s="189"/>
      <c r="M40" s="177">
        <v>11899.697758099997</v>
      </c>
      <c r="N40" s="380"/>
      <c r="O40" s="380"/>
    </row>
    <row r="41" spans="2:15" s="2" customFormat="1" ht="13.8">
      <c r="B41" s="20" t="s">
        <v>272</v>
      </c>
      <c r="C41" s="142"/>
      <c r="D41" s="140"/>
      <c r="E41" s="140"/>
      <c r="F41" s="140"/>
      <c r="G41" s="140"/>
      <c r="H41" s="141"/>
      <c r="I41" s="141"/>
      <c r="J41" s="209"/>
      <c r="K41" s="209"/>
      <c r="M41" s="176"/>
      <c r="N41" s="206"/>
      <c r="O41" s="207"/>
    </row>
    <row r="42" spans="2:15" s="2" customFormat="1" ht="13.8">
      <c r="B42" s="20"/>
      <c r="C42" s="140"/>
      <c r="D42" s="140"/>
      <c r="E42" s="140"/>
      <c r="F42" s="140"/>
      <c r="G42" s="140"/>
      <c r="H42" s="141"/>
      <c r="I42" s="141"/>
      <c r="J42" s="209"/>
      <c r="K42" s="209"/>
      <c r="M42" s="123"/>
      <c r="N42" s="206"/>
      <c r="O42" s="207"/>
    </row>
    <row r="43" spans="2:15" s="2" customFormat="1" ht="13.5" customHeight="1">
      <c r="B43" s="152"/>
      <c r="C43" s="140"/>
      <c r="D43" s="140"/>
      <c r="E43" s="140"/>
      <c r="F43" s="140"/>
      <c r="G43" s="140"/>
      <c r="H43" s="141"/>
      <c r="I43" s="141"/>
      <c r="J43" s="209"/>
      <c r="K43" s="209"/>
      <c r="M43" s="123"/>
      <c r="N43" s="206"/>
      <c r="O43" s="207"/>
    </row>
    <row r="44" spans="2:15" s="2" customFormat="1" ht="13.5" customHeight="1">
      <c r="B44" s="12" t="s">
        <v>341</v>
      </c>
      <c r="C44" s="12"/>
      <c r="D44" s="12"/>
      <c r="E44" s="12"/>
      <c r="F44" s="12"/>
      <c r="G44" s="12"/>
      <c r="H44" s="12"/>
      <c r="I44" s="12"/>
      <c r="J44" s="12"/>
      <c r="K44"/>
      <c r="L44"/>
      <c r="M44"/>
      <c r="N44"/>
      <c r="O44"/>
    </row>
    <row r="45" spans="2:15" s="2" customFormat="1" ht="13.5" customHeight="1">
      <c r="B45" s="208" t="s">
        <v>111</v>
      </c>
      <c r="C45" s="359" t="s">
        <v>115</v>
      </c>
      <c r="D45" s="361"/>
      <c r="E45" s="361"/>
      <c r="F45" s="374"/>
      <c r="G45" s="359" t="s">
        <v>112</v>
      </c>
      <c r="H45" s="374"/>
      <c r="I45" s="359" t="s">
        <v>113</v>
      </c>
      <c r="J45" s="361"/>
      <c r="K45" s="374"/>
      <c r="L45" s="359" t="s">
        <v>293</v>
      </c>
      <c r="M45" s="361"/>
      <c r="N45" s="361"/>
      <c r="O45" s="374"/>
    </row>
    <row r="46" spans="2:15" s="2" customFormat="1" ht="13.5" customHeight="1">
      <c r="B46" s="83">
        <v>1</v>
      </c>
      <c r="C46" s="87" t="s">
        <v>345</v>
      </c>
      <c r="D46" s="87"/>
      <c r="E46" s="85"/>
      <c r="F46" s="85"/>
      <c r="G46" s="376">
        <v>44931</v>
      </c>
      <c r="H46" s="376"/>
      <c r="I46" s="221"/>
      <c r="J46" s="221"/>
      <c r="K46" s="219">
        <v>15003732635</v>
      </c>
      <c r="L46" s="148"/>
      <c r="N46" s="224"/>
      <c r="O46" s="225">
        <v>750.18663174999995</v>
      </c>
    </row>
    <row r="47" spans="2:15" s="2" customFormat="1" ht="13.5" customHeight="1">
      <c r="B47" s="83">
        <v>2</v>
      </c>
      <c r="C47" s="87" t="s">
        <v>351</v>
      </c>
      <c r="D47" s="87"/>
      <c r="E47" s="85"/>
      <c r="F47" s="85"/>
      <c r="G47" s="376">
        <v>44937</v>
      </c>
      <c r="H47" s="376"/>
      <c r="I47" s="221"/>
      <c r="J47" s="221"/>
      <c r="K47" s="219">
        <v>1984000000</v>
      </c>
      <c r="L47" s="148"/>
      <c r="N47" s="224"/>
      <c r="O47" s="225">
        <v>198.4</v>
      </c>
    </row>
    <row r="48" spans="2:15" s="2" customFormat="1" ht="13.5" customHeight="1">
      <c r="B48" s="83">
        <v>3</v>
      </c>
      <c r="C48" s="87" t="s">
        <v>353</v>
      </c>
      <c r="D48" s="87"/>
      <c r="E48" s="85"/>
      <c r="F48" s="85"/>
      <c r="G48" s="376">
        <v>44944</v>
      </c>
      <c r="H48" s="376"/>
      <c r="I48" s="221"/>
      <c r="J48" s="221"/>
      <c r="K48" s="219">
        <v>100625341623</v>
      </c>
      <c r="L48" s="148"/>
      <c r="N48" s="224"/>
      <c r="O48" s="225">
        <v>5031.2670811500002</v>
      </c>
    </row>
    <row r="49" spans="2:15" s="2" customFormat="1" ht="13.5" customHeight="1">
      <c r="B49" s="83">
        <v>4</v>
      </c>
      <c r="C49" s="87" t="s">
        <v>364</v>
      </c>
      <c r="D49" s="87"/>
      <c r="E49" s="85"/>
      <c r="F49" s="85"/>
      <c r="G49" s="376">
        <v>44957</v>
      </c>
      <c r="H49" s="376"/>
      <c r="I49" s="221"/>
      <c r="J49" s="221"/>
      <c r="K49" s="219">
        <v>325108944</v>
      </c>
      <c r="L49" s="148"/>
      <c r="N49" s="224"/>
      <c r="O49" s="225">
        <v>333.23666759999998</v>
      </c>
    </row>
    <row r="50" spans="2:15" s="2" customFormat="1" ht="13.5" customHeight="1">
      <c r="B50" s="83">
        <v>5</v>
      </c>
      <c r="C50" s="87" t="s">
        <v>365</v>
      </c>
      <c r="D50" s="87"/>
      <c r="E50" s="85"/>
      <c r="F50" s="85"/>
      <c r="G50" s="376">
        <v>44957</v>
      </c>
      <c r="H50" s="376"/>
      <c r="I50" s="221"/>
      <c r="J50" s="221"/>
      <c r="K50" s="219">
        <v>1144440000</v>
      </c>
      <c r="L50" s="148"/>
      <c r="N50" s="224"/>
      <c r="O50" s="225">
        <v>5607.7560000000003</v>
      </c>
    </row>
    <row r="51" spans="2:15" s="2" customFormat="1" ht="13.5" customHeight="1">
      <c r="B51" s="83">
        <v>6</v>
      </c>
      <c r="C51" s="87" t="s">
        <v>366</v>
      </c>
      <c r="D51" s="87"/>
      <c r="E51" s="85"/>
      <c r="F51" s="85"/>
      <c r="G51" s="376">
        <v>44958</v>
      </c>
      <c r="H51" s="376"/>
      <c r="I51" s="221"/>
      <c r="J51" s="221"/>
      <c r="K51" s="219">
        <v>681819174</v>
      </c>
      <c r="L51" s="148"/>
      <c r="N51" s="224"/>
      <c r="O51" s="225">
        <v>403.63695100799998</v>
      </c>
    </row>
    <row r="52" spans="2:15" s="2" customFormat="1" ht="13.5" customHeight="1">
      <c r="B52" s="83">
        <v>7</v>
      </c>
      <c r="C52" s="87" t="s">
        <v>401</v>
      </c>
      <c r="D52" s="87"/>
      <c r="E52" s="85"/>
      <c r="F52" s="85"/>
      <c r="G52" s="376">
        <v>44984</v>
      </c>
      <c r="H52" s="376"/>
      <c r="I52" s="221"/>
      <c r="J52" s="221"/>
      <c r="K52" s="219">
        <v>753835219</v>
      </c>
      <c r="L52" s="148"/>
      <c r="N52" s="224"/>
      <c r="O52" s="225">
        <v>452.30113139999997</v>
      </c>
    </row>
    <row r="53" spans="2:15" s="2" customFormat="1" ht="13.5" customHeight="1">
      <c r="B53" s="377" t="s">
        <v>254</v>
      </c>
      <c r="C53" s="377"/>
      <c r="D53" s="377"/>
      <c r="E53" s="377"/>
      <c r="F53" s="377"/>
      <c r="G53" s="377"/>
      <c r="H53" s="377"/>
      <c r="I53" s="377"/>
      <c r="J53" s="377"/>
      <c r="K53" s="377"/>
      <c r="L53" s="189"/>
      <c r="M53" s="189"/>
      <c r="N53" s="379">
        <v>12776.784462907999</v>
      </c>
      <c r="O53" s="379"/>
    </row>
    <row r="54" spans="2:15" s="2" customFormat="1" ht="16.350000000000001" customHeight="1">
      <c r="B54" s="20" t="s">
        <v>272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</row>
    <row r="55" spans="2:15" s="2" customFormat="1" ht="14.25" customHeight="1">
      <c r="B55" s="152"/>
      <c r="C55" s="140"/>
      <c r="D55" s="140"/>
      <c r="E55" s="140"/>
      <c r="F55" s="140"/>
      <c r="G55" s="140"/>
      <c r="H55" s="141"/>
      <c r="I55" s="141"/>
      <c r="J55" s="209"/>
      <c r="K55" s="209"/>
      <c r="M55" s="123"/>
      <c r="N55" s="206"/>
      <c r="O55" s="207"/>
    </row>
    <row r="56" spans="2:15" s="2" customFormat="1" ht="14.4">
      <c r="B56" s="181" t="s">
        <v>342</v>
      </c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s="2" customFormat="1" ht="9" customHeight="1">
      <c r="B57" s="369" t="s">
        <v>111</v>
      </c>
      <c r="C57" s="359" t="s">
        <v>115</v>
      </c>
      <c r="D57" s="361"/>
      <c r="E57" s="374"/>
      <c r="F57" s="359" t="s">
        <v>112</v>
      </c>
      <c r="G57" s="374"/>
      <c r="H57" s="359" t="s">
        <v>159</v>
      </c>
      <c r="I57" s="361"/>
      <c r="J57" s="361"/>
      <c r="K57" s="361"/>
      <c r="L57" s="361"/>
      <c r="M57" s="374"/>
      <c r="N57" s="359" t="s">
        <v>160</v>
      </c>
      <c r="O57" s="361"/>
    </row>
    <row r="58" spans="2:15" s="2" customFormat="1" ht="12.75" customHeight="1">
      <c r="B58" s="369"/>
      <c r="C58" s="359"/>
      <c r="D58" s="361"/>
      <c r="E58" s="374"/>
      <c r="F58" s="359"/>
      <c r="G58" s="374"/>
      <c r="H58" s="359"/>
      <c r="I58" s="361"/>
      <c r="J58" s="361"/>
      <c r="K58" s="361"/>
      <c r="L58" s="361"/>
      <c r="M58" s="374"/>
      <c r="N58" s="359"/>
      <c r="O58" s="361"/>
    </row>
    <row r="59" spans="2:15" s="2" customFormat="1" ht="12.75" customHeight="1">
      <c r="B59" s="83">
        <v>1</v>
      </c>
      <c r="C59" s="87" t="s">
        <v>367</v>
      </c>
      <c r="D59" s="87"/>
      <c r="E59" s="87"/>
      <c r="F59" s="375">
        <v>44956</v>
      </c>
      <c r="G59" s="375"/>
      <c r="H59" s="378" t="s">
        <v>91</v>
      </c>
      <c r="I59" s="378"/>
      <c r="J59" s="378"/>
      <c r="K59" s="378"/>
      <c r="L59" s="378"/>
      <c r="M59" s="378"/>
      <c r="O59" s="226">
        <v>1000</v>
      </c>
    </row>
    <row r="60" spans="2:15" s="2" customFormat="1" ht="12.75" customHeight="1">
      <c r="B60" s="83">
        <v>2</v>
      </c>
      <c r="C60" s="87" t="s">
        <v>368</v>
      </c>
      <c r="D60" s="87"/>
      <c r="E60" s="87"/>
      <c r="F60" s="375">
        <v>44956</v>
      </c>
      <c r="G60" s="375"/>
      <c r="H60" s="378" t="s">
        <v>369</v>
      </c>
      <c r="I60" s="378"/>
      <c r="J60" s="378"/>
      <c r="K60" s="378"/>
      <c r="L60" s="378"/>
      <c r="M60" s="378"/>
      <c r="O60" s="226">
        <v>1000</v>
      </c>
    </row>
    <row r="61" spans="2:15" s="2" customFormat="1" ht="12.75" customHeight="1">
      <c r="B61" s="83">
        <v>3</v>
      </c>
      <c r="C61" s="87" t="s">
        <v>382</v>
      </c>
      <c r="D61" s="87"/>
      <c r="E61" s="87"/>
      <c r="F61" s="375">
        <v>44980</v>
      </c>
      <c r="G61" s="375"/>
      <c r="H61" s="378" t="s">
        <v>369</v>
      </c>
      <c r="I61" s="378"/>
      <c r="J61" s="378"/>
      <c r="K61" s="378"/>
      <c r="L61" s="378"/>
      <c r="M61" s="378"/>
      <c r="O61" s="226">
        <v>500</v>
      </c>
    </row>
    <row r="62" spans="2:15" s="2" customFormat="1" ht="15" customHeight="1">
      <c r="B62" s="377" t="s">
        <v>254</v>
      </c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9">
        <v>2500</v>
      </c>
      <c r="O62" s="379"/>
    </row>
    <row r="63" spans="2:15" s="2" customFormat="1" ht="13.5" customHeight="1">
      <c r="B63" s="152" t="s">
        <v>272</v>
      </c>
      <c r="C63" s="140"/>
      <c r="D63" s="140"/>
      <c r="E63" s="140"/>
      <c r="F63" s="140"/>
      <c r="G63" s="140"/>
      <c r="H63" s="141"/>
      <c r="I63" s="141"/>
      <c r="J63" s="209"/>
      <c r="K63" s="209"/>
      <c r="M63" s="123"/>
      <c r="N63" s="206"/>
      <c r="O63" s="207"/>
    </row>
    <row r="64" spans="2:15" s="2" customFormat="1" ht="13.5" customHeight="1">
      <c r="B64" s="83"/>
      <c r="C64" s="140"/>
      <c r="D64" s="140"/>
      <c r="E64" s="140"/>
      <c r="F64" s="140"/>
      <c r="G64" s="140"/>
      <c r="H64" s="141"/>
      <c r="I64" s="141"/>
      <c r="J64" s="209"/>
      <c r="K64" s="209"/>
      <c r="M64" s="123"/>
      <c r="N64" s="206"/>
      <c r="O64" s="207"/>
    </row>
    <row r="65" spans="2:15" s="2" customFormat="1" ht="13.5" customHeight="1">
      <c r="B65" s="181" t="s">
        <v>343</v>
      </c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s="2" customFormat="1" ht="15" customHeight="1">
      <c r="B66" s="369" t="s">
        <v>111</v>
      </c>
      <c r="C66" s="359" t="s">
        <v>115</v>
      </c>
      <c r="D66" s="361"/>
      <c r="E66" s="374"/>
      <c r="F66" s="359" t="s">
        <v>422</v>
      </c>
      <c r="G66" s="374"/>
      <c r="H66" s="359" t="s">
        <v>159</v>
      </c>
      <c r="I66" s="361"/>
      <c r="J66" s="361"/>
      <c r="K66" s="361"/>
      <c r="L66" s="361"/>
      <c r="M66" s="374"/>
      <c r="N66" s="359" t="s">
        <v>160</v>
      </c>
      <c r="O66" s="361"/>
    </row>
    <row r="67" spans="2:15" s="2" customFormat="1" ht="15" customHeight="1">
      <c r="B67" s="369"/>
      <c r="C67" s="359"/>
      <c r="D67" s="361"/>
      <c r="E67" s="374"/>
      <c r="F67" s="359"/>
      <c r="G67" s="374"/>
      <c r="H67" s="359"/>
      <c r="I67" s="361"/>
      <c r="J67" s="361"/>
      <c r="K67" s="361"/>
      <c r="L67" s="361"/>
      <c r="M67" s="374"/>
      <c r="N67" s="359"/>
      <c r="O67" s="361"/>
    </row>
    <row r="68" spans="2:15" s="2" customFormat="1" ht="15" customHeight="1">
      <c r="B68" s="274" t="s">
        <v>423</v>
      </c>
      <c r="C68" s="275"/>
      <c r="D68" s="275"/>
      <c r="E68" s="275"/>
      <c r="F68" s="383"/>
      <c r="G68" s="383"/>
      <c r="H68" s="275"/>
      <c r="I68" s="275"/>
      <c r="J68" s="275"/>
      <c r="K68" s="275"/>
      <c r="L68" s="275"/>
      <c r="M68" s="275"/>
      <c r="N68" s="275"/>
      <c r="O68" s="276"/>
    </row>
    <row r="69" spans="2:15" s="2" customFormat="1" ht="15" customHeight="1">
      <c r="B69" s="277">
        <v>1</v>
      </c>
      <c r="C69" s="108" t="s">
        <v>424</v>
      </c>
      <c r="D69" s="108"/>
      <c r="E69" s="108"/>
      <c r="F69" s="381">
        <v>44929</v>
      </c>
      <c r="G69" s="381"/>
      <c r="H69" s="378" t="s">
        <v>425</v>
      </c>
      <c r="I69" s="378"/>
      <c r="J69" s="378"/>
      <c r="K69" s="378"/>
      <c r="L69" s="378"/>
      <c r="M69" s="378"/>
      <c r="O69" s="179">
        <v>450</v>
      </c>
    </row>
    <row r="70" spans="2:15" s="2" customFormat="1" ht="15" customHeight="1">
      <c r="B70" s="277">
        <v>2</v>
      </c>
      <c r="C70" s="108" t="s">
        <v>426</v>
      </c>
      <c r="D70" s="108"/>
      <c r="E70" s="108"/>
      <c r="F70" s="381">
        <v>44957</v>
      </c>
      <c r="G70" s="381"/>
      <c r="H70" s="378" t="s">
        <v>425</v>
      </c>
      <c r="I70" s="378"/>
      <c r="J70" s="378"/>
      <c r="K70" s="378"/>
      <c r="L70" s="378"/>
      <c r="M70" s="378"/>
      <c r="O70" s="179">
        <v>1000</v>
      </c>
    </row>
    <row r="71" spans="2:15" s="2" customFormat="1" ht="15" customHeight="1">
      <c r="B71" s="277">
        <v>3</v>
      </c>
      <c r="C71" s="108" t="s">
        <v>427</v>
      </c>
      <c r="D71" s="108"/>
      <c r="E71" s="108"/>
      <c r="F71" s="381">
        <v>44957</v>
      </c>
      <c r="G71" s="381"/>
      <c r="H71" s="378" t="s">
        <v>425</v>
      </c>
      <c r="I71" s="378"/>
      <c r="J71" s="378"/>
      <c r="K71" s="378"/>
      <c r="L71" s="378"/>
      <c r="M71" s="378"/>
      <c r="O71" s="179">
        <v>1000</v>
      </c>
    </row>
    <row r="72" spans="2:15" s="2" customFormat="1" ht="15" customHeight="1">
      <c r="B72" s="277">
        <v>4</v>
      </c>
      <c r="C72" s="108" t="s">
        <v>428</v>
      </c>
      <c r="D72" s="108"/>
      <c r="E72" s="108"/>
      <c r="F72" s="381">
        <v>44985</v>
      </c>
      <c r="G72" s="381"/>
      <c r="H72" s="378" t="s">
        <v>425</v>
      </c>
      <c r="I72" s="378"/>
      <c r="J72" s="378"/>
      <c r="K72" s="378"/>
      <c r="L72" s="378"/>
      <c r="M72" s="378"/>
      <c r="O72" s="179">
        <v>500</v>
      </c>
    </row>
    <row r="73" spans="2:15" s="2" customFormat="1" ht="15" customHeight="1">
      <c r="B73" s="277">
        <v>5</v>
      </c>
      <c r="C73" s="108" t="s">
        <v>429</v>
      </c>
      <c r="D73" s="108"/>
      <c r="E73" s="108"/>
      <c r="F73" s="381">
        <v>45002</v>
      </c>
      <c r="G73" s="381"/>
      <c r="H73" s="378" t="s">
        <v>430</v>
      </c>
      <c r="I73" s="378"/>
      <c r="J73" s="378"/>
      <c r="K73" s="378"/>
      <c r="L73" s="378"/>
      <c r="M73" s="378"/>
      <c r="O73" s="179">
        <v>750</v>
      </c>
    </row>
    <row r="74" spans="2:15" s="2" customFormat="1" ht="13.5" customHeight="1">
      <c r="B74" s="377" t="s">
        <v>96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82">
        <v>3700</v>
      </c>
      <c r="O74" s="382"/>
    </row>
    <row r="75" spans="2:15" s="2" customFormat="1" ht="13.5" customHeight="1">
      <c r="B75" s="152" t="s">
        <v>272</v>
      </c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9"/>
      <c r="O75" s="279"/>
    </row>
    <row r="76" spans="2:15" s="2" customFormat="1" ht="13.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s="2" customFormat="1" ht="13.5" customHeight="1">
      <c r="B77" s="369" t="s">
        <v>111</v>
      </c>
      <c r="C77" s="359" t="s">
        <v>115</v>
      </c>
      <c r="D77" s="361"/>
      <c r="E77" s="374"/>
      <c r="F77" s="359" t="s">
        <v>431</v>
      </c>
      <c r="G77" s="374"/>
      <c r="H77" s="359" t="s">
        <v>159</v>
      </c>
      <c r="I77" s="361"/>
      <c r="J77" s="361"/>
      <c r="K77" s="361"/>
      <c r="L77" s="361"/>
      <c r="M77" s="374"/>
      <c r="N77" s="359" t="s">
        <v>160</v>
      </c>
      <c r="O77" s="361"/>
    </row>
    <row r="78" spans="2:15" s="2" customFormat="1" ht="13.5" customHeight="1">
      <c r="B78" s="369"/>
      <c r="C78" s="359"/>
      <c r="D78" s="361"/>
      <c r="E78" s="374"/>
      <c r="F78" s="359"/>
      <c r="G78" s="374"/>
      <c r="H78" s="359"/>
      <c r="I78" s="361"/>
      <c r="J78" s="361"/>
      <c r="K78" s="361"/>
      <c r="L78" s="361"/>
      <c r="M78" s="374"/>
      <c r="N78" s="359"/>
      <c r="O78" s="361"/>
    </row>
    <row r="79" spans="2:15" s="2" customFormat="1" ht="13.5" customHeight="1">
      <c r="B79" s="274" t="s">
        <v>432</v>
      </c>
      <c r="C79" s="85"/>
      <c r="D79" s="85"/>
      <c r="E79" s="85"/>
      <c r="G79" s="85"/>
      <c r="H79" s="280"/>
      <c r="I79" s="280"/>
      <c r="J79" s="221"/>
      <c r="K79" s="221"/>
      <c r="M79" s="281"/>
      <c r="N79" s="273"/>
      <c r="O79" s="179"/>
    </row>
    <row r="80" spans="2:15" s="2" customFormat="1" ht="13.5" customHeight="1">
      <c r="B80" s="84">
        <v>1</v>
      </c>
      <c r="C80" s="108" t="s">
        <v>433</v>
      </c>
      <c r="D80" s="85"/>
      <c r="E80" s="85"/>
      <c r="F80" s="384" t="s">
        <v>434</v>
      </c>
      <c r="G80" s="384"/>
      <c r="H80" s="385" t="s">
        <v>435</v>
      </c>
      <c r="I80" s="376"/>
      <c r="J80" s="376"/>
      <c r="K80" s="376"/>
      <c r="L80" s="376"/>
      <c r="M80" s="376"/>
      <c r="N80" s="256"/>
      <c r="O80" s="179">
        <v>1100</v>
      </c>
    </row>
    <row r="81" spans="2:15" s="2" customFormat="1" ht="13.5" customHeight="1">
      <c r="B81" s="84">
        <v>2</v>
      </c>
      <c r="C81" s="108" t="s">
        <v>436</v>
      </c>
      <c r="D81" s="85"/>
      <c r="E81" s="85"/>
      <c r="F81" s="381">
        <v>44950</v>
      </c>
      <c r="G81" s="381"/>
      <c r="H81" s="385" t="s">
        <v>437</v>
      </c>
      <c r="I81" s="376"/>
      <c r="J81" s="376"/>
      <c r="K81" s="376"/>
      <c r="L81" s="376"/>
      <c r="M81" s="376"/>
      <c r="N81" s="256"/>
      <c r="O81" s="179">
        <v>1072.925</v>
      </c>
    </row>
    <row r="82" spans="2:15" s="2" customFormat="1" ht="13.5" customHeight="1">
      <c r="B82" s="84">
        <v>3</v>
      </c>
      <c r="C82" s="108" t="s">
        <v>436</v>
      </c>
      <c r="D82" s="85"/>
      <c r="E82" s="85"/>
      <c r="F82" s="381">
        <v>44950</v>
      </c>
      <c r="G82" s="381"/>
      <c r="H82" s="385" t="s">
        <v>438</v>
      </c>
      <c r="I82" s="376"/>
      <c r="J82" s="376"/>
      <c r="K82" s="376"/>
      <c r="L82" s="376"/>
      <c r="M82" s="376"/>
      <c r="N82" s="256"/>
      <c r="O82" s="179">
        <v>675.51</v>
      </c>
    </row>
    <row r="83" spans="2:15" s="2" customFormat="1" ht="13.5" customHeight="1">
      <c r="B83" s="84">
        <v>4</v>
      </c>
      <c r="C83" s="108" t="s">
        <v>439</v>
      </c>
      <c r="D83" s="85"/>
      <c r="E83" s="85"/>
      <c r="F83" s="381">
        <v>44951</v>
      </c>
      <c r="G83" s="381"/>
      <c r="H83" s="385" t="s">
        <v>440</v>
      </c>
      <c r="I83" s="376"/>
      <c r="J83" s="376"/>
      <c r="K83" s="376"/>
      <c r="L83" s="376"/>
      <c r="M83" s="376"/>
      <c r="N83" s="256"/>
      <c r="O83" s="179">
        <v>100</v>
      </c>
    </row>
    <row r="84" spans="2:15" s="2" customFormat="1" ht="13.5" customHeight="1">
      <c r="B84" s="84">
        <v>5</v>
      </c>
      <c r="C84" s="108" t="s">
        <v>441</v>
      </c>
      <c r="D84" s="85"/>
      <c r="E84" s="85"/>
      <c r="F84" s="381">
        <v>44971</v>
      </c>
      <c r="G84" s="381"/>
      <c r="H84" s="385" t="s">
        <v>442</v>
      </c>
      <c r="I84" s="385"/>
      <c r="J84" s="385"/>
      <c r="K84" s="385"/>
      <c r="L84" s="385"/>
      <c r="M84" s="385"/>
      <c r="N84" s="256"/>
      <c r="O84" s="179">
        <v>2486</v>
      </c>
    </row>
    <row r="85" spans="2:15" s="2" customFormat="1" ht="13.5" customHeight="1">
      <c r="B85" s="84">
        <v>6</v>
      </c>
      <c r="C85" s="108" t="s">
        <v>376</v>
      </c>
      <c r="D85" s="85"/>
      <c r="E85" s="85"/>
      <c r="F85" s="381" t="s">
        <v>377</v>
      </c>
      <c r="G85" s="381"/>
      <c r="H85" s="385" t="s">
        <v>378</v>
      </c>
      <c r="I85" s="376"/>
      <c r="J85" s="376"/>
      <c r="K85" s="376"/>
      <c r="L85" s="376"/>
      <c r="M85" s="376"/>
      <c r="N85" s="256"/>
      <c r="O85" s="179">
        <v>2000</v>
      </c>
    </row>
    <row r="86" spans="2:15" s="2" customFormat="1" ht="13.5" customHeight="1">
      <c r="B86" s="84">
        <v>7</v>
      </c>
      <c r="C86" s="108" t="s">
        <v>383</v>
      </c>
      <c r="D86" s="85"/>
      <c r="E86" s="85"/>
      <c r="F86" s="381" t="s">
        <v>384</v>
      </c>
      <c r="G86" s="381"/>
      <c r="H86" s="385" t="s">
        <v>385</v>
      </c>
      <c r="I86" s="376"/>
      <c r="J86" s="376"/>
      <c r="K86" s="376"/>
      <c r="L86" s="376"/>
      <c r="M86" s="376"/>
      <c r="N86" s="256"/>
      <c r="O86" s="179">
        <v>3000</v>
      </c>
    </row>
    <row r="87" spans="2:15" s="2" customFormat="1" ht="13.5" customHeight="1">
      <c r="B87" s="84">
        <v>8</v>
      </c>
      <c r="C87" s="108" t="s">
        <v>405</v>
      </c>
      <c r="D87" s="85"/>
      <c r="E87" s="85"/>
      <c r="F87" s="381">
        <v>44980</v>
      </c>
      <c r="G87" s="381"/>
      <c r="H87" s="385" t="s">
        <v>396</v>
      </c>
      <c r="I87" s="376"/>
      <c r="J87" s="376"/>
      <c r="K87" s="376"/>
      <c r="L87" s="376"/>
      <c r="M87" s="376"/>
      <c r="N87" s="256"/>
      <c r="O87" s="179">
        <v>1250</v>
      </c>
    </row>
    <row r="88" spans="2:15" s="2" customFormat="1" ht="13.5" customHeight="1">
      <c r="B88" s="84">
        <v>9</v>
      </c>
      <c r="C88" s="108" t="s">
        <v>392</v>
      </c>
      <c r="D88" s="85"/>
      <c r="E88" s="85"/>
      <c r="F88" s="381" t="s">
        <v>393</v>
      </c>
      <c r="G88" s="381"/>
      <c r="H88" s="385" t="s">
        <v>397</v>
      </c>
      <c r="I88" s="376"/>
      <c r="J88" s="376"/>
      <c r="K88" s="376"/>
      <c r="L88" s="376"/>
      <c r="M88" s="376"/>
      <c r="N88" s="256"/>
      <c r="O88" s="179">
        <v>784.71900000000005</v>
      </c>
    </row>
    <row r="89" spans="2:15" s="2" customFormat="1" ht="13.5" customHeight="1">
      <c r="B89" s="84">
        <v>10</v>
      </c>
      <c r="C89" s="108" t="s">
        <v>394</v>
      </c>
      <c r="D89" s="85"/>
      <c r="E89" s="85"/>
      <c r="F89" s="381" t="s">
        <v>395</v>
      </c>
      <c r="G89" s="381"/>
      <c r="H89" s="385" t="s">
        <v>396</v>
      </c>
      <c r="I89" s="376"/>
      <c r="J89" s="376"/>
      <c r="K89" s="376"/>
      <c r="L89" s="376"/>
      <c r="M89" s="376"/>
      <c r="N89" s="256"/>
      <c r="O89" s="179">
        <v>2500</v>
      </c>
    </row>
    <row r="90" spans="2:15" s="2" customFormat="1" ht="13.5" customHeight="1">
      <c r="B90" s="84">
        <v>11</v>
      </c>
      <c r="C90" s="108" t="s">
        <v>398</v>
      </c>
      <c r="D90" s="85"/>
      <c r="E90" s="85"/>
      <c r="F90" s="381" t="s">
        <v>399</v>
      </c>
      <c r="G90" s="381"/>
      <c r="H90" s="385" t="s">
        <v>396</v>
      </c>
      <c r="I90" s="376"/>
      <c r="J90" s="376"/>
      <c r="K90" s="376"/>
      <c r="L90" s="376"/>
      <c r="M90" s="376"/>
      <c r="N90" s="266"/>
      <c r="O90" s="179">
        <v>1500</v>
      </c>
    </row>
    <row r="91" spans="2:15" s="2" customFormat="1" ht="13.5" customHeight="1">
      <c r="B91" s="84">
        <v>12</v>
      </c>
      <c r="C91" s="108" t="s">
        <v>402</v>
      </c>
      <c r="D91" s="85"/>
      <c r="E91" s="85"/>
      <c r="F91" s="381" t="s">
        <v>403</v>
      </c>
      <c r="G91" s="381"/>
      <c r="H91" s="385" t="s">
        <v>404</v>
      </c>
      <c r="I91" s="376"/>
      <c r="J91" s="376"/>
      <c r="K91" s="376"/>
      <c r="L91" s="376"/>
      <c r="M91" s="376"/>
      <c r="N91" s="266"/>
      <c r="O91" s="179">
        <v>2906.5</v>
      </c>
    </row>
    <row r="92" spans="2:15" s="2" customFormat="1" ht="13.5" customHeight="1">
      <c r="B92" s="84">
        <v>13</v>
      </c>
      <c r="C92" s="108" t="s">
        <v>410</v>
      </c>
      <c r="D92" s="85"/>
      <c r="E92" s="85"/>
      <c r="F92" s="381">
        <v>45006</v>
      </c>
      <c r="G92" s="381"/>
      <c r="H92" s="385" t="s">
        <v>411</v>
      </c>
      <c r="I92" s="376"/>
      <c r="J92" s="376"/>
      <c r="K92" s="376"/>
      <c r="L92" s="376"/>
      <c r="M92" s="376"/>
      <c r="N92" s="266"/>
      <c r="O92" s="179">
        <v>600</v>
      </c>
    </row>
    <row r="93" spans="2:15" s="2" customFormat="1" ht="13.5" customHeight="1">
      <c r="B93" s="386" t="s">
        <v>96</v>
      </c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7">
        <v>19975.654000000002</v>
      </c>
      <c r="O93" s="388"/>
    </row>
    <row r="94" spans="2:15" s="2" customFormat="1" ht="13.5" customHeight="1">
      <c r="B94" s="389" t="s">
        <v>254</v>
      </c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90">
        <v>26175.654000000002</v>
      </c>
      <c r="O94" s="391"/>
    </row>
    <row r="95" spans="2:15" s="2" customFormat="1" ht="13.5" customHeight="1">
      <c r="B95" s="20"/>
      <c r="C95" s="140"/>
      <c r="D95" s="140"/>
      <c r="E95" s="140"/>
      <c r="F95" s="140"/>
      <c r="G95" s="140"/>
      <c r="H95" s="141"/>
      <c r="I95" s="141"/>
      <c r="J95" s="209"/>
      <c r="K95" s="209"/>
      <c r="M95" s="123"/>
      <c r="N95" s="206"/>
      <c r="O95" s="207"/>
    </row>
    <row r="96" spans="2:15" s="2" customFormat="1" ht="13.5" customHeight="1">
      <c r="B96" s="20"/>
      <c r="C96" s="140"/>
      <c r="D96" s="140"/>
      <c r="E96" s="140"/>
      <c r="F96" s="140"/>
      <c r="G96" s="140"/>
      <c r="H96" s="141"/>
      <c r="I96" s="141"/>
      <c r="J96" s="209"/>
      <c r="K96" s="209"/>
      <c r="M96" s="123"/>
      <c r="N96" s="206"/>
      <c r="O96" s="207"/>
    </row>
    <row r="97" spans="1:15" s="2" customFormat="1" ht="13.5" customHeight="1">
      <c r="B97" s="20"/>
      <c r="C97" s="140"/>
      <c r="D97" s="140"/>
      <c r="E97" s="140"/>
      <c r="F97" s="140"/>
      <c r="G97" s="140"/>
      <c r="H97" s="141"/>
      <c r="I97" s="141"/>
      <c r="J97" s="209"/>
      <c r="K97" s="209"/>
      <c r="M97" s="123"/>
      <c r="N97" s="206"/>
      <c r="O97" s="207"/>
    </row>
    <row r="98" spans="1:15" s="2" customFormat="1" ht="13.5" customHeight="1">
      <c r="B98" s="20"/>
      <c r="C98" s="140"/>
      <c r="D98" s="140"/>
      <c r="E98" s="140"/>
      <c r="F98" s="140"/>
      <c r="G98" s="140"/>
      <c r="H98" s="141"/>
      <c r="I98" s="141"/>
      <c r="J98" s="209"/>
      <c r="K98" s="209"/>
      <c r="M98" s="123"/>
      <c r="N98" s="206"/>
      <c r="O98" s="207"/>
    </row>
    <row r="99" spans="1:15" s="2" customFormat="1" ht="13.5" customHeight="1">
      <c r="B99" s="20"/>
      <c r="C99" s="140"/>
      <c r="D99" s="140"/>
      <c r="E99" s="140"/>
      <c r="F99" s="140"/>
      <c r="G99" s="140"/>
      <c r="H99" s="141"/>
      <c r="I99" s="141"/>
      <c r="J99" s="209"/>
      <c r="K99" s="209"/>
      <c r="M99" s="123"/>
      <c r="N99" s="206"/>
      <c r="O99" s="207"/>
    </row>
    <row r="100" spans="1:15" ht="1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</row>
    <row r="101" spans="1:15" ht="15" customHeight="1">
      <c r="A101" s="15"/>
      <c r="B101" s="15"/>
      <c r="C101" s="15"/>
      <c r="D101" s="15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102" t="s">
        <v>120</v>
      </c>
    </row>
  </sheetData>
  <mergeCells count="117">
    <mergeCell ref="F92:G92"/>
    <mergeCell ref="H92:M92"/>
    <mergeCell ref="B93:M93"/>
    <mergeCell ref="N93:O93"/>
    <mergeCell ref="B94:M94"/>
    <mergeCell ref="N94:O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B77:B78"/>
    <mergeCell ref="C77:E78"/>
    <mergeCell ref="F77:G78"/>
    <mergeCell ref="H77:M78"/>
    <mergeCell ref="N77:O78"/>
    <mergeCell ref="B66:B67"/>
    <mergeCell ref="C66:E67"/>
    <mergeCell ref="F66:G67"/>
    <mergeCell ref="H66:M67"/>
    <mergeCell ref="N66:O67"/>
    <mergeCell ref="F69:G69"/>
    <mergeCell ref="H69:M69"/>
    <mergeCell ref="H70:M70"/>
    <mergeCell ref="F70:G70"/>
    <mergeCell ref="F73:G73"/>
    <mergeCell ref="H73:M73"/>
    <mergeCell ref="B74:M74"/>
    <mergeCell ref="N74:O74"/>
    <mergeCell ref="F72:G72"/>
    <mergeCell ref="H72:M72"/>
    <mergeCell ref="F68:G68"/>
    <mergeCell ref="F71:G71"/>
    <mergeCell ref="H71:M71"/>
    <mergeCell ref="H61:M61"/>
    <mergeCell ref="H59:M59"/>
    <mergeCell ref="B62:M62"/>
    <mergeCell ref="H37:I37"/>
    <mergeCell ref="G51:H51"/>
    <mergeCell ref="H39:I39"/>
    <mergeCell ref="L45:O45"/>
    <mergeCell ref="G45:H45"/>
    <mergeCell ref="H38:I38"/>
    <mergeCell ref="N57:O58"/>
    <mergeCell ref="N53:O53"/>
    <mergeCell ref="G47:H47"/>
    <mergeCell ref="G52:H52"/>
    <mergeCell ref="G46:H46"/>
    <mergeCell ref="B40:K40"/>
    <mergeCell ref="G48:H48"/>
    <mergeCell ref="N40:O40"/>
    <mergeCell ref="N62:O62"/>
    <mergeCell ref="F60:G60"/>
    <mergeCell ref="H60:M60"/>
    <mergeCell ref="F61:G61"/>
    <mergeCell ref="H23:I23"/>
    <mergeCell ref="H25:I25"/>
    <mergeCell ref="H27:I27"/>
    <mergeCell ref="F59:G59"/>
    <mergeCell ref="C45:F45"/>
    <mergeCell ref="I45:K45"/>
    <mergeCell ref="H24:I24"/>
    <mergeCell ref="H26:I26"/>
    <mergeCell ref="G49:H49"/>
    <mergeCell ref="G50:H50"/>
    <mergeCell ref="H28:I28"/>
    <mergeCell ref="H31:I31"/>
    <mergeCell ref="H33:I33"/>
    <mergeCell ref="H32:I32"/>
    <mergeCell ref="H29:I29"/>
    <mergeCell ref="H30:I30"/>
    <mergeCell ref="H34:I34"/>
    <mergeCell ref="H35:I35"/>
    <mergeCell ref="H36:I36"/>
    <mergeCell ref="B53:K53"/>
    <mergeCell ref="B57:B58"/>
    <mergeCell ref="C57:E58"/>
    <mergeCell ref="F57:G58"/>
    <mergeCell ref="H57:M58"/>
    <mergeCell ref="H22:I22"/>
    <mergeCell ref="C18:G18"/>
    <mergeCell ref="H18:I18"/>
    <mergeCell ref="J18:K18"/>
    <mergeCell ref="L18:M18"/>
    <mergeCell ref="H19:I19"/>
    <mergeCell ref="H20:I20"/>
    <mergeCell ref="H21:I21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13EA-FB90-4D79-B144-3ED7D8517A03}">
  <sheetPr>
    <tabColor theme="9" tint="-0.249977111117893"/>
    <pageSetUpPr fitToPage="1"/>
  </sheetPr>
  <dimension ref="A1:O104"/>
  <sheetViews>
    <sheetView view="pageBreakPreview" zoomScale="70" zoomScaleNormal="100" zoomScaleSheetLayoutView="70" workbookViewId="0">
      <selection activeCell="R77" sqref="R77"/>
    </sheetView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98" t="s">
        <v>338</v>
      </c>
    </row>
    <row r="3" spans="1:15" s="3" customFormat="1" ht="1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s="2" customFormat="1" ht="5.85" customHeight="1">
      <c r="B4" s="20"/>
      <c r="C4" s="140"/>
      <c r="D4" s="140"/>
      <c r="E4" s="140"/>
      <c r="F4" s="140"/>
      <c r="G4" s="140"/>
      <c r="H4" s="141"/>
      <c r="I4" s="141"/>
      <c r="J4" s="209"/>
      <c r="K4" s="209"/>
      <c r="M4" s="123"/>
      <c r="N4" s="206"/>
      <c r="O4" s="207"/>
    </row>
    <row r="5" spans="1:15" s="2" customFormat="1" ht="13.5" customHeight="1">
      <c r="A5" s="392" t="s">
        <v>233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6" spans="1:15" s="2" customFormat="1" ht="13.5" customHeight="1">
      <c r="A6"/>
      <c r="B6" s="12"/>
      <c r="C6"/>
      <c r="D6"/>
      <c r="E6"/>
      <c r="F6"/>
      <c r="G6"/>
      <c r="H6"/>
      <c r="I6"/>
      <c r="J6"/>
      <c r="K6"/>
      <c r="L6"/>
      <c r="M6"/>
      <c r="N6"/>
      <c r="O6"/>
    </row>
    <row r="7" spans="1:15" s="2" customFormat="1" ht="13.5" customHeight="1">
      <c r="A7"/>
      <c r="B7" s="12" t="s">
        <v>344</v>
      </c>
      <c r="C7"/>
      <c r="D7"/>
      <c r="E7"/>
      <c r="F7"/>
      <c r="G7"/>
      <c r="H7"/>
      <c r="I7"/>
      <c r="J7"/>
      <c r="K7"/>
      <c r="L7"/>
      <c r="M7"/>
      <c r="N7" s="210"/>
      <c r="O7" s="210"/>
    </row>
    <row r="8" spans="1:15" s="2" customFormat="1" ht="13.5" customHeight="1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3.5" customHeight="1">
      <c r="A9"/>
      <c r="B9" s="369" t="s">
        <v>111</v>
      </c>
      <c r="C9" s="359" t="s">
        <v>115</v>
      </c>
      <c r="D9" s="361"/>
      <c r="E9" s="361"/>
      <c r="F9" s="374"/>
      <c r="G9" s="359" t="s">
        <v>116</v>
      </c>
      <c r="H9" s="361"/>
      <c r="I9" s="361"/>
      <c r="J9" s="361"/>
      <c r="K9" s="361"/>
      <c r="L9" s="361"/>
      <c r="M9" s="361"/>
      <c r="N9" s="359" t="s">
        <v>326</v>
      </c>
      <c r="O9" s="374"/>
    </row>
    <row r="10" spans="1:15" s="2" customFormat="1" ht="13.5" customHeight="1">
      <c r="A10" s="41"/>
      <c r="B10" s="369"/>
      <c r="C10" s="359"/>
      <c r="D10" s="361"/>
      <c r="E10" s="361"/>
      <c r="F10" s="374"/>
      <c r="G10" s="359"/>
      <c r="H10" s="361"/>
      <c r="I10" s="361"/>
      <c r="J10" s="361"/>
      <c r="K10" s="361"/>
      <c r="L10" s="361"/>
      <c r="M10" s="361"/>
      <c r="N10" s="359"/>
      <c r="O10" s="374"/>
    </row>
    <row r="11" spans="1:15" s="2" customFormat="1" ht="13.5" customHeight="1">
      <c r="A11" s="41"/>
      <c r="B11" s="244">
        <v>1</v>
      </c>
      <c r="C11" s="140" t="s">
        <v>346</v>
      </c>
      <c r="D11" s="145"/>
      <c r="E11" s="145"/>
      <c r="F11" s="145"/>
      <c r="G11" s="393" t="s">
        <v>328</v>
      </c>
      <c r="H11" s="393"/>
      <c r="I11" s="393"/>
      <c r="J11" s="393"/>
      <c r="K11" s="393"/>
      <c r="L11" s="393"/>
      <c r="M11" s="393"/>
      <c r="N11" s="394">
        <v>44932</v>
      </c>
      <c r="O11" s="394"/>
    </row>
    <row r="12" spans="1:15" s="2" customFormat="1" ht="13.5" customHeight="1">
      <c r="A12" s="41"/>
      <c r="B12" s="244">
        <v>2</v>
      </c>
      <c r="C12" s="140" t="s">
        <v>356</v>
      </c>
      <c r="D12" s="145"/>
      <c r="E12" s="145"/>
      <c r="F12" s="145"/>
      <c r="G12" s="393" t="s">
        <v>357</v>
      </c>
      <c r="H12" s="393"/>
      <c r="I12" s="393"/>
      <c r="J12" s="393"/>
      <c r="K12" s="393"/>
      <c r="L12" s="393"/>
      <c r="M12" s="393"/>
      <c r="N12" s="394">
        <v>44951</v>
      </c>
      <c r="O12" s="394"/>
    </row>
    <row r="13" spans="1:15" s="2" customFormat="1" ht="13.5" customHeight="1">
      <c r="A13" s="41"/>
      <c r="B13" s="244">
        <v>3</v>
      </c>
      <c r="C13" s="140" t="s">
        <v>371</v>
      </c>
      <c r="D13" s="145"/>
      <c r="E13" s="145"/>
      <c r="F13" s="145"/>
      <c r="G13" s="393" t="s">
        <v>357</v>
      </c>
      <c r="H13" s="393"/>
      <c r="I13" s="393"/>
      <c r="J13" s="393"/>
      <c r="K13" s="393"/>
      <c r="L13" s="393"/>
      <c r="M13" s="393"/>
      <c r="N13" s="394">
        <v>44959</v>
      </c>
      <c r="O13" s="394"/>
    </row>
    <row r="14" spans="1:15" s="2" customFormat="1" ht="13.5" customHeight="1">
      <c r="A14" s="41"/>
      <c r="B14" s="244">
        <v>4</v>
      </c>
      <c r="C14" s="140" t="s">
        <v>387</v>
      </c>
      <c r="D14" s="145"/>
      <c r="E14" s="145"/>
      <c r="F14" s="145"/>
      <c r="G14" s="393" t="s">
        <v>357</v>
      </c>
      <c r="H14" s="393"/>
      <c r="I14" s="393"/>
      <c r="J14" s="393"/>
      <c r="K14" s="393"/>
      <c r="L14" s="393"/>
      <c r="M14" s="393"/>
      <c r="N14" s="394">
        <v>44967</v>
      </c>
      <c r="O14" s="394"/>
    </row>
    <row r="15" spans="1:15" s="2" customFormat="1" ht="13.5" customHeight="1">
      <c r="A15" s="41"/>
      <c r="B15" s="244">
        <v>5</v>
      </c>
      <c r="C15" s="140" t="s">
        <v>386</v>
      </c>
      <c r="D15" s="145"/>
      <c r="E15" s="145"/>
      <c r="F15" s="145"/>
      <c r="G15" s="393" t="s">
        <v>328</v>
      </c>
      <c r="H15" s="393"/>
      <c r="I15" s="393"/>
      <c r="J15" s="393"/>
      <c r="K15" s="393"/>
      <c r="L15" s="393"/>
      <c r="M15" s="393"/>
      <c r="N15" s="394">
        <v>44980</v>
      </c>
      <c r="O15" s="394"/>
    </row>
    <row r="16" spans="1:15" s="2" customFormat="1" ht="13.5" customHeight="1">
      <c r="A16" s="41"/>
      <c r="B16" s="244"/>
      <c r="C16" s="140"/>
      <c r="D16" s="145"/>
      <c r="E16" s="145"/>
      <c r="F16" s="145"/>
      <c r="G16" s="271"/>
      <c r="H16" s="271"/>
      <c r="I16" s="271"/>
      <c r="J16" s="271"/>
      <c r="K16" s="271"/>
      <c r="L16" s="271"/>
      <c r="M16" s="271"/>
      <c r="N16" s="272"/>
      <c r="O16" s="272"/>
    </row>
    <row r="17" spans="1:15" s="2" customFormat="1" ht="13.5" customHeight="1">
      <c r="A17" s="41"/>
      <c r="B17" s="244"/>
      <c r="C17" s="140"/>
      <c r="D17" s="145"/>
      <c r="E17" s="145"/>
      <c r="F17" s="145"/>
      <c r="G17" s="271"/>
      <c r="H17" s="271"/>
      <c r="I17" s="271"/>
      <c r="J17" s="271"/>
      <c r="K17" s="271"/>
      <c r="L17" s="271"/>
      <c r="M17" s="271"/>
      <c r="N17" s="272"/>
      <c r="O17" s="272"/>
    </row>
    <row r="18" spans="1:15" s="2" customFormat="1" ht="13.5" customHeight="1">
      <c r="A18" s="41"/>
      <c r="B18" s="244"/>
      <c r="C18" s="140"/>
      <c r="D18" s="145"/>
      <c r="E18" s="145"/>
      <c r="F18" s="145"/>
      <c r="G18" s="271"/>
      <c r="H18" s="271"/>
      <c r="I18" s="271"/>
      <c r="J18" s="271"/>
      <c r="K18" s="271"/>
      <c r="L18" s="271"/>
      <c r="M18" s="271"/>
      <c r="N18" s="272"/>
      <c r="O18" s="272"/>
    </row>
    <row r="19" spans="1:15" s="2" customFormat="1" ht="13.5" customHeight="1">
      <c r="A19" s="41"/>
      <c r="B19" s="244"/>
      <c r="C19" s="140"/>
      <c r="D19" s="145"/>
      <c r="E19" s="145"/>
      <c r="F19" s="145"/>
      <c r="G19" s="271"/>
      <c r="H19" s="271"/>
      <c r="I19" s="271"/>
      <c r="J19" s="271"/>
      <c r="K19" s="271"/>
      <c r="L19" s="271"/>
      <c r="M19" s="271"/>
      <c r="N19" s="272"/>
      <c r="O19" s="272"/>
    </row>
    <row r="20" spans="1:15" s="2" customFormat="1" ht="13.5" customHeight="1">
      <c r="A20" s="41"/>
      <c r="B20" s="244"/>
      <c r="C20" s="140"/>
      <c r="D20" s="145"/>
      <c r="E20" s="145"/>
      <c r="F20" s="145"/>
      <c r="G20" s="271"/>
      <c r="H20" s="271"/>
      <c r="I20" s="271"/>
      <c r="J20" s="271"/>
      <c r="K20" s="271"/>
      <c r="L20" s="271"/>
      <c r="M20" s="271"/>
      <c r="N20" s="272"/>
      <c r="O20" s="272"/>
    </row>
    <row r="21" spans="1:15" s="2" customFormat="1" ht="13.5" customHeight="1">
      <c r="A21" s="41"/>
      <c r="B21" s="244"/>
      <c r="C21" s="140"/>
      <c r="D21" s="145"/>
      <c r="E21" s="145"/>
      <c r="F21" s="145"/>
      <c r="G21" s="271"/>
      <c r="H21" s="271"/>
      <c r="I21" s="271"/>
      <c r="J21" s="271"/>
      <c r="K21" s="271"/>
      <c r="L21" s="271"/>
      <c r="M21" s="271"/>
      <c r="N21" s="272"/>
      <c r="O21" s="272"/>
    </row>
    <row r="22" spans="1:15" s="2" customFormat="1" ht="13.5" customHeight="1">
      <c r="A22" s="41"/>
      <c r="B22" s="244"/>
      <c r="C22" s="140"/>
      <c r="D22" s="145"/>
      <c r="E22" s="145"/>
      <c r="F22" s="145"/>
      <c r="G22" s="271"/>
      <c r="H22" s="271"/>
      <c r="I22" s="271"/>
      <c r="J22" s="271"/>
      <c r="K22" s="271"/>
      <c r="L22" s="271"/>
      <c r="M22" s="271"/>
      <c r="N22" s="272"/>
      <c r="O22" s="272"/>
    </row>
    <row r="23" spans="1:15" s="2" customFormat="1" ht="13.5" customHeight="1">
      <c r="A23" s="41"/>
      <c r="B23" s="244"/>
      <c r="C23" s="140"/>
      <c r="D23" s="145"/>
      <c r="E23" s="145"/>
      <c r="F23" s="145"/>
      <c r="G23" s="271"/>
      <c r="H23" s="271"/>
      <c r="I23" s="271"/>
      <c r="J23" s="271"/>
      <c r="K23" s="271"/>
      <c r="L23" s="271"/>
      <c r="M23" s="271"/>
      <c r="N23" s="272"/>
      <c r="O23" s="272"/>
    </row>
    <row r="24" spans="1:15" s="2" customFormat="1" ht="13.5" customHeight="1">
      <c r="A24" s="41"/>
      <c r="B24" s="244"/>
      <c r="C24" s="140"/>
      <c r="D24" s="145"/>
      <c r="E24" s="145"/>
      <c r="F24" s="145"/>
      <c r="G24" s="271"/>
      <c r="H24" s="271"/>
      <c r="I24" s="271"/>
      <c r="J24" s="271"/>
      <c r="K24" s="271"/>
      <c r="L24" s="271"/>
      <c r="M24" s="271"/>
      <c r="N24" s="272"/>
      <c r="O24" s="272"/>
    </row>
    <row r="25" spans="1:15" s="2" customFormat="1" ht="13.5" customHeight="1">
      <c r="A25" s="41"/>
      <c r="B25" s="244"/>
      <c r="C25" s="140"/>
      <c r="D25" s="145"/>
      <c r="E25" s="145"/>
      <c r="F25" s="145"/>
      <c r="G25" s="271"/>
      <c r="H25" s="271"/>
      <c r="I25" s="271"/>
      <c r="J25" s="271"/>
      <c r="K25" s="271"/>
      <c r="L25" s="271"/>
      <c r="M25" s="271"/>
      <c r="N25" s="272"/>
      <c r="O25" s="272"/>
    </row>
    <row r="26" spans="1:15" s="2" customFormat="1" ht="13.5" customHeight="1">
      <c r="A26" s="41"/>
      <c r="B26" s="244"/>
      <c r="C26" s="140"/>
      <c r="D26" s="145"/>
      <c r="E26" s="145"/>
      <c r="F26" s="145"/>
      <c r="G26" s="271"/>
      <c r="H26" s="271"/>
      <c r="I26" s="271"/>
      <c r="J26" s="271"/>
      <c r="K26" s="271"/>
      <c r="L26" s="271"/>
      <c r="M26" s="271"/>
      <c r="N26" s="272"/>
      <c r="O26" s="272"/>
    </row>
    <row r="27" spans="1:15" s="2" customFormat="1" ht="13.5" customHeight="1">
      <c r="A27" s="41"/>
      <c r="B27" s="244"/>
      <c r="C27" s="140"/>
      <c r="D27" s="145"/>
      <c r="E27" s="145"/>
      <c r="F27" s="145"/>
      <c r="G27" s="271"/>
      <c r="H27" s="271"/>
      <c r="I27" s="271"/>
      <c r="J27" s="271"/>
      <c r="K27" s="271"/>
      <c r="L27" s="271"/>
      <c r="M27" s="271"/>
      <c r="N27" s="272"/>
      <c r="O27" s="272"/>
    </row>
    <row r="28" spans="1:15" s="2" customFormat="1" ht="13.5" customHeight="1">
      <c r="A28" s="41"/>
      <c r="B28" s="244"/>
      <c r="C28" s="140"/>
      <c r="D28" s="145"/>
      <c r="E28" s="145"/>
      <c r="F28" s="145"/>
      <c r="G28" s="271"/>
      <c r="H28" s="271"/>
      <c r="I28" s="271"/>
      <c r="J28" s="271"/>
      <c r="K28" s="271"/>
      <c r="L28" s="271"/>
      <c r="M28" s="271"/>
      <c r="N28" s="272"/>
      <c r="O28" s="272"/>
    </row>
    <row r="29" spans="1:15" s="2" customFormat="1" ht="13.5" customHeight="1">
      <c r="A29" s="41"/>
      <c r="B29" s="244"/>
      <c r="C29" s="140"/>
      <c r="D29" s="145"/>
      <c r="E29" s="145"/>
      <c r="F29" s="145"/>
      <c r="G29" s="271"/>
      <c r="H29" s="271"/>
      <c r="I29" s="271"/>
      <c r="J29" s="271"/>
      <c r="K29" s="271"/>
      <c r="L29" s="271"/>
      <c r="M29" s="271"/>
      <c r="N29" s="272"/>
      <c r="O29" s="272"/>
    </row>
    <row r="30" spans="1:15" s="2" customFormat="1" ht="13.5" customHeight="1">
      <c r="A30" s="41"/>
      <c r="B30" s="244"/>
      <c r="C30" s="140"/>
      <c r="D30" s="145"/>
      <c r="E30" s="145"/>
      <c r="F30" s="145"/>
      <c r="G30" s="271"/>
      <c r="H30" s="271"/>
      <c r="I30" s="271"/>
      <c r="J30" s="271"/>
      <c r="K30" s="271"/>
      <c r="L30" s="271"/>
      <c r="M30" s="271"/>
      <c r="N30" s="272"/>
      <c r="O30" s="272"/>
    </row>
    <row r="31" spans="1:15" s="2" customFormat="1" ht="13.5" customHeight="1">
      <c r="A31" s="41"/>
      <c r="B31" s="244"/>
      <c r="C31" s="140"/>
      <c r="D31" s="145"/>
      <c r="E31" s="145"/>
      <c r="F31" s="145"/>
      <c r="G31" s="271"/>
      <c r="H31" s="271"/>
      <c r="I31" s="271"/>
      <c r="J31" s="271"/>
      <c r="K31" s="271"/>
      <c r="L31" s="271"/>
      <c r="M31" s="271"/>
      <c r="N31" s="272"/>
      <c r="O31" s="272"/>
    </row>
    <row r="32" spans="1:15" s="2" customFormat="1" ht="13.5" customHeight="1">
      <c r="A32" s="41"/>
      <c r="B32" s="244"/>
      <c r="C32" s="140"/>
      <c r="D32" s="145"/>
      <c r="E32" s="145"/>
      <c r="F32" s="145"/>
      <c r="G32" s="271"/>
      <c r="H32" s="271"/>
      <c r="I32" s="271"/>
      <c r="J32" s="271"/>
      <c r="K32" s="271"/>
      <c r="L32" s="271"/>
      <c r="M32" s="271"/>
      <c r="N32" s="272"/>
      <c r="O32" s="272"/>
    </row>
    <row r="33" spans="1:15" s="2" customFormat="1" ht="13.5" customHeight="1">
      <c r="A33" s="41"/>
      <c r="B33" s="244"/>
      <c r="C33" s="140"/>
      <c r="D33" s="145"/>
      <c r="E33" s="145"/>
      <c r="F33" s="145"/>
      <c r="G33" s="271"/>
      <c r="H33" s="271"/>
      <c r="I33" s="271"/>
      <c r="J33" s="271"/>
      <c r="K33" s="271"/>
      <c r="L33" s="271"/>
      <c r="M33" s="271"/>
      <c r="N33" s="272"/>
      <c r="O33" s="272"/>
    </row>
    <row r="34" spans="1:15" s="2" customFormat="1" ht="13.5" customHeight="1">
      <c r="A34" s="41"/>
      <c r="B34" s="244"/>
      <c r="C34" s="140"/>
      <c r="D34" s="145"/>
      <c r="E34" s="145"/>
      <c r="F34" s="145"/>
      <c r="G34" s="271"/>
      <c r="H34" s="271"/>
      <c r="I34" s="271"/>
      <c r="J34" s="271"/>
      <c r="K34" s="271"/>
      <c r="L34" s="271"/>
      <c r="M34" s="271"/>
      <c r="N34" s="272"/>
      <c r="O34" s="272"/>
    </row>
    <row r="35" spans="1:15" s="2" customFormat="1" ht="13.5" customHeight="1">
      <c r="A35" s="41"/>
      <c r="B35" s="244"/>
      <c r="C35" s="140"/>
      <c r="D35" s="145"/>
      <c r="E35" s="145"/>
      <c r="F35" s="145"/>
      <c r="G35" s="271"/>
      <c r="H35" s="271"/>
      <c r="I35" s="271"/>
      <c r="J35" s="271"/>
      <c r="K35" s="271"/>
      <c r="L35" s="271"/>
      <c r="M35" s="271"/>
      <c r="N35" s="272"/>
      <c r="O35" s="272"/>
    </row>
    <row r="36" spans="1:15" s="2" customFormat="1" ht="13.5" customHeight="1">
      <c r="A36" s="41"/>
      <c r="B36" s="244"/>
      <c r="C36" s="140"/>
      <c r="D36" s="145"/>
      <c r="E36" s="145"/>
      <c r="F36" s="145"/>
      <c r="G36" s="271"/>
      <c r="H36" s="271"/>
      <c r="I36" s="271"/>
      <c r="J36" s="271"/>
      <c r="K36" s="271"/>
      <c r="L36" s="271"/>
      <c r="M36" s="271"/>
      <c r="N36" s="272"/>
      <c r="O36" s="272"/>
    </row>
    <row r="37" spans="1:15" s="2" customFormat="1" ht="13.5" customHeight="1">
      <c r="A37" s="41"/>
      <c r="B37" s="244"/>
      <c r="C37" s="140"/>
      <c r="D37" s="145"/>
      <c r="E37" s="145"/>
      <c r="F37" s="145"/>
      <c r="G37" s="271"/>
      <c r="H37" s="271"/>
      <c r="I37" s="271"/>
      <c r="J37" s="271"/>
      <c r="K37" s="271"/>
      <c r="L37" s="271"/>
      <c r="M37" s="271"/>
      <c r="N37" s="272"/>
      <c r="O37" s="272"/>
    </row>
    <row r="38" spans="1:15" s="2" customFormat="1" ht="13.5" customHeight="1">
      <c r="A38" s="41"/>
      <c r="B38" s="244"/>
      <c r="C38" s="140"/>
      <c r="D38" s="145"/>
      <c r="E38" s="145"/>
      <c r="F38" s="145"/>
      <c r="G38" s="271"/>
      <c r="H38" s="271"/>
      <c r="I38" s="271"/>
      <c r="J38" s="271"/>
      <c r="K38" s="271"/>
      <c r="L38" s="271"/>
      <c r="M38" s="271"/>
      <c r="N38" s="272"/>
      <c r="O38" s="272"/>
    </row>
    <row r="39" spans="1:15" s="2" customFormat="1" ht="13.5" customHeight="1">
      <c r="A39" s="41"/>
      <c r="B39" s="244"/>
      <c r="C39" s="140"/>
      <c r="D39" s="145"/>
      <c r="E39" s="145"/>
      <c r="F39" s="145"/>
      <c r="G39" s="271"/>
      <c r="H39" s="271"/>
      <c r="I39" s="271"/>
      <c r="J39" s="271"/>
      <c r="K39" s="271"/>
      <c r="L39" s="271"/>
      <c r="M39" s="271"/>
      <c r="N39" s="272"/>
      <c r="O39" s="272"/>
    </row>
    <row r="40" spans="1:15" s="2" customFormat="1" ht="13.5" customHeight="1">
      <c r="A40" s="41"/>
      <c r="B40" s="244"/>
      <c r="C40" s="140"/>
      <c r="D40" s="145"/>
      <c r="E40" s="145"/>
      <c r="F40" s="145"/>
      <c r="G40" s="271"/>
      <c r="H40" s="271"/>
      <c r="I40" s="271"/>
      <c r="J40" s="271"/>
      <c r="K40" s="271"/>
      <c r="L40" s="271"/>
      <c r="M40" s="271"/>
      <c r="N40" s="272"/>
      <c r="O40" s="272"/>
    </row>
    <row r="41" spans="1:15" s="2" customFormat="1" ht="13.5" customHeight="1">
      <c r="A41" s="41"/>
      <c r="B41" s="244"/>
      <c r="C41" s="140"/>
      <c r="D41" s="145"/>
      <c r="E41" s="145"/>
      <c r="F41" s="145"/>
      <c r="G41" s="271"/>
      <c r="H41" s="271"/>
      <c r="I41" s="271"/>
      <c r="J41" s="271"/>
      <c r="K41" s="271"/>
      <c r="L41" s="271"/>
      <c r="M41" s="271"/>
      <c r="N41" s="272"/>
      <c r="O41" s="272"/>
    </row>
    <row r="42" spans="1:15" s="2" customFormat="1" ht="13.5" customHeight="1">
      <c r="A42" s="41"/>
      <c r="B42" s="244"/>
      <c r="C42" s="140"/>
      <c r="D42" s="145"/>
      <c r="E42" s="145"/>
      <c r="F42" s="145"/>
      <c r="G42" s="271"/>
      <c r="H42" s="271"/>
      <c r="I42" s="271"/>
      <c r="J42" s="271"/>
      <c r="K42" s="271"/>
      <c r="L42" s="271"/>
      <c r="M42" s="271"/>
      <c r="N42" s="272"/>
      <c r="O42" s="272"/>
    </row>
    <row r="43" spans="1:15" s="2" customFormat="1" ht="13.5" customHeight="1">
      <c r="A43" s="41"/>
      <c r="B43" s="244"/>
      <c r="C43" s="140"/>
      <c r="D43" s="145"/>
      <c r="E43" s="145"/>
      <c r="F43" s="145"/>
      <c r="G43" s="271"/>
      <c r="H43" s="271"/>
      <c r="I43" s="271"/>
      <c r="J43" s="271"/>
      <c r="K43" s="271"/>
      <c r="L43" s="271"/>
      <c r="M43" s="271"/>
      <c r="N43" s="272"/>
      <c r="O43" s="272"/>
    </row>
    <row r="44" spans="1:15" s="2" customFormat="1" ht="13.5" customHeight="1">
      <c r="A44" s="41"/>
      <c r="B44" s="244"/>
      <c r="C44" s="140"/>
      <c r="D44" s="145"/>
      <c r="E44" s="145"/>
      <c r="F44" s="145"/>
      <c r="G44" s="271"/>
      <c r="H44" s="271"/>
      <c r="I44" s="271"/>
      <c r="J44" s="271"/>
      <c r="K44" s="271"/>
      <c r="L44" s="271"/>
      <c r="M44" s="271"/>
      <c r="N44" s="272"/>
      <c r="O44" s="272"/>
    </row>
    <row r="45" spans="1:15" s="2" customFormat="1" ht="13.5" customHeight="1">
      <c r="A45" s="41"/>
      <c r="B45" s="244"/>
      <c r="C45" s="140"/>
      <c r="D45" s="145"/>
      <c r="E45" s="145"/>
      <c r="F45" s="145"/>
      <c r="G45" s="271"/>
      <c r="H45" s="271"/>
      <c r="I45" s="271"/>
      <c r="J45" s="271"/>
      <c r="K45" s="271"/>
      <c r="L45" s="271"/>
      <c r="M45" s="271"/>
      <c r="N45" s="272"/>
      <c r="O45" s="272"/>
    </row>
    <row r="46" spans="1:15" s="2" customFormat="1" ht="13.5" customHeight="1">
      <c r="A46" s="41"/>
      <c r="B46" s="244"/>
      <c r="C46" s="140"/>
      <c r="D46" s="145"/>
      <c r="E46" s="145"/>
      <c r="F46" s="145"/>
      <c r="G46" s="271"/>
      <c r="H46" s="271"/>
      <c r="I46" s="271"/>
      <c r="J46" s="271"/>
      <c r="K46" s="271"/>
      <c r="L46" s="271"/>
      <c r="M46" s="271"/>
      <c r="N46" s="272"/>
      <c r="O46" s="272"/>
    </row>
    <row r="47" spans="1:15" s="2" customFormat="1" ht="13.5" customHeight="1">
      <c r="A47" s="41"/>
      <c r="B47" s="244"/>
      <c r="C47" s="140"/>
      <c r="D47" s="145"/>
      <c r="E47" s="145"/>
      <c r="F47" s="145"/>
      <c r="G47" s="271"/>
      <c r="H47" s="271"/>
      <c r="I47" s="271"/>
      <c r="J47" s="271"/>
      <c r="K47" s="271"/>
      <c r="L47" s="271"/>
      <c r="M47" s="271"/>
      <c r="N47" s="272"/>
      <c r="O47" s="272"/>
    </row>
    <row r="48" spans="1:15" s="2" customFormat="1" ht="13.5" customHeight="1">
      <c r="A48" s="41"/>
      <c r="B48" s="244"/>
      <c r="C48" s="140"/>
      <c r="D48" s="145"/>
      <c r="E48" s="145"/>
      <c r="F48" s="145"/>
      <c r="G48" s="271"/>
      <c r="H48" s="271"/>
      <c r="I48" s="271"/>
      <c r="J48" s="271"/>
      <c r="K48" s="271"/>
      <c r="L48" s="271"/>
      <c r="M48" s="271"/>
      <c r="N48" s="272"/>
      <c r="O48" s="272"/>
    </row>
    <row r="49" spans="1:15" s="2" customFormat="1" ht="13.5" customHeight="1">
      <c r="A49" s="41"/>
      <c r="B49" s="244"/>
      <c r="C49" s="140"/>
      <c r="D49" s="145"/>
      <c r="E49" s="145"/>
      <c r="F49" s="145"/>
      <c r="G49" s="271"/>
      <c r="H49" s="271"/>
      <c r="I49" s="271"/>
      <c r="J49" s="271"/>
      <c r="K49" s="271"/>
      <c r="L49" s="271"/>
      <c r="M49" s="271"/>
      <c r="N49" s="272"/>
      <c r="O49" s="272"/>
    </row>
    <row r="50" spans="1:15" s="2" customFormat="1" ht="13.5" customHeight="1">
      <c r="A50" s="41"/>
      <c r="B50" s="244"/>
      <c r="C50" s="140"/>
      <c r="D50" s="145"/>
      <c r="E50" s="145"/>
      <c r="F50" s="145"/>
      <c r="G50" s="271"/>
      <c r="H50" s="271"/>
      <c r="I50" s="271"/>
      <c r="J50" s="271"/>
      <c r="K50" s="271"/>
      <c r="L50" s="271"/>
      <c r="M50" s="271"/>
      <c r="N50" s="272"/>
      <c r="O50" s="272"/>
    </row>
    <row r="51" spans="1:15" s="2" customFormat="1" ht="13.5" customHeight="1">
      <c r="A51" s="41"/>
      <c r="B51" s="244"/>
      <c r="C51" s="140"/>
      <c r="D51" s="145"/>
      <c r="E51" s="145"/>
      <c r="F51" s="145"/>
      <c r="G51" s="271"/>
      <c r="H51" s="271"/>
      <c r="I51" s="271"/>
      <c r="J51" s="271"/>
      <c r="K51" s="271"/>
      <c r="L51" s="271"/>
      <c r="M51" s="271"/>
      <c r="N51" s="272"/>
      <c r="O51" s="272"/>
    </row>
    <row r="52" spans="1:15" s="2" customFormat="1" ht="13.5" customHeight="1">
      <c r="A52" s="41"/>
      <c r="B52" s="244"/>
      <c r="C52" s="140"/>
      <c r="D52" s="145"/>
      <c r="E52" s="145"/>
      <c r="F52" s="145"/>
      <c r="G52" s="271"/>
      <c r="H52" s="271"/>
      <c r="I52" s="271"/>
      <c r="J52" s="271"/>
      <c r="K52" s="271"/>
      <c r="L52" s="271"/>
      <c r="M52" s="271"/>
      <c r="N52" s="272"/>
      <c r="O52" s="272"/>
    </row>
    <row r="53" spans="1:15" s="2" customFormat="1" ht="13.5" customHeight="1">
      <c r="A53" s="41"/>
      <c r="B53" s="244"/>
      <c r="C53" s="140"/>
      <c r="D53" s="145"/>
      <c r="E53" s="145"/>
      <c r="F53" s="145"/>
      <c r="G53" s="271"/>
      <c r="H53" s="271"/>
      <c r="I53" s="271"/>
      <c r="J53" s="271"/>
      <c r="K53" s="271"/>
      <c r="L53" s="271"/>
      <c r="M53" s="271"/>
      <c r="N53" s="272"/>
      <c r="O53" s="272"/>
    </row>
    <row r="54" spans="1:15" s="2" customFormat="1" ht="13.5" customHeight="1">
      <c r="A54" s="41"/>
      <c r="B54" s="244"/>
      <c r="C54" s="140"/>
      <c r="D54" s="145"/>
      <c r="E54" s="145"/>
      <c r="F54" s="145"/>
      <c r="G54" s="271"/>
      <c r="H54" s="271"/>
      <c r="I54" s="271"/>
      <c r="J54" s="271"/>
      <c r="K54" s="271"/>
      <c r="L54" s="271"/>
      <c r="M54" s="271"/>
      <c r="N54" s="272"/>
      <c r="O54" s="272"/>
    </row>
    <row r="55" spans="1:15" s="2" customFormat="1" ht="13.5" customHeight="1">
      <c r="A55" s="41"/>
      <c r="B55" s="244"/>
      <c r="C55" s="140"/>
      <c r="D55" s="145"/>
      <c r="E55" s="145"/>
      <c r="F55" s="145"/>
      <c r="G55" s="271"/>
      <c r="H55" s="271"/>
      <c r="I55" s="271"/>
      <c r="J55" s="271"/>
      <c r="K55" s="271"/>
      <c r="L55" s="271"/>
      <c r="M55" s="271"/>
      <c r="N55" s="272"/>
      <c r="O55" s="272"/>
    </row>
    <row r="56" spans="1:15" s="2" customFormat="1" ht="13.5" customHeight="1">
      <c r="A56" s="41"/>
      <c r="B56" s="244"/>
      <c r="C56" s="140"/>
      <c r="D56" s="145"/>
      <c r="E56" s="145"/>
      <c r="F56" s="145"/>
      <c r="G56" s="271"/>
      <c r="H56" s="271"/>
      <c r="I56" s="271"/>
      <c r="J56" s="271"/>
      <c r="K56" s="271"/>
      <c r="L56" s="271"/>
      <c r="M56" s="271"/>
      <c r="N56" s="272"/>
      <c r="O56" s="272"/>
    </row>
    <row r="57" spans="1:15" s="2" customFormat="1" ht="13.5" customHeight="1">
      <c r="A57" s="41"/>
      <c r="B57" s="244"/>
      <c r="C57" s="140"/>
      <c r="D57" s="145"/>
      <c r="E57" s="145"/>
      <c r="F57" s="145"/>
      <c r="G57" s="271"/>
      <c r="H57" s="271"/>
      <c r="I57" s="271"/>
      <c r="J57" s="271"/>
      <c r="K57" s="271"/>
      <c r="L57" s="271"/>
      <c r="M57" s="271"/>
      <c r="N57" s="272"/>
      <c r="O57" s="272"/>
    </row>
    <row r="58" spans="1:15" s="2" customFormat="1" ht="13.5" customHeight="1">
      <c r="A58" s="41"/>
      <c r="B58" s="244"/>
      <c r="C58" s="140"/>
      <c r="D58" s="145"/>
      <c r="E58" s="145"/>
      <c r="F58" s="145"/>
      <c r="G58" s="271"/>
      <c r="H58" s="271"/>
      <c r="I58" s="271"/>
      <c r="J58" s="271"/>
      <c r="K58" s="271"/>
      <c r="L58" s="271"/>
      <c r="M58" s="271"/>
      <c r="N58" s="272"/>
      <c r="O58" s="272"/>
    </row>
    <row r="59" spans="1:15" s="2" customFormat="1" ht="13.5" customHeight="1">
      <c r="A59" s="41"/>
      <c r="B59" s="244"/>
      <c r="C59" s="140"/>
      <c r="D59" s="145"/>
      <c r="E59" s="145"/>
      <c r="F59" s="145"/>
      <c r="G59" s="271"/>
      <c r="H59" s="271"/>
      <c r="I59" s="271"/>
      <c r="J59" s="271"/>
      <c r="K59" s="271"/>
      <c r="L59" s="271"/>
      <c r="M59" s="271"/>
      <c r="N59" s="272"/>
      <c r="O59" s="272"/>
    </row>
    <row r="60" spans="1:15" s="2" customFormat="1" ht="13.5" customHeight="1">
      <c r="A60" s="41"/>
      <c r="B60" s="244"/>
      <c r="C60" s="140"/>
      <c r="D60" s="145"/>
      <c r="E60" s="145"/>
      <c r="F60" s="145"/>
      <c r="G60" s="271"/>
      <c r="H60" s="271"/>
      <c r="I60" s="271"/>
      <c r="J60" s="271"/>
      <c r="K60" s="271"/>
      <c r="L60" s="271"/>
      <c r="M60" s="271"/>
      <c r="N60" s="272"/>
      <c r="O60" s="272"/>
    </row>
    <row r="61" spans="1:15" s="2" customFormat="1" ht="13.5" customHeight="1">
      <c r="A61" s="41"/>
      <c r="B61" s="244"/>
      <c r="C61" s="140"/>
      <c r="D61" s="145"/>
      <c r="E61" s="145"/>
      <c r="F61" s="145"/>
      <c r="G61" s="271"/>
      <c r="H61" s="271"/>
      <c r="I61" s="271"/>
      <c r="J61" s="271"/>
      <c r="K61" s="271"/>
      <c r="L61" s="271"/>
      <c r="M61" s="271"/>
      <c r="N61" s="272"/>
      <c r="O61" s="272"/>
    </row>
    <row r="62" spans="1:15" s="2" customFormat="1" ht="13.5" customHeight="1">
      <c r="A62" s="41"/>
      <c r="B62" s="244"/>
      <c r="C62" s="140"/>
      <c r="D62" s="145"/>
      <c r="E62" s="145"/>
      <c r="F62" s="145"/>
      <c r="G62" s="271"/>
      <c r="H62" s="271"/>
      <c r="I62" s="271"/>
      <c r="J62" s="271"/>
      <c r="K62" s="271"/>
      <c r="L62" s="271"/>
      <c r="M62" s="271"/>
      <c r="N62" s="272"/>
      <c r="O62" s="272"/>
    </row>
    <row r="63" spans="1:15" s="2" customFormat="1" ht="13.5" customHeight="1">
      <c r="A63" s="41"/>
      <c r="B63" s="244"/>
      <c r="C63" s="140"/>
      <c r="D63" s="145"/>
      <c r="E63" s="145"/>
      <c r="F63" s="145"/>
      <c r="G63" s="271"/>
      <c r="H63" s="271"/>
      <c r="I63" s="271"/>
      <c r="J63" s="271"/>
      <c r="K63" s="271"/>
      <c r="L63" s="271"/>
      <c r="M63" s="271"/>
      <c r="N63" s="272"/>
      <c r="O63" s="272"/>
    </row>
    <row r="64" spans="1:15" s="2" customFormat="1" ht="13.5" customHeight="1">
      <c r="A64" s="41"/>
      <c r="B64" s="244"/>
      <c r="C64" s="140"/>
      <c r="D64" s="145"/>
      <c r="E64" s="145"/>
      <c r="F64" s="145"/>
      <c r="G64" s="271"/>
      <c r="H64" s="271"/>
      <c r="I64" s="271"/>
      <c r="J64" s="271"/>
      <c r="K64" s="271"/>
      <c r="L64" s="271"/>
      <c r="M64" s="271"/>
      <c r="N64" s="272"/>
      <c r="O64" s="272"/>
    </row>
    <row r="65" spans="1:15" s="2" customFormat="1" ht="13.5" customHeight="1">
      <c r="A65" s="41"/>
      <c r="B65" s="244"/>
      <c r="C65" s="140"/>
      <c r="D65" s="145"/>
      <c r="E65" s="145"/>
      <c r="F65" s="145"/>
      <c r="G65" s="271"/>
      <c r="H65" s="271"/>
      <c r="I65" s="271"/>
      <c r="J65" s="271"/>
      <c r="K65" s="271"/>
      <c r="L65" s="271"/>
      <c r="M65" s="271"/>
      <c r="N65" s="272"/>
      <c r="O65" s="272"/>
    </row>
    <row r="66" spans="1:15" s="2" customFormat="1" ht="13.5" customHeight="1">
      <c r="A66" s="41"/>
      <c r="B66" s="244"/>
      <c r="C66" s="140"/>
      <c r="D66" s="145"/>
      <c r="E66" s="145"/>
      <c r="F66" s="145"/>
      <c r="G66" s="271"/>
      <c r="H66" s="271"/>
      <c r="I66" s="271"/>
      <c r="J66" s="271"/>
      <c r="K66" s="271"/>
      <c r="L66" s="271"/>
      <c r="M66" s="271"/>
      <c r="N66" s="272"/>
      <c r="O66" s="272"/>
    </row>
    <row r="67" spans="1:15" s="2" customFormat="1" ht="13.5" customHeight="1">
      <c r="A67" s="41"/>
      <c r="B67" s="244"/>
      <c r="C67" s="140"/>
      <c r="D67" s="145"/>
      <c r="E67" s="145"/>
      <c r="F67" s="145"/>
      <c r="G67" s="271"/>
      <c r="H67" s="271"/>
      <c r="I67" s="271"/>
      <c r="J67" s="271"/>
      <c r="K67" s="271"/>
      <c r="L67" s="271"/>
      <c r="M67" s="271"/>
      <c r="N67" s="272"/>
      <c r="O67" s="272"/>
    </row>
    <row r="68" spans="1:15" s="2" customFormat="1" ht="13.5" customHeight="1">
      <c r="A68" s="41"/>
      <c r="B68" s="244"/>
      <c r="C68" s="140"/>
      <c r="D68" s="145"/>
      <c r="E68" s="145"/>
      <c r="F68" s="145"/>
      <c r="G68" s="271"/>
      <c r="H68" s="271"/>
      <c r="I68" s="271"/>
      <c r="J68" s="271"/>
      <c r="K68" s="271"/>
      <c r="L68" s="271"/>
      <c r="M68" s="271"/>
      <c r="N68" s="272"/>
      <c r="O68" s="272"/>
    </row>
    <row r="69" spans="1:15" s="2" customFormat="1" ht="13.5" customHeight="1">
      <c r="A69" s="41"/>
      <c r="B69" s="244"/>
      <c r="C69" s="140"/>
      <c r="D69" s="145"/>
      <c r="E69" s="145"/>
      <c r="F69" s="145"/>
      <c r="G69" s="271"/>
      <c r="H69" s="271"/>
      <c r="I69" s="271"/>
      <c r="J69" s="271"/>
      <c r="K69" s="271"/>
      <c r="L69" s="271"/>
      <c r="M69" s="271"/>
      <c r="N69" s="272"/>
      <c r="O69" s="272"/>
    </row>
    <row r="70" spans="1:15" s="2" customFormat="1" ht="13.5" customHeight="1">
      <c r="A70" s="41"/>
      <c r="B70" s="244"/>
      <c r="C70" s="140"/>
      <c r="D70" s="145"/>
      <c r="E70" s="145"/>
      <c r="F70" s="145"/>
      <c r="G70" s="271"/>
      <c r="H70" s="271"/>
      <c r="I70" s="271"/>
      <c r="J70" s="271"/>
      <c r="K70" s="271"/>
      <c r="L70" s="271"/>
      <c r="M70" s="271"/>
      <c r="N70" s="272"/>
      <c r="O70" s="272"/>
    </row>
    <row r="71" spans="1:15" s="2" customFormat="1" ht="13.5" customHeight="1">
      <c r="A71" s="41"/>
      <c r="B71" s="244"/>
      <c r="C71" s="140"/>
      <c r="D71" s="145"/>
      <c r="E71" s="145"/>
      <c r="F71" s="145"/>
      <c r="G71" s="271"/>
      <c r="H71" s="271"/>
      <c r="I71" s="271"/>
      <c r="J71" s="271"/>
      <c r="K71" s="271"/>
      <c r="L71" s="271"/>
      <c r="M71" s="271"/>
      <c r="N71" s="272"/>
      <c r="O71" s="272"/>
    </row>
    <row r="72" spans="1:15" s="2" customFormat="1" ht="13.5" customHeight="1">
      <c r="A72" s="41"/>
      <c r="B72" s="244"/>
      <c r="C72" s="140"/>
      <c r="D72" s="145"/>
      <c r="E72" s="145"/>
      <c r="F72" s="145"/>
      <c r="G72" s="271"/>
      <c r="H72" s="271"/>
      <c r="I72" s="271"/>
      <c r="J72" s="271"/>
      <c r="K72" s="271"/>
      <c r="L72" s="271"/>
      <c r="M72" s="271"/>
      <c r="N72" s="272"/>
      <c r="O72" s="272"/>
    </row>
    <row r="73" spans="1:15" s="2" customFormat="1" ht="13.5" customHeight="1">
      <c r="A73" s="41"/>
      <c r="B73" s="244"/>
      <c r="C73" s="140"/>
      <c r="D73" s="145"/>
      <c r="E73" s="145"/>
      <c r="F73" s="145"/>
      <c r="G73" s="271"/>
      <c r="H73" s="271"/>
      <c r="I73" s="271"/>
      <c r="J73" s="271"/>
      <c r="K73" s="271"/>
      <c r="L73" s="271"/>
      <c r="M73" s="271"/>
      <c r="N73" s="272"/>
      <c r="O73" s="272"/>
    </row>
    <row r="74" spans="1:15" s="2" customFormat="1" ht="13.5" customHeight="1">
      <c r="A74" s="41"/>
      <c r="B74" s="244"/>
      <c r="C74" s="140"/>
      <c r="D74" s="145"/>
      <c r="E74" s="145"/>
      <c r="F74" s="145"/>
      <c r="G74" s="271"/>
      <c r="H74" s="271"/>
      <c r="I74" s="271"/>
      <c r="J74" s="271"/>
      <c r="K74" s="271"/>
      <c r="L74" s="271"/>
      <c r="M74" s="271"/>
      <c r="N74" s="272"/>
      <c r="O74" s="272"/>
    </row>
    <row r="75" spans="1:15" s="2" customFormat="1" ht="13.5" customHeight="1">
      <c r="A75" s="41"/>
      <c r="B75" s="244"/>
      <c r="C75" s="140"/>
      <c r="D75" s="145"/>
      <c r="E75" s="145"/>
      <c r="F75" s="145"/>
      <c r="G75" s="271"/>
      <c r="H75" s="271"/>
      <c r="I75" s="271"/>
      <c r="J75" s="271"/>
      <c r="K75" s="271"/>
      <c r="L75" s="271"/>
      <c r="M75" s="271"/>
      <c r="N75" s="272"/>
      <c r="O75" s="272"/>
    </row>
    <row r="76" spans="1:15" s="2" customFormat="1" ht="13.5" customHeight="1">
      <c r="A76" s="41"/>
      <c r="B76" s="244"/>
      <c r="C76" s="140"/>
      <c r="D76" s="145"/>
      <c r="E76" s="145"/>
      <c r="F76" s="145"/>
      <c r="G76" s="271"/>
      <c r="H76" s="271"/>
      <c r="I76" s="271"/>
      <c r="J76" s="271"/>
      <c r="K76" s="271"/>
      <c r="L76" s="271"/>
      <c r="M76" s="271"/>
      <c r="N76" s="272"/>
      <c r="O76" s="272"/>
    </row>
    <row r="77" spans="1:15" s="2" customFormat="1" ht="13.5" customHeight="1">
      <c r="A77" s="41"/>
      <c r="B77" s="244"/>
      <c r="C77" s="140"/>
      <c r="D77" s="145"/>
      <c r="E77" s="145"/>
      <c r="F77" s="145"/>
      <c r="G77" s="271"/>
      <c r="H77" s="271"/>
      <c r="I77" s="271"/>
      <c r="J77" s="271"/>
      <c r="K77" s="271"/>
      <c r="L77" s="271"/>
      <c r="M77" s="271"/>
      <c r="N77" s="272"/>
      <c r="O77" s="272"/>
    </row>
    <row r="78" spans="1:15" s="2" customFormat="1" ht="13.5" customHeight="1">
      <c r="A78" s="41"/>
      <c r="B78" s="244"/>
      <c r="C78" s="140"/>
      <c r="D78" s="145"/>
      <c r="E78" s="145"/>
      <c r="F78" s="145"/>
      <c r="G78" s="271"/>
      <c r="H78" s="271"/>
      <c r="I78" s="271"/>
      <c r="J78" s="271"/>
      <c r="K78" s="271"/>
      <c r="L78" s="271"/>
      <c r="M78" s="271"/>
      <c r="N78" s="272"/>
      <c r="O78" s="272"/>
    </row>
    <row r="79" spans="1:15" s="2" customFormat="1" ht="13.5" customHeight="1">
      <c r="A79" s="41"/>
      <c r="B79" s="244"/>
      <c r="C79" s="140"/>
      <c r="D79" s="145"/>
      <c r="E79" s="145"/>
      <c r="F79" s="145"/>
      <c r="G79" s="271"/>
      <c r="H79" s="271"/>
      <c r="I79" s="271"/>
      <c r="J79" s="271"/>
      <c r="K79" s="271"/>
      <c r="L79" s="271"/>
      <c r="M79" s="271"/>
      <c r="N79" s="272"/>
      <c r="O79" s="272"/>
    </row>
    <row r="80" spans="1:15" s="2" customFormat="1" ht="13.5" customHeight="1">
      <c r="A80" s="41"/>
      <c r="B80" s="244"/>
      <c r="C80" s="140"/>
      <c r="D80" s="145"/>
      <c r="E80" s="145"/>
      <c r="F80" s="145"/>
      <c r="G80" s="271"/>
      <c r="H80" s="271"/>
      <c r="I80" s="271"/>
      <c r="J80" s="271"/>
      <c r="K80" s="271"/>
      <c r="L80" s="271"/>
      <c r="M80" s="271"/>
      <c r="N80" s="272"/>
      <c r="O80" s="272"/>
    </row>
    <row r="81" spans="1:15" s="2" customFormat="1" ht="13.5" customHeight="1">
      <c r="A81" s="41"/>
      <c r="B81" s="244"/>
      <c r="C81" s="140"/>
      <c r="D81" s="145"/>
      <c r="E81" s="145"/>
      <c r="F81" s="145"/>
      <c r="G81" s="271"/>
      <c r="H81" s="271"/>
      <c r="I81" s="271"/>
      <c r="J81" s="271"/>
      <c r="K81" s="271"/>
      <c r="L81" s="271"/>
      <c r="M81" s="271"/>
      <c r="N81" s="272"/>
      <c r="O81" s="272"/>
    </row>
    <row r="82" spans="1:15" s="2" customFormat="1" ht="13.5" customHeight="1">
      <c r="A82" s="41"/>
      <c r="B82" s="244"/>
      <c r="C82" s="140"/>
      <c r="D82" s="145"/>
      <c r="E82" s="145"/>
      <c r="F82" s="145"/>
      <c r="G82" s="271"/>
      <c r="H82" s="271"/>
      <c r="I82" s="271"/>
      <c r="J82" s="271"/>
      <c r="K82" s="271"/>
      <c r="L82" s="271"/>
      <c r="M82" s="271"/>
      <c r="N82" s="272"/>
      <c r="O82" s="272"/>
    </row>
    <row r="83" spans="1:15" s="2" customFormat="1" ht="13.5" customHeight="1">
      <c r="A83" s="41"/>
      <c r="B83" s="244"/>
      <c r="C83" s="140"/>
      <c r="D83" s="145"/>
      <c r="E83" s="145"/>
      <c r="F83" s="145"/>
      <c r="G83" s="271"/>
      <c r="H83" s="271"/>
      <c r="I83" s="271"/>
      <c r="J83" s="271"/>
      <c r="K83" s="271"/>
      <c r="L83" s="271"/>
      <c r="M83" s="271"/>
      <c r="N83" s="272"/>
      <c r="O83" s="272"/>
    </row>
    <row r="84" spans="1:15" s="2" customFormat="1" ht="13.5" customHeight="1">
      <c r="A84" s="41"/>
      <c r="B84" s="244"/>
      <c r="C84" s="140"/>
      <c r="D84" s="145"/>
      <c r="E84" s="145"/>
      <c r="F84" s="145"/>
      <c r="G84" s="271"/>
      <c r="H84" s="271"/>
      <c r="I84" s="271"/>
      <c r="J84" s="271"/>
      <c r="K84" s="271"/>
      <c r="L84" s="271"/>
      <c r="M84" s="271"/>
      <c r="N84" s="272"/>
      <c r="O84" s="272"/>
    </row>
    <row r="85" spans="1:15" s="2" customFormat="1" ht="13.5" customHeight="1">
      <c r="A85" s="41"/>
      <c r="B85" s="244"/>
      <c r="C85" s="140"/>
      <c r="D85" s="145"/>
      <c r="E85" s="145"/>
      <c r="F85" s="145"/>
      <c r="G85" s="271"/>
      <c r="H85" s="271"/>
      <c r="I85" s="271"/>
      <c r="J85" s="271"/>
      <c r="K85" s="271"/>
      <c r="L85" s="271"/>
      <c r="M85" s="271"/>
      <c r="N85" s="272"/>
      <c r="O85" s="272"/>
    </row>
    <row r="86" spans="1:15" s="2" customFormat="1" ht="13.5" customHeight="1">
      <c r="A86" s="41"/>
      <c r="B86" s="244"/>
      <c r="C86" s="140"/>
      <c r="D86" s="145"/>
      <c r="E86" s="145"/>
      <c r="F86" s="145"/>
      <c r="G86" s="271"/>
      <c r="H86" s="271"/>
      <c r="I86" s="271"/>
      <c r="J86" s="271"/>
      <c r="K86" s="271"/>
      <c r="L86" s="271"/>
      <c r="M86" s="271"/>
      <c r="N86" s="272"/>
      <c r="O86" s="272"/>
    </row>
    <row r="87" spans="1:15" s="2" customFormat="1" ht="13.5" customHeight="1">
      <c r="A87" s="41"/>
      <c r="B87" s="244"/>
      <c r="C87" s="140"/>
      <c r="D87" s="145"/>
      <c r="E87" s="145"/>
      <c r="F87" s="145"/>
      <c r="G87" s="271"/>
      <c r="H87" s="271"/>
      <c r="I87" s="271"/>
      <c r="J87" s="271"/>
      <c r="K87" s="271"/>
      <c r="L87" s="271"/>
      <c r="M87" s="271"/>
      <c r="N87" s="272"/>
      <c r="O87" s="272"/>
    </row>
    <row r="88" spans="1:15" s="2" customFormat="1" ht="13.5" customHeight="1">
      <c r="A88" s="41"/>
      <c r="B88" s="244"/>
      <c r="C88" s="140"/>
      <c r="D88" s="145"/>
      <c r="E88" s="145"/>
      <c r="F88" s="145"/>
      <c r="G88" s="271"/>
      <c r="H88" s="271"/>
      <c r="I88" s="271"/>
      <c r="J88" s="271"/>
      <c r="K88" s="271"/>
      <c r="L88" s="271"/>
      <c r="M88" s="271"/>
      <c r="N88" s="272"/>
      <c r="O88" s="272"/>
    </row>
    <row r="89" spans="1:15" s="2" customFormat="1" ht="13.5" customHeight="1">
      <c r="A89" s="41"/>
      <c r="B89" s="244"/>
      <c r="C89" s="140"/>
      <c r="D89" s="145"/>
      <c r="E89" s="145"/>
      <c r="F89" s="145"/>
      <c r="G89" s="271"/>
      <c r="H89" s="271"/>
      <c r="I89" s="271"/>
      <c r="J89" s="271"/>
      <c r="K89" s="271"/>
      <c r="L89" s="271"/>
      <c r="M89" s="271"/>
      <c r="N89" s="272"/>
      <c r="O89" s="272"/>
    </row>
    <row r="90" spans="1:15" s="2" customFormat="1" ht="13.5" customHeight="1">
      <c r="A90" s="41"/>
      <c r="B90" s="244"/>
      <c r="C90" s="140"/>
      <c r="D90" s="145"/>
      <c r="E90" s="145"/>
      <c r="F90" s="145"/>
      <c r="G90" s="271"/>
      <c r="H90" s="271"/>
      <c r="I90" s="271"/>
      <c r="J90" s="271"/>
      <c r="K90" s="271"/>
      <c r="L90" s="271"/>
      <c r="M90" s="271"/>
      <c r="N90" s="272"/>
      <c r="O90" s="272"/>
    </row>
    <row r="91" spans="1:15" s="2" customFormat="1" ht="13.5" customHeight="1">
      <c r="A91" s="41"/>
      <c r="B91" s="244"/>
      <c r="C91" s="140"/>
      <c r="D91" s="145"/>
      <c r="E91" s="145"/>
      <c r="F91" s="145"/>
      <c r="G91" s="271"/>
      <c r="H91" s="271"/>
      <c r="I91" s="271"/>
      <c r="J91" s="271"/>
      <c r="K91" s="271"/>
      <c r="L91" s="271"/>
      <c r="M91" s="271"/>
      <c r="N91" s="272"/>
      <c r="O91" s="272"/>
    </row>
    <row r="92" spans="1:15" s="2" customFormat="1" ht="13.5" customHeight="1">
      <c r="A92" s="41"/>
      <c r="B92" s="244"/>
      <c r="C92" s="140"/>
      <c r="D92" s="145"/>
      <c r="E92" s="145"/>
      <c r="F92" s="145"/>
      <c r="G92" s="271"/>
      <c r="H92" s="271"/>
      <c r="I92" s="271"/>
      <c r="J92" s="271"/>
      <c r="K92" s="271"/>
      <c r="L92" s="271"/>
      <c r="M92" s="271"/>
      <c r="N92" s="272"/>
      <c r="O92" s="272"/>
    </row>
    <row r="93" spans="1:15" s="2" customFormat="1" ht="13.5" customHeight="1">
      <c r="A93" s="41"/>
      <c r="B93" s="244"/>
      <c r="C93" s="140"/>
      <c r="D93" s="145"/>
      <c r="E93" s="145"/>
      <c r="F93" s="145"/>
      <c r="G93" s="271"/>
      <c r="H93" s="271"/>
      <c r="I93" s="271"/>
      <c r="J93" s="271"/>
      <c r="K93" s="271"/>
      <c r="L93" s="271"/>
      <c r="M93" s="271"/>
      <c r="N93" s="272"/>
      <c r="O93" s="272"/>
    </row>
    <row r="94" spans="1:15" s="2" customFormat="1" ht="13.5" customHeight="1">
      <c r="A94" s="41"/>
      <c r="B94" s="244"/>
      <c r="C94" s="140"/>
      <c r="D94" s="145"/>
      <c r="E94" s="145"/>
      <c r="F94" s="145"/>
      <c r="G94" s="271"/>
      <c r="H94" s="271"/>
      <c r="I94" s="271"/>
      <c r="J94" s="271"/>
      <c r="K94" s="271"/>
      <c r="L94" s="271"/>
      <c r="M94" s="271"/>
      <c r="N94" s="272"/>
      <c r="O94" s="272"/>
    </row>
    <row r="95" spans="1:15" s="2" customFormat="1" ht="13.5" customHeight="1">
      <c r="A95" s="41"/>
      <c r="B95" s="244"/>
      <c r="C95" s="140"/>
      <c r="D95" s="145"/>
      <c r="E95" s="145"/>
      <c r="F95" s="145"/>
      <c r="G95" s="271"/>
      <c r="H95" s="271"/>
      <c r="I95" s="271"/>
      <c r="J95" s="271"/>
      <c r="K95" s="271"/>
      <c r="L95" s="271"/>
      <c r="M95" s="271"/>
      <c r="N95" s="272"/>
      <c r="O95" s="272"/>
    </row>
    <row r="96" spans="1:15" s="2" customFormat="1" ht="13.5" customHeight="1">
      <c r="A96" s="41"/>
      <c r="B96" s="244"/>
      <c r="C96" s="140"/>
      <c r="D96" s="145"/>
      <c r="E96" s="145"/>
      <c r="F96" s="145"/>
      <c r="G96" s="271"/>
      <c r="H96" s="271"/>
      <c r="I96" s="271"/>
      <c r="J96" s="271"/>
      <c r="K96" s="271"/>
      <c r="L96" s="271"/>
      <c r="M96" s="271"/>
      <c r="N96" s="272"/>
      <c r="O96" s="272"/>
    </row>
    <row r="97" spans="1:15" s="2" customFormat="1" ht="13.5" customHeight="1">
      <c r="A97" s="41"/>
      <c r="B97" s="244"/>
      <c r="C97" s="140"/>
      <c r="D97" s="145"/>
      <c r="E97" s="145"/>
      <c r="F97" s="145"/>
      <c r="G97" s="271"/>
      <c r="H97" s="271"/>
      <c r="I97" s="271"/>
      <c r="J97" s="271"/>
      <c r="K97" s="271"/>
      <c r="L97" s="271"/>
      <c r="M97" s="271"/>
      <c r="N97" s="272"/>
      <c r="O97" s="272"/>
    </row>
    <row r="98" spans="1:15" s="2" customFormat="1" ht="13.5" customHeight="1">
      <c r="A98" s="41"/>
      <c r="B98" s="244"/>
      <c r="C98" s="140"/>
      <c r="D98" s="145"/>
      <c r="E98" s="145"/>
      <c r="F98" s="145"/>
      <c r="G98" s="271"/>
      <c r="H98" s="271"/>
      <c r="I98" s="271"/>
      <c r="J98" s="271"/>
      <c r="K98" s="271"/>
      <c r="L98" s="271"/>
      <c r="M98" s="271"/>
      <c r="N98" s="272"/>
      <c r="O98" s="272"/>
    </row>
    <row r="99" spans="1:15" s="2" customFormat="1" ht="13.5" customHeight="1">
      <c r="A99" s="41"/>
      <c r="B99" s="244"/>
      <c r="C99" s="140"/>
      <c r="D99" s="145"/>
      <c r="E99" s="145"/>
      <c r="F99" s="145"/>
      <c r="G99" s="271"/>
      <c r="H99" s="271"/>
      <c r="I99" s="271"/>
      <c r="J99" s="271"/>
      <c r="K99" s="271"/>
      <c r="L99" s="271"/>
      <c r="M99" s="271"/>
      <c r="N99" s="272"/>
      <c r="O99" s="272"/>
    </row>
    <row r="100" spans="1:15" s="2" customFormat="1" ht="13.5" customHeight="1">
      <c r="A100" s="41"/>
      <c r="B100" s="244"/>
      <c r="C100" s="140"/>
      <c r="D100" s="145"/>
      <c r="E100" s="145"/>
      <c r="F100" s="145"/>
      <c r="G100" s="271"/>
      <c r="H100" s="271"/>
      <c r="I100" s="271"/>
      <c r="J100" s="271"/>
      <c r="K100" s="271"/>
      <c r="L100" s="271"/>
      <c r="M100" s="271"/>
      <c r="N100" s="272"/>
      <c r="O100" s="272"/>
    </row>
    <row r="101" spans="1:15" s="2" customFormat="1" ht="13.5" customHeight="1">
      <c r="A101" s="41"/>
      <c r="B101" s="244"/>
      <c r="C101" s="140"/>
      <c r="D101" s="145"/>
      <c r="E101" s="145"/>
      <c r="F101" s="145"/>
      <c r="G101" s="271"/>
      <c r="H101" s="271"/>
      <c r="I101" s="271"/>
      <c r="J101" s="271"/>
      <c r="K101" s="271"/>
      <c r="L101" s="271"/>
      <c r="M101" s="271"/>
      <c r="N101" s="272"/>
      <c r="O101" s="272"/>
    </row>
    <row r="102" spans="1:15" s="2" customFormat="1" ht="13.5" customHeight="1">
      <c r="A102" s="41"/>
      <c r="B102" s="244"/>
      <c r="C102" s="140"/>
      <c r="D102" s="145"/>
      <c r="E102" s="145"/>
      <c r="F102" s="145"/>
      <c r="G102" s="271"/>
      <c r="H102" s="271"/>
      <c r="I102" s="271"/>
      <c r="J102" s="271"/>
      <c r="K102" s="271"/>
      <c r="L102" s="271"/>
      <c r="M102" s="271"/>
      <c r="N102" s="272"/>
      <c r="O102" s="272"/>
    </row>
    <row r="103" spans="1:15" ht="1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1:15" ht="15" customHeight="1">
      <c r="A104" s="15"/>
      <c r="B104" s="15"/>
      <c r="C104" s="15"/>
      <c r="D104" s="15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102" t="s">
        <v>196</v>
      </c>
    </row>
  </sheetData>
  <mergeCells count="15">
    <mergeCell ref="G14:M14"/>
    <mergeCell ref="N14:O14"/>
    <mergeCell ref="G15:M15"/>
    <mergeCell ref="N15:O15"/>
    <mergeCell ref="G11:M11"/>
    <mergeCell ref="N11:O11"/>
    <mergeCell ref="G12:M12"/>
    <mergeCell ref="N12:O12"/>
    <mergeCell ref="G13:M13"/>
    <mergeCell ref="N13:O13"/>
    <mergeCell ref="A5:O5"/>
    <mergeCell ref="B9:B10"/>
    <mergeCell ref="C9:F10"/>
    <mergeCell ref="G9:M10"/>
    <mergeCell ref="N9:O10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90B5-7544-4714-8806-FABEA750F398}">
  <sheetPr>
    <tabColor theme="9" tint="-0.249977111117893"/>
    <pageSetUpPr fitToPage="1"/>
  </sheetPr>
  <dimension ref="A2:O96"/>
  <sheetViews>
    <sheetView view="pageBreakPreview" zoomScale="70" zoomScaleNormal="100" zoomScaleSheetLayoutView="70" workbookViewId="0">
      <selection activeCell="R77" sqref="R77"/>
    </sheetView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2" spans="1:15" ht="17.7" customHeight="1">
      <c r="A2" s="2"/>
      <c r="M2" s="322" t="s">
        <v>338</v>
      </c>
      <c r="N2" s="322"/>
      <c r="O2" s="322"/>
    </row>
    <row r="3" spans="1:15" ht="1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15" customHeight="1">
      <c r="A4" s="392" t="s">
        <v>117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1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</row>
    <row r="6" spans="1:15" ht="15.6">
      <c r="A6" s="270"/>
      <c r="B6" s="182" t="s">
        <v>166</v>
      </c>
    </row>
    <row r="7" spans="1:15" ht="15.6">
      <c r="A7" s="270"/>
      <c r="B7" s="404" t="s">
        <v>111</v>
      </c>
      <c r="C7" s="404">
        <v>2022</v>
      </c>
      <c r="D7" s="404"/>
      <c r="E7" s="404"/>
      <c r="F7" s="404"/>
      <c r="G7" s="404"/>
      <c r="H7" s="307" t="s">
        <v>111</v>
      </c>
      <c r="I7" s="313">
        <v>2023</v>
      </c>
      <c r="J7" s="314"/>
      <c r="K7" s="314"/>
      <c r="L7" s="314"/>
      <c r="M7" s="314"/>
      <c r="N7" s="314"/>
      <c r="O7" s="315"/>
    </row>
    <row r="8" spans="1:15" ht="15.6">
      <c r="A8" s="270"/>
      <c r="B8" s="404"/>
      <c r="C8" s="59" t="s">
        <v>48</v>
      </c>
      <c r="D8" s="404" t="s">
        <v>193</v>
      </c>
      <c r="E8" s="404"/>
      <c r="F8" s="404" t="s">
        <v>161</v>
      </c>
      <c r="G8" s="404"/>
      <c r="H8" s="308"/>
      <c r="I8" s="404" t="s">
        <v>48</v>
      </c>
      <c r="J8" s="404"/>
      <c r="K8" s="404"/>
      <c r="L8" s="404" t="s">
        <v>193</v>
      </c>
      <c r="M8" s="404"/>
      <c r="N8" s="404" t="s">
        <v>161</v>
      </c>
      <c r="O8" s="404"/>
    </row>
    <row r="9" spans="1:15" ht="15" customHeight="1">
      <c r="A9" s="270"/>
      <c r="B9" s="207">
        <v>1</v>
      </c>
      <c r="C9" s="178" t="s">
        <v>319</v>
      </c>
      <c r="D9" s="406">
        <v>4</v>
      </c>
      <c r="E9" s="406"/>
      <c r="F9" s="407">
        <v>446.80400000000003</v>
      </c>
      <c r="G9" s="407"/>
      <c r="H9" s="207">
        <v>1</v>
      </c>
      <c r="I9" s="178" t="s">
        <v>319</v>
      </c>
      <c r="J9" s="178"/>
      <c r="K9" s="178"/>
      <c r="L9" s="406">
        <v>2</v>
      </c>
      <c r="M9" s="406"/>
      <c r="N9" s="407">
        <v>924.67499999999995</v>
      </c>
      <c r="O9" s="407"/>
    </row>
    <row r="10" spans="1:15" ht="15" customHeight="1">
      <c r="A10" s="270"/>
      <c r="B10" s="207">
        <v>2</v>
      </c>
      <c r="C10" s="214" t="s">
        <v>318</v>
      </c>
      <c r="D10" s="406">
        <v>3</v>
      </c>
      <c r="E10" s="406"/>
      <c r="F10" s="407">
        <v>206.5</v>
      </c>
      <c r="G10" s="407"/>
      <c r="H10" s="207">
        <v>2</v>
      </c>
      <c r="I10" s="214" t="s">
        <v>318</v>
      </c>
      <c r="J10" s="214"/>
      <c r="K10" s="214"/>
      <c r="L10" s="406">
        <v>2</v>
      </c>
      <c r="M10" s="406"/>
      <c r="N10" s="407">
        <v>94.146000000000001</v>
      </c>
      <c r="O10" s="407"/>
    </row>
    <row r="11" spans="1:15" ht="15" customHeight="1">
      <c r="A11" s="270"/>
      <c r="B11" s="207">
        <v>3</v>
      </c>
      <c r="C11" s="214" t="s">
        <v>321</v>
      </c>
      <c r="D11" s="406">
        <v>3</v>
      </c>
      <c r="E11" s="406"/>
      <c r="F11" s="407">
        <v>288.5</v>
      </c>
      <c r="G11" s="407"/>
      <c r="H11" s="207">
        <v>3</v>
      </c>
      <c r="I11" s="214" t="s">
        <v>321</v>
      </c>
      <c r="J11" s="214"/>
      <c r="K11" s="214"/>
      <c r="L11" s="406">
        <v>2</v>
      </c>
      <c r="M11" s="406"/>
      <c r="N11" s="407">
        <v>163.6</v>
      </c>
      <c r="O11" s="407"/>
    </row>
    <row r="12" spans="1:15" ht="15" customHeight="1">
      <c r="A12" s="270"/>
      <c r="B12" s="207">
        <v>4</v>
      </c>
      <c r="C12" s="214" t="s">
        <v>315</v>
      </c>
      <c r="D12" s="406">
        <v>16</v>
      </c>
      <c r="E12" s="406"/>
      <c r="F12" s="407">
        <v>3030.3543209999998</v>
      </c>
      <c r="G12" s="407"/>
      <c r="H12" s="207">
        <v>4</v>
      </c>
      <c r="I12" s="214" t="s">
        <v>315</v>
      </c>
      <c r="J12" s="214"/>
      <c r="K12" s="214"/>
      <c r="L12" s="406">
        <v>2</v>
      </c>
      <c r="M12" s="406"/>
      <c r="N12" s="407">
        <v>504.16588309999997</v>
      </c>
      <c r="O12" s="407"/>
    </row>
    <row r="13" spans="1:15" ht="15" customHeight="1">
      <c r="A13" s="270"/>
      <c r="B13" s="207">
        <v>5</v>
      </c>
      <c r="C13" s="214" t="s">
        <v>316</v>
      </c>
      <c r="D13" s="406">
        <v>14</v>
      </c>
      <c r="E13" s="406"/>
      <c r="F13" s="407">
        <v>2097.0448816000003</v>
      </c>
      <c r="G13" s="407"/>
      <c r="H13" s="207">
        <v>5</v>
      </c>
      <c r="I13" s="214" t="s">
        <v>316</v>
      </c>
      <c r="J13" s="214"/>
      <c r="K13" s="214"/>
      <c r="L13" s="406">
        <v>2</v>
      </c>
      <c r="M13" s="406"/>
      <c r="N13" s="407">
        <v>223.994</v>
      </c>
      <c r="O13" s="407"/>
    </row>
    <row r="14" spans="1:15" ht="15" customHeight="1">
      <c r="A14" s="270"/>
      <c r="B14" s="207">
        <v>6</v>
      </c>
      <c r="C14" s="214" t="s">
        <v>323</v>
      </c>
      <c r="D14" s="406">
        <v>5</v>
      </c>
      <c r="E14" s="406"/>
      <c r="F14" s="407">
        <v>1597.6546539999999</v>
      </c>
      <c r="G14" s="407"/>
      <c r="H14" s="207">
        <v>6</v>
      </c>
      <c r="I14" s="214" t="s">
        <v>323</v>
      </c>
      <c r="J14" s="214"/>
      <c r="K14" s="214"/>
      <c r="L14" s="406">
        <v>2</v>
      </c>
      <c r="M14" s="406"/>
      <c r="N14" s="407">
        <v>165.61562499999999</v>
      </c>
      <c r="O14" s="407"/>
    </row>
    <row r="15" spans="1:15" s="2" customFormat="1" ht="15" customHeight="1">
      <c r="A15" s="270"/>
      <c r="B15" s="207">
        <v>7</v>
      </c>
      <c r="C15" s="214" t="s">
        <v>314</v>
      </c>
      <c r="D15" s="406">
        <v>1</v>
      </c>
      <c r="E15" s="406"/>
      <c r="F15" s="407">
        <v>338.32</v>
      </c>
      <c r="G15" s="407"/>
      <c r="H15" s="207">
        <v>7</v>
      </c>
      <c r="I15" s="214" t="s">
        <v>314</v>
      </c>
      <c r="J15" s="214"/>
      <c r="K15" s="214"/>
      <c r="L15" s="406">
        <v>0</v>
      </c>
      <c r="M15" s="406"/>
      <c r="N15" s="407">
        <v>0</v>
      </c>
      <c r="O15" s="407"/>
    </row>
    <row r="16" spans="1:15" s="2" customFormat="1" ht="15" customHeight="1">
      <c r="A16" s="270"/>
      <c r="B16" s="207">
        <v>8</v>
      </c>
      <c r="C16" s="214" t="s">
        <v>322</v>
      </c>
      <c r="D16" s="406">
        <v>5</v>
      </c>
      <c r="E16" s="406"/>
      <c r="F16" s="407">
        <v>822.57638599999996</v>
      </c>
      <c r="G16" s="407"/>
      <c r="H16" s="207">
        <v>8</v>
      </c>
      <c r="I16" s="214" t="s">
        <v>322</v>
      </c>
      <c r="J16" s="214"/>
      <c r="K16" s="214"/>
      <c r="L16" s="406">
        <v>2</v>
      </c>
      <c r="M16" s="406"/>
      <c r="N16" s="407">
        <v>231.2</v>
      </c>
      <c r="O16" s="407"/>
    </row>
    <row r="17" spans="1:15" s="2" customFormat="1" ht="15" customHeight="1">
      <c r="A17" s="270"/>
      <c r="B17" s="207">
        <v>9</v>
      </c>
      <c r="C17" s="214" t="s">
        <v>317</v>
      </c>
      <c r="D17" s="406">
        <v>6</v>
      </c>
      <c r="E17" s="406"/>
      <c r="F17" s="407">
        <v>22370.579293000003</v>
      </c>
      <c r="G17" s="407"/>
      <c r="H17" s="207">
        <v>9</v>
      </c>
      <c r="I17" s="214" t="s">
        <v>317</v>
      </c>
      <c r="J17" s="214"/>
      <c r="K17" s="214"/>
      <c r="L17" s="406">
        <v>3</v>
      </c>
      <c r="M17" s="406"/>
      <c r="N17" s="407">
        <v>268</v>
      </c>
      <c r="O17" s="407"/>
    </row>
    <row r="18" spans="1:15" s="2" customFormat="1" ht="15" customHeight="1">
      <c r="A18" s="270"/>
      <c r="B18" s="207">
        <v>10</v>
      </c>
      <c r="C18" s="214" t="s">
        <v>320</v>
      </c>
      <c r="D18" s="406">
        <v>5</v>
      </c>
      <c r="E18" s="406"/>
      <c r="F18" s="407">
        <v>1408.5388627999998</v>
      </c>
      <c r="G18" s="407"/>
      <c r="H18" s="207">
        <v>10</v>
      </c>
      <c r="I18" s="214" t="s">
        <v>320</v>
      </c>
      <c r="J18" s="214"/>
      <c r="K18" s="214"/>
      <c r="L18" s="406">
        <v>2</v>
      </c>
      <c r="M18" s="406"/>
      <c r="N18" s="407">
        <v>9197.4699999999993</v>
      </c>
      <c r="O18" s="407"/>
    </row>
    <row r="19" spans="1:15" s="2" customFormat="1" ht="15" customHeight="1">
      <c r="A19"/>
      <c r="B19" s="207">
        <v>11</v>
      </c>
      <c r="C19" s="214" t="s">
        <v>324</v>
      </c>
      <c r="D19" s="406">
        <v>3</v>
      </c>
      <c r="E19" s="406"/>
      <c r="F19" s="407">
        <v>421.65</v>
      </c>
      <c r="G19" s="407"/>
      <c r="H19" s="207">
        <v>11</v>
      </c>
      <c r="I19" s="214" t="s">
        <v>324</v>
      </c>
      <c r="J19" s="214"/>
      <c r="K19" s="214"/>
      <c r="L19" s="406">
        <v>2</v>
      </c>
      <c r="M19" s="406"/>
      <c r="N19" s="407">
        <v>126.83125</v>
      </c>
      <c r="O19" s="407"/>
    </row>
    <row r="20" spans="1:15" s="2" customFormat="1" ht="15" customHeight="1">
      <c r="A20"/>
      <c r="B20" s="269"/>
      <c r="C20" s="269" t="s">
        <v>156</v>
      </c>
      <c r="D20" s="412">
        <v>65</v>
      </c>
      <c r="E20" s="412"/>
      <c r="F20" s="413">
        <v>33028.522398400004</v>
      </c>
      <c r="G20" s="413"/>
      <c r="H20" s="414" t="s">
        <v>156</v>
      </c>
      <c r="I20" s="414"/>
      <c r="J20" s="414"/>
      <c r="K20" s="414"/>
      <c r="L20" s="412">
        <v>21</v>
      </c>
      <c r="M20" s="412"/>
      <c r="N20" s="413">
        <v>11899.697758099999</v>
      </c>
      <c r="O20" s="413"/>
    </row>
    <row r="21" spans="1:15" s="2" customFormat="1" ht="15" customHeight="1">
      <c r="A21"/>
      <c r="B21" s="20" t="s">
        <v>272</v>
      </c>
      <c r="C21" s="185"/>
      <c r="D21" s="185"/>
      <c r="E21" s="185"/>
      <c r="F21" s="185"/>
      <c r="G21" s="185"/>
      <c r="H21" s="185"/>
      <c r="I21" s="185"/>
      <c r="J21" s="186"/>
      <c r="K21" s="186"/>
      <c r="L21" s="241"/>
      <c r="M21" s="241"/>
      <c r="N21" s="184"/>
      <c r="O21" s="184"/>
    </row>
    <row r="22" spans="1:15" s="2" customFormat="1" ht="15" customHeight="1">
      <c r="A22"/>
      <c r="B22" s="20"/>
      <c r="C22" s="185"/>
      <c r="D22" s="185"/>
      <c r="E22" s="185"/>
      <c r="F22" s="185"/>
      <c r="G22" s="185"/>
      <c r="H22" s="185"/>
      <c r="I22" s="185"/>
      <c r="J22" s="186"/>
      <c r="K22" s="186"/>
      <c r="L22" s="241"/>
      <c r="M22" s="241"/>
      <c r="N22" s="184"/>
      <c r="O22" s="184"/>
    </row>
    <row r="23" spans="1:15" s="2" customFormat="1" ht="15" customHeight="1">
      <c r="A23"/>
      <c r="B23" s="408" t="s">
        <v>209</v>
      </c>
      <c r="C23" s="408"/>
      <c r="D23" s="408"/>
      <c r="E23" s="408"/>
      <c r="F23" s="409"/>
      <c r="G23" s="409"/>
      <c r="H23" s="410"/>
      <c r="I23" s="410"/>
      <c r="J23" s="410"/>
      <c r="K23" s="410"/>
      <c r="L23" s="410"/>
      <c r="M23" s="410"/>
      <c r="N23" s="411"/>
      <c r="O23" s="411"/>
    </row>
    <row r="24" spans="1:15" s="2" customFormat="1" ht="15" customHeight="1">
      <c r="A24"/>
      <c r="B24" s="404" t="s">
        <v>111</v>
      </c>
      <c r="C24" s="404">
        <v>2022</v>
      </c>
      <c r="D24" s="404"/>
      <c r="E24" s="404"/>
      <c r="F24" s="404"/>
      <c r="G24" s="404"/>
      <c r="H24" s="404" t="s">
        <v>111</v>
      </c>
      <c r="I24" s="404">
        <v>2023</v>
      </c>
      <c r="J24" s="404"/>
      <c r="K24" s="404"/>
      <c r="L24" s="404"/>
      <c r="M24" s="404"/>
      <c r="N24" s="404"/>
      <c r="O24" s="404"/>
    </row>
    <row r="25" spans="1:15" s="2" customFormat="1" ht="15" customHeight="1">
      <c r="A25"/>
      <c r="B25" s="404"/>
      <c r="C25" s="59" t="s">
        <v>48</v>
      </c>
      <c r="D25" s="404" t="s">
        <v>176</v>
      </c>
      <c r="E25" s="404"/>
      <c r="F25" s="404" t="s">
        <v>161</v>
      </c>
      <c r="G25" s="404"/>
      <c r="H25" s="404"/>
      <c r="I25" s="404" t="s">
        <v>48</v>
      </c>
      <c r="J25" s="404"/>
      <c r="K25" s="404"/>
      <c r="L25" s="404" t="s">
        <v>176</v>
      </c>
      <c r="M25" s="404"/>
      <c r="N25" s="404" t="s">
        <v>161</v>
      </c>
      <c r="O25" s="404"/>
    </row>
    <row r="26" spans="1:15" s="2" customFormat="1" ht="15" customHeight="1">
      <c r="B26" s="207">
        <v>1</v>
      </c>
      <c r="C26" s="178" t="s">
        <v>319</v>
      </c>
      <c r="D26" s="406">
        <v>3</v>
      </c>
      <c r="E26" s="406"/>
      <c r="F26" s="407">
        <v>3173.5453948100003</v>
      </c>
      <c r="G26" s="407"/>
      <c r="H26" s="207">
        <v>1</v>
      </c>
      <c r="I26" s="178" t="s">
        <v>319</v>
      </c>
      <c r="J26" s="178"/>
      <c r="K26" s="178"/>
      <c r="L26" s="406">
        <v>0</v>
      </c>
      <c r="M26" s="406"/>
      <c r="N26" s="407">
        <v>0</v>
      </c>
      <c r="O26" s="407"/>
    </row>
    <row r="27" spans="1:15" ht="15" customHeight="1">
      <c r="A27" s="2"/>
      <c r="B27" s="207">
        <v>2</v>
      </c>
      <c r="C27" s="214" t="s">
        <v>318</v>
      </c>
      <c r="D27" s="406">
        <v>3</v>
      </c>
      <c r="E27" s="406"/>
      <c r="F27" s="407">
        <v>9039.794334492999</v>
      </c>
      <c r="G27" s="407"/>
      <c r="H27" s="207">
        <v>2</v>
      </c>
      <c r="I27" s="214" t="s">
        <v>318</v>
      </c>
      <c r="J27" s="214"/>
      <c r="K27" s="214"/>
      <c r="L27" s="406">
        <v>0</v>
      </c>
      <c r="M27" s="406"/>
      <c r="N27" s="407">
        <v>0</v>
      </c>
      <c r="O27" s="407"/>
    </row>
    <row r="28" spans="1:15" ht="15" customHeight="1">
      <c r="A28" s="2"/>
      <c r="B28" s="207">
        <v>3</v>
      </c>
      <c r="C28" s="214" t="s">
        <v>321</v>
      </c>
      <c r="D28" s="406">
        <v>1</v>
      </c>
      <c r="E28" s="406"/>
      <c r="F28" s="407">
        <v>995.925704</v>
      </c>
      <c r="G28" s="407"/>
      <c r="H28" s="207">
        <v>3</v>
      </c>
      <c r="I28" s="214" t="s">
        <v>321</v>
      </c>
      <c r="J28" s="214"/>
      <c r="K28" s="214"/>
      <c r="L28" s="406">
        <v>0</v>
      </c>
      <c r="M28" s="406"/>
      <c r="N28" s="407">
        <v>0</v>
      </c>
      <c r="O28" s="407"/>
    </row>
    <row r="29" spans="1:15" ht="15" customHeight="1">
      <c r="A29" s="2"/>
      <c r="B29" s="207">
        <v>4</v>
      </c>
      <c r="C29" s="214" t="s">
        <v>315</v>
      </c>
      <c r="D29" s="406">
        <v>1</v>
      </c>
      <c r="E29" s="406"/>
      <c r="F29" s="407">
        <v>6560</v>
      </c>
      <c r="G29" s="407"/>
      <c r="H29" s="207">
        <v>4</v>
      </c>
      <c r="I29" s="214" t="s">
        <v>315</v>
      </c>
      <c r="J29" s="214"/>
      <c r="K29" s="214"/>
      <c r="L29" s="406">
        <v>1</v>
      </c>
      <c r="M29" s="406"/>
      <c r="N29" s="407">
        <v>452.30113139999997</v>
      </c>
      <c r="O29" s="407"/>
    </row>
    <row r="30" spans="1:15" ht="15" customHeight="1">
      <c r="A30" s="2"/>
      <c r="B30" s="207">
        <v>5</v>
      </c>
      <c r="C30" s="214" t="s">
        <v>316</v>
      </c>
      <c r="D30" s="406">
        <v>2</v>
      </c>
      <c r="E30" s="406"/>
      <c r="F30" s="407">
        <v>337.03825545000001</v>
      </c>
      <c r="G30" s="407"/>
      <c r="H30" s="207">
        <v>5</v>
      </c>
      <c r="I30" s="214" t="s">
        <v>316</v>
      </c>
      <c r="J30" s="214"/>
      <c r="K30" s="214"/>
      <c r="L30" s="406">
        <v>2</v>
      </c>
      <c r="M30" s="406"/>
      <c r="N30" s="407">
        <v>6357.9426317500001</v>
      </c>
      <c r="O30" s="407"/>
    </row>
    <row r="31" spans="1:15" ht="15" customHeight="1">
      <c r="A31" s="2"/>
      <c r="B31" s="207">
        <v>6</v>
      </c>
      <c r="C31" s="214" t="s">
        <v>323</v>
      </c>
      <c r="D31" s="406">
        <v>0</v>
      </c>
      <c r="E31" s="406"/>
      <c r="F31" s="407">
        <v>0</v>
      </c>
      <c r="G31" s="407"/>
      <c r="H31" s="207">
        <v>6</v>
      </c>
      <c r="I31" s="214" t="s">
        <v>323</v>
      </c>
      <c r="J31" s="214"/>
      <c r="K31" s="214"/>
      <c r="L31" s="406">
        <v>1</v>
      </c>
      <c r="M31" s="406"/>
      <c r="N31" s="407">
        <v>333.23666759999998</v>
      </c>
      <c r="O31" s="407"/>
    </row>
    <row r="32" spans="1:15" s="2" customFormat="1" ht="15" customHeight="1">
      <c r="B32" s="207">
        <v>7</v>
      </c>
      <c r="C32" s="214" t="s">
        <v>314</v>
      </c>
      <c r="D32" s="406">
        <v>25</v>
      </c>
      <c r="E32" s="406"/>
      <c r="F32" s="407">
        <v>35407.839397254997</v>
      </c>
      <c r="G32" s="407"/>
      <c r="H32" s="207">
        <v>7</v>
      </c>
      <c r="I32" s="214" t="s">
        <v>314</v>
      </c>
      <c r="J32" s="214"/>
      <c r="K32" s="214"/>
      <c r="L32" s="406">
        <v>1</v>
      </c>
      <c r="M32" s="406"/>
      <c r="N32" s="407">
        <v>403.63695100799998</v>
      </c>
      <c r="O32" s="407"/>
    </row>
    <row r="33" spans="1:15" s="2" customFormat="1" ht="15" customHeight="1">
      <c r="B33" s="207">
        <v>8</v>
      </c>
      <c r="C33" s="214" t="s">
        <v>322</v>
      </c>
      <c r="D33" s="406">
        <v>2</v>
      </c>
      <c r="E33" s="406"/>
      <c r="F33" s="407">
        <v>733.12150220000001</v>
      </c>
      <c r="G33" s="407"/>
      <c r="H33" s="207">
        <v>8</v>
      </c>
      <c r="I33" s="214" t="s">
        <v>322</v>
      </c>
      <c r="J33" s="214"/>
      <c r="K33" s="214"/>
      <c r="L33" s="406">
        <v>1</v>
      </c>
      <c r="M33" s="406"/>
      <c r="N33" s="407">
        <v>5031.2670811500002</v>
      </c>
      <c r="O33" s="407"/>
    </row>
    <row r="34" spans="1:15" s="2" customFormat="1" ht="15" customHeight="1">
      <c r="B34" s="207">
        <v>9</v>
      </c>
      <c r="C34" s="214" t="s">
        <v>317</v>
      </c>
      <c r="D34" s="406">
        <v>1</v>
      </c>
      <c r="E34" s="406"/>
      <c r="F34" s="407">
        <v>107.58598499999999</v>
      </c>
      <c r="G34" s="407"/>
      <c r="H34" s="207">
        <v>9</v>
      </c>
      <c r="I34" s="214" t="s">
        <v>317</v>
      </c>
      <c r="J34" s="214"/>
      <c r="K34" s="214"/>
      <c r="L34" s="406">
        <v>0</v>
      </c>
      <c r="M34" s="406"/>
      <c r="N34" s="407">
        <v>0</v>
      </c>
      <c r="O34" s="407"/>
    </row>
    <row r="35" spans="1:15" s="2" customFormat="1" ht="15" customHeight="1">
      <c r="B35" s="207">
        <v>10</v>
      </c>
      <c r="C35" s="214" t="s">
        <v>320</v>
      </c>
      <c r="D35" s="406">
        <v>5</v>
      </c>
      <c r="E35" s="406"/>
      <c r="F35" s="407">
        <v>9550.6772642199994</v>
      </c>
      <c r="G35" s="407"/>
      <c r="H35" s="207">
        <v>10</v>
      </c>
      <c r="I35" s="214" t="s">
        <v>320</v>
      </c>
      <c r="J35" s="214"/>
      <c r="K35" s="214"/>
      <c r="L35" s="406">
        <v>0</v>
      </c>
      <c r="M35" s="406"/>
      <c r="N35" s="407">
        <v>0</v>
      </c>
      <c r="O35" s="407"/>
    </row>
    <row r="36" spans="1:15" s="2" customFormat="1" ht="15" customHeight="1">
      <c r="B36" s="207">
        <v>11</v>
      </c>
      <c r="C36" s="214" t="s">
        <v>324</v>
      </c>
      <c r="D36" s="406">
        <v>2</v>
      </c>
      <c r="E36" s="406"/>
      <c r="F36" s="407">
        <v>12464.216052727999</v>
      </c>
      <c r="G36" s="407"/>
      <c r="H36" s="207">
        <v>11</v>
      </c>
      <c r="I36" s="214" t="s">
        <v>324</v>
      </c>
      <c r="J36" s="214"/>
      <c r="K36" s="214"/>
      <c r="L36" s="406">
        <v>1</v>
      </c>
      <c r="M36" s="406"/>
      <c r="N36" s="407">
        <v>198.4</v>
      </c>
      <c r="O36" s="407"/>
    </row>
    <row r="37" spans="1:15" s="2" customFormat="1" ht="15" customHeight="1">
      <c r="B37" s="405" t="s">
        <v>156</v>
      </c>
      <c r="C37" s="405"/>
      <c r="D37" s="399">
        <v>45</v>
      </c>
      <c r="E37" s="399"/>
      <c r="F37" s="400">
        <v>78369.743890156009</v>
      </c>
      <c r="G37" s="400"/>
      <c r="H37" s="401" t="s">
        <v>308</v>
      </c>
      <c r="I37" s="401"/>
      <c r="J37" s="401"/>
      <c r="K37" s="401"/>
      <c r="L37" s="399">
        <v>7</v>
      </c>
      <c r="M37" s="399"/>
      <c r="N37" s="400">
        <v>12776.784462908001</v>
      </c>
      <c r="O37" s="400"/>
    </row>
    <row r="38" spans="1:15" s="2" customFormat="1" ht="15" customHeight="1">
      <c r="A38"/>
      <c r="B38" s="20" t="s">
        <v>272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>
      <c r="A40"/>
      <c r="B40" s="182" t="s">
        <v>256</v>
      </c>
      <c r="C40" s="182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04" t="s">
        <v>111</v>
      </c>
      <c r="C41" s="404">
        <v>2022</v>
      </c>
      <c r="D41" s="404"/>
      <c r="E41" s="404"/>
      <c r="F41" s="404"/>
      <c r="G41" s="404"/>
      <c r="H41" s="404" t="s">
        <v>111</v>
      </c>
      <c r="I41" s="404">
        <v>2023</v>
      </c>
      <c r="J41" s="404"/>
      <c r="K41" s="404"/>
      <c r="L41" s="404"/>
      <c r="M41" s="404"/>
      <c r="N41" s="404"/>
      <c r="O41" s="404"/>
    </row>
    <row r="42" spans="1:15" s="2" customFormat="1" ht="15" customHeight="1">
      <c r="A42"/>
      <c r="B42" s="404"/>
      <c r="C42" s="59" t="s">
        <v>48</v>
      </c>
      <c r="D42" s="404" t="s">
        <v>118</v>
      </c>
      <c r="E42" s="404"/>
      <c r="F42" s="404" t="s">
        <v>161</v>
      </c>
      <c r="G42" s="404"/>
      <c r="H42" s="404"/>
      <c r="I42" s="404" t="s">
        <v>48</v>
      </c>
      <c r="J42" s="404"/>
      <c r="K42" s="404"/>
      <c r="L42" s="404" t="s">
        <v>193</v>
      </c>
      <c r="M42" s="404"/>
      <c r="N42" s="404" t="s">
        <v>161</v>
      </c>
      <c r="O42" s="404"/>
    </row>
    <row r="43" spans="1:15" s="2" customFormat="1" ht="15" customHeight="1">
      <c r="B43" s="207">
        <v>1</v>
      </c>
      <c r="C43" s="214" t="s">
        <v>319</v>
      </c>
      <c r="D43" s="402">
        <v>1</v>
      </c>
      <c r="E43" s="402"/>
      <c r="F43" s="403">
        <v>800</v>
      </c>
      <c r="G43" s="403"/>
      <c r="H43" s="207">
        <v>1</v>
      </c>
      <c r="I43" s="214" t="s">
        <v>319</v>
      </c>
      <c r="J43" s="228"/>
      <c r="K43" s="228"/>
      <c r="L43" s="397">
        <v>1</v>
      </c>
      <c r="M43" s="397"/>
      <c r="N43" s="398">
        <v>500</v>
      </c>
      <c r="O43" s="398"/>
    </row>
    <row r="44" spans="1:15" ht="15" customHeight="1">
      <c r="A44" s="2"/>
      <c r="B44" s="207">
        <v>2</v>
      </c>
      <c r="C44" s="214" t="s">
        <v>318</v>
      </c>
      <c r="D44" s="397">
        <v>5</v>
      </c>
      <c r="E44" s="397"/>
      <c r="F44" s="398">
        <v>10500</v>
      </c>
      <c r="G44" s="398"/>
      <c r="H44" s="207">
        <v>2</v>
      </c>
      <c r="I44" s="214" t="s">
        <v>318</v>
      </c>
      <c r="J44" s="228"/>
      <c r="K44" s="228"/>
      <c r="L44" s="397">
        <v>0</v>
      </c>
      <c r="M44" s="397"/>
      <c r="N44" s="398">
        <v>0</v>
      </c>
      <c r="O44" s="398"/>
    </row>
    <row r="45" spans="1:15" ht="15" customHeight="1">
      <c r="A45" s="2"/>
      <c r="B45" s="207">
        <v>3</v>
      </c>
      <c r="C45" s="214" t="s">
        <v>321</v>
      </c>
      <c r="D45" s="397">
        <v>1</v>
      </c>
      <c r="E45" s="397"/>
      <c r="F45" s="398">
        <v>2000</v>
      </c>
      <c r="G45" s="398"/>
      <c r="H45" s="207">
        <v>3</v>
      </c>
      <c r="I45" s="214" t="s">
        <v>321</v>
      </c>
      <c r="J45" s="228"/>
      <c r="K45" s="228"/>
      <c r="L45" s="397">
        <v>0</v>
      </c>
      <c r="M45" s="397"/>
      <c r="N45" s="398">
        <v>0</v>
      </c>
      <c r="O45" s="398"/>
    </row>
    <row r="46" spans="1:15" ht="15" customHeight="1">
      <c r="A46" s="2"/>
      <c r="B46" s="207">
        <v>4</v>
      </c>
      <c r="C46" s="214" t="s">
        <v>315</v>
      </c>
      <c r="D46" s="397">
        <v>0</v>
      </c>
      <c r="E46" s="397"/>
      <c r="F46" s="398">
        <v>0</v>
      </c>
      <c r="G46" s="398"/>
      <c r="H46" s="207">
        <v>4</v>
      </c>
      <c r="I46" s="214" t="s">
        <v>315</v>
      </c>
      <c r="J46" s="228"/>
      <c r="K46" s="228"/>
      <c r="L46" s="397">
        <v>0</v>
      </c>
      <c r="M46" s="397"/>
      <c r="N46" s="398">
        <v>0</v>
      </c>
      <c r="O46" s="398"/>
    </row>
    <row r="47" spans="1:15" ht="15" customHeight="1">
      <c r="A47" s="2"/>
      <c r="B47" s="207">
        <v>5</v>
      </c>
      <c r="C47" s="214" t="s">
        <v>316</v>
      </c>
      <c r="D47" s="397">
        <v>0</v>
      </c>
      <c r="E47" s="397"/>
      <c r="F47" s="398">
        <v>0</v>
      </c>
      <c r="G47" s="398"/>
      <c r="H47" s="207">
        <v>5</v>
      </c>
      <c r="I47" s="214" t="s">
        <v>316</v>
      </c>
      <c r="J47" s="228"/>
      <c r="K47" s="228"/>
      <c r="L47" s="397">
        <v>0</v>
      </c>
      <c r="M47" s="397"/>
      <c r="N47" s="398">
        <v>0</v>
      </c>
      <c r="O47" s="398"/>
    </row>
    <row r="48" spans="1:15" ht="19.350000000000001" customHeight="1">
      <c r="A48" s="2"/>
      <c r="B48" s="207">
        <v>6</v>
      </c>
      <c r="C48" s="214" t="s">
        <v>323</v>
      </c>
      <c r="D48" s="397">
        <v>1</v>
      </c>
      <c r="E48" s="397"/>
      <c r="F48" s="398">
        <v>950</v>
      </c>
      <c r="G48" s="398"/>
      <c r="H48" s="207">
        <v>6</v>
      </c>
      <c r="I48" s="214" t="s">
        <v>323</v>
      </c>
      <c r="J48" s="228"/>
      <c r="K48" s="228"/>
      <c r="L48" s="397">
        <v>0</v>
      </c>
      <c r="M48" s="397"/>
      <c r="N48" s="398">
        <v>0</v>
      </c>
      <c r="O48" s="398"/>
    </row>
    <row r="49" spans="1:15" s="2" customFormat="1" ht="15" customHeight="1">
      <c r="B49" s="207">
        <v>7</v>
      </c>
      <c r="C49" s="214" t="s">
        <v>314</v>
      </c>
      <c r="D49" s="397">
        <v>6</v>
      </c>
      <c r="E49" s="397"/>
      <c r="F49" s="398">
        <v>10800</v>
      </c>
      <c r="G49" s="398"/>
      <c r="H49" s="207">
        <v>7</v>
      </c>
      <c r="I49" s="214" t="s">
        <v>314</v>
      </c>
      <c r="J49" s="228"/>
      <c r="K49" s="228"/>
      <c r="L49" s="397">
        <v>2</v>
      </c>
      <c r="M49" s="397"/>
      <c r="N49" s="398">
        <v>2000</v>
      </c>
      <c r="O49" s="398"/>
    </row>
    <row r="50" spans="1:15" s="2" customFormat="1" ht="15" customHeight="1">
      <c r="B50" s="207">
        <v>8</v>
      </c>
      <c r="C50" s="214" t="s">
        <v>322</v>
      </c>
      <c r="D50" s="397">
        <v>1</v>
      </c>
      <c r="E50" s="397"/>
      <c r="F50" s="398">
        <v>350</v>
      </c>
      <c r="G50" s="398"/>
      <c r="H50" s="207">
        <v>8</v>
      </c>
      <c r="I50" s="214" t="s">
        <v>322</v>
      </c>
      <c r="J50" s="228"/>
      <c r="K50" s="228"/>
      <c r="L50" s="397">
        <v>0</v>
      </c>
      <c r="M50" s="397"/>
      <c r="N50" s="398">
        <v>0</v>
      </c>
      <c r="O50" s="398"/>
    </row>
    <row r="51" spans="1:15" s="2" customFormat="1" ht="15" customHeight="1">
      <c r="B51" s="207">
        <v>9</v>
      </c>
      <c r="C51" s="214" t="s">
        <v>317</v>
      </c>
      <c r="D51" s="397">
        <v>0</v>
      </c>
      <c r="E51" s="397"/>
      <c r="F51" s="398">
        <v>0</v>
      </c>
      <c r="G51" s="398"/>
      <c r="H51" s="207">
        <v>9</v>
      </c>
      <c r="I51" s="214" t="s">
        <v>317</v>
      </c>
      <c r="J51" s="228"/>
      <c r="K51" s="228"/>
      <c r="L51" s="397">
        <v>0</v>
      </c>
      <c r="M51" s="397"/>
      <c r="N51" s="398">
        <v>0</v>
      </c>
      <c r="O51" s="398"/>
    </row>
    <row r="52" spans="1:15" s="2" customFormat="1" ht="15" customHeight="1">
      <c r="B52" s="207">
        <v>10</v>
      </c>
      <c r="C52" s="214" t="s">
        <v>320</v>
      </c>
      <c r="D52" s="397">
        <v>3</v>
      </c>
      <c r="E52" s="397"/>
      <c r="F52" s="398">
        <v>4025.4</v>
      </c>
      <c r="G52" s="398"/>
      <c r="H52" s="207">
        <v>10</v>
      </c>
      <c r="I52" s="214" t="s">
        <v>320</v>
      </c>
      <c r="J52" s="228"/>
      <c r="K52" s="228"/>
      <c r="L52" s="397">
        <v>0</v>
      </c>
      <c r="M52" s="397"/>
      <c r="N52" s="398">
        <v>0</v>
      </c>
      <c r="O52" s="398"/>
    </row>
    <row r="53" spans="1:15" s="2" customFormat="1" ht="15" customHeight="1">
      <c r="B53" s="207">
        <v>11</v>
      </c>
      <c r="C53" s="214" t="s">
        <v>324</v>
      </c>
      <c r="D53" s="397">
        <v>1</v>
      </c>
      <c r="E53" s="397"/>
      <c r="F53" s="398">
        <v>500</v>
      </c>
      <c r="G53" s="398"/>
      <c r="H53" s="207">
        <v>11</v>
      </c>
      <c r="I53" s="214" t="s">
        <v>324</v>
      </c>
      <c r="J53" s="228"/>
      <c r="K53" s="228"/>
      <c r="L53" s="397">
        <v>0</v>
      </c>
      <c r="M53" s="397"/>
      <c r="N53" s="398">
        <v>0</v>
      </c>
      <c r="O53" s="398"/>
    </row>
    <row r="54" spans="1:15" s="2" customFormat="1" ht="15" customHeight="1">
      <c r="B54" s="269"/>
      <c r="C54" s="269" t="s">
        <v>156</v>
      </c>
      <c r="D54" s="399">
        <v>19</v>
      </c>
      <c r="E54" s="399"/>
      <c r="F54" s="400">
        <v>29925.4</v>
      </c>
      <c r="G54" s="400"/>
      <c r="H54" s="401" t="s">
        <v>156</v>
      </c>
      <c r="I54" s="401"/>
      <c r="J54" s="401"/>
      <c r="K54" s="401"/>
      <c r="L54" s="399">
        <v>3</v>
      </c>
      <c r="M54" s="399"/>
      <c r="N54" s="400">
        <v>2500</v>
      </c>
      <c r="O54" s="400"/>
    </row>
    <row r="55" spans="1:15" s="2" customFormat="1" ht="15" customHeight="1">
      <c r="A55"/>
      <c r="B55" s="20" t="s">
        <v>272</v>
      </c>
      <c r="C55"/>
      <c r="D55" s="73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3"/>
      <c r="E56"/>
      <c r="F56"/>
      <c r="G56"/>
      <c r="H56"/>
      <c r="I56"/>
      <c r="J56"/>
      <c r="K56"/>
      <c r="L56"/>
      <c r="M56"/>
      <c r="N56" s="82"/>
      <c r="O56" s="82"/>
    </row>
    <row r="57" spans="1:15" s="2" customFormat="1" ht="15" customHeight="1">
      <c r="A57"/>
      <c r="B57" s="182" t="s">
        <v>257</v>
      </c>
      <c r="C57" s="182"/>
      <c r="D57" s="182"/>
      <c r="E57" s="182"/>
      <c r="F57" s="182"/>
      <c r="G57" s="182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307" t="s">
        <v>111</v>
      </c>
      <c r="C58" s="313">
        <v>2022</v>
      </c>
      <c r="D58" s="314"/>
      <c r="E58" s="314"/>
      <c r="F58" s="314"/>
      <c r="G58" s="315"/>
      <c r="H58" s="307" t="s">
        <v>111</v>
      </c>
      <c r="I58" s="313">
        <v>2023</v>
      </c>
      <c r="J58" s="314"/>
      <c r="K58" s="314"/>
      <c r="L58" s="314"/>
      <c r="M58" s="314"/>
      <c r="N58" s="314"/>
      <c r="O58" s="315"/>
    </row>
    <row r="59" spans="1:15" s="2" customFormat="1" ht="15" customHeight="1">
      <c r="A59"/>
      <c r="B59" s="308"/>
      <c r="C59" s="59" t="s">
        <v>48</v>
      </c>
      <c r="D59" s="313" t="s">
        <v>176</v>
      </c>
      <c r="E59" s="315"/>
      <c r="F59" s="313" t="s">
        <v>161</v>
      </c>
      <c r="G59" s="315"/>
      <c r="H59" s="308"/>
      <c r="I59" s="313" t="s">
        <v>48</v>
      </c>
      <c r="J59" s="314"/>
      <c r="K59" s="315"/>
      <c r="L59" s="313" t="s">
        <v>176</v>
      </c>
      <c r="M59" s="315"/>
      <c r="N59" s="313" t="s">
        <v>161</v>
      </c>
      <c r="O59" s="315"/>
    </row>
    <row r="60" spans="1:15" s="2" customFormat="1" ht="15" customHeight="1">
      <c r="B60" s="207">
        <v>1</v>
      </c>
      <c r="C60" s="214" t="s">
        <v>319</v>
      </c>
      <c r="D60" s="395">
        <v>2</v>
      </c>
      <c r="E60" s="395"/>
      <c r="F60" s="396">
        <v>3600</v>
      </c>
      <c r="G60" s="396"/>
      <c r="H60" s="207">
        <v>1</v>
      </c>
      <c r="I60" s="214" t="s">
        <v>319</v>
      </c>
      <c r="J60" s="228"/>
      <c r="K60" s="228"/>
      <c r="L60" s="395">
        <v>0</v>
      </c>
      <c r="M60" s="395"/>
      <c r="N60" s="396">
        <v>0</v>
      </c>
      <c r="O60" s="396"/>
    </row>
    <row r="61" spans="1:15" ht="15" customHeight="1">
      <c r="A61" s="2"/>
      <c r="B61" s="207">
        <v>2</v>
      </c>
      <c r="C61" s="214" t="s">
        <v>318</v>
      </c>
      <c r="D61" s="395">
        <v>22</v>
      </c>
      <c r="E61" s="395"/>
      <c r="F61" s="396">
        <v>34497.35</v>
      </c>
      <c r="G61" s="396"/>
      <c r="H61" s="207">
        <v>2</v>
      </c>
      <c r="I61" s="214" t="s">
        <v>318</v>
      </c>
      <c r="J61" s="228"/>
      <c r="K61" s="228"/>
      <c r="L61" s="395">
        <v>5</v>
      </c>
      <c r="M61" s="395"/>
      <c r="N61" s="396">
        <v>6498.4349999999995</v>
      </c>
      <c r="O61" s="396"/>
    </row>
    <row r="62" spans="1:15" ht="15" customHeight="1">
      <c r="A62" s="2"/>
      <c r="B62" s="207">
        <v>3</v>
      </c>
      <c r="C62" s="214" t="s">
        <v>321</v>
      </c>
      <c r="D62" s="395">
        <v>5</v>
      </c>
      <c r="E62" s="395"/>
      <c r="F62" s="396">
        <v>2450</v>
      </c>
      <c r="G62" s="396"/>
      <c r="H62" s="207">
        <v>3</v>
      </c>
      <c r="I62" s="214" t="s">
        <v>321</v>
      </c>
      <c r="J62" s="228"/>
      <c r="K62" s="228"/>
      <c r="L62" s="395">
        <v>1</v>
      </c>
      <c r="M62" s="395"/>
      <c r="N62" s="396">
        <v>100</v>
      </c>
      <c r="O62" s="396"/>
    </row>
    <row r="63" spans="1:15" ht="15" customHeight="1">
      <c r="A63" s="2"/>
      <c r="B63" s="207">
        <v>4</v>
      </c>
      <c r="C63" s="214" t="s">
        <v>315</v>
      </c>
      <c r="D63" s="395">
        <v>5</v>
      </c>
      <c r="E63" s="395"/>
      <c r="F63" s="396">
        <v>4830.5</v>
      </c>
      <c r="G63" s="396"/>
      <c r="H63" s="207">
        <v>4</v>
      </c>
      <c r="I63" s="214" t="s">
        <v>315</v>
      </c>
      <c r="J63" s="228"/>
      <c r="K63" s="228"/>
      <c r="L63" s="395">
        <v>1</v>
      </c>
      <c r="M63" s="395"/>
      <c r="N63" s="396">
        <v>750</v>
      </c>
      <c r="O63" s="396"/>
    </row>
    <row r="64" spans="1:15" ht="15" customHeight="1">
      <c r="A64" s="2"/>
      <c r="B64" s="207">
        <v>5</v>
      </c>
      <c r="C64" s="214" t="s">
        <v>316</v>
      </c>
      <c r="D64" s="395">
        <v>2</v>
      </c>
      <c r="E64" s="395"/>
      <c r="F64" s="396">
        <v>400</v>
      </c>
      <c r="G64" s="396"/>
      <c r="H64" s="207">
        <v>5</v>
      </c>
      <c r="I64" s="214" t="s">
        <v>316</v>
      </c>
      <c r="J64" s="228"/>
      <c r="K64" s="228"/>
      <c r="L64" s="395">
        <v>0</v>
      </c>
      <c r="M64" s="395"/>
      <c r="N64" s="396">
        <v>0</v>
      </c>
      <c r="O64" s="396"/>
    </row>
    <row r="65" spans="1:15" ht="15" customHeight="1">
      <c r="A65" s="2"/>
      <c r="B65" s="207">
        <v>6</v>
      </c>
      <c r="C65" s="214" t="s">
        <v>323</v>
      </c>
      <c r="D65" s="395">
        <v>2</v>
      </c>
      <c r="E65" s="395"/>
      <c r="F65" s="396">
        <v>953.5</v>
      </c>
      <c r="G65" s="396"/>
      <c r="H65" s="207">
        <v>6</v>
      </c>
      <c r="I65" s="214" t="s">
        <v>323</v>
      </c>
      <c r="J65" s="228"/>
      <c r="K65" s="228"/>
      <c r="L65" s="395">
        <v>0</v>
      </c>
      <c r="M65" s="395"/>
      <c r="N65" s="396">
        <v>0</v>
      </c>
      <c r="O65" s="396"/>
    </row>
    <row r="66" spans="1:15" ht="15" customHeight="1">
      <c r="B66" s="207">
        <v>7</v>
      </c>
      <c r="C66" s="214" t="s">
        <v>314</v>
      </c>
      <c r="D66" s="395">
        <v>36</v>
      </c>
      <c r="E66" s="395"/>
      <c r="F66" s="396">
        <v>48007.495999999999</v>
      </c>
      <c r="G66" s="396"/>
      <c r="H66" s="207">
        <v>7</v>
      </c>
      <c r="I66" s="214" t="s">
        <v>314</v>
      </c>
      <c r="J66" s="228"/>
      <c r="K66" s="228"/>
      <c r="L66" s="395">
        <v>9</v>
      </c>
      <c r="M66" s="395"/>
      <c r="N66" s="396">
        <v>10934.719000000001</v>
      </c>
      <c r="O66" s="396"/>
    </row>
    <row r="67" spans="1:15" ht="15" customHeight="1">
      <c r="B67" s="207">
        <v>8</v>
      </c>
      <c r="C67" s="214" t="s">
        <v>322</v>
      </c>
      <c r="D67" s="395">
        <v>9</v>
      </c>
      <c r="E67" s="395"/>
      <c r="F67" s="396">
        <v>5848.45</v>
      </c>
      <c r="G67" s="396"/>
      <c r="H67" s="207">
        <v>8</v>
      </c>
      <c r="I67" s="214" t="s">
        <v>322</v>
      </c>
      <c r="J67" s="228"/>
      <c r="K67" s="228"/>
      <c r="L67" s="395">
        <v>0</v>
      </c>
      <c r="M67" s="395"/>
      <c r="N67" s="396">
        <v>0</v>
      </c>
      <c r="O67" s="396"/>
    </row>
    <row r="68" spans="1:15" ht="15" customHeight="1">
      <c r="B68" s="207">
        <v>9</v>
      </c>
      <c r="C68" s="214" t="s">
        <v>317</v>
      </c>
      <c r="D68" s="395">
        <v>0</v>
      </c>
      <c r="E68" s="395"/>
      <c r="F68" s="396">
        <v>0</v>
      </c>
      <c r="G68" s="396"/>
      <c r="H68" s="207">
        <v>9</v>
      </c>
      <c r="I68" s="214" t="s">
        <v>317</v>
      </c>
      <c r="J68" s="228"/>
      <c r="K68" s="228"/>
      <c r="L68" s="395">
        <v>0</v>
      </c>
      <c r="M68" s="395"/>
      <c r="N68" s="396">
        <v>0</v>
      </c>
      <c r="O68" s="396"/>
    </row>
    <row r="69" spans="1:15" ht="15" customHeight="1">
      <c r="B69" s="207">
        <v>10</v>
      </c>
      <c r="C69" s="214" t="s">
        <v>320</v>
      </c>
      <c r="D69" s="395">
        <v>19</v>
      </c>
      <c r="E69" s="395"/>
      <c r="F69" s="396">
        <v>23818.785000000003</v>
      </c>
      <c r="G69" s="396"/>
      <c r="H69" s="207">
        <v>10</v>
      </c>
      <c r="I69" s="214" t="s">
        <v>320</v>
      </c>
      <c r="J69" s="228"/>
      <c r="K69" s="228"/>
      <c r="L69" s="395">
        <v>2</v>
      </c>
      <c r="M69" s="395"/>
      <c r="N69" s="396">
        <v>5392.5</v>
      </c>
      <c r="O69" s="396"/>
    </row>
    <row r="70" spans="1:15" ht="15" customHeight="1">
      <c r="B70" s="207">
        <v>11</v>
      </c>
      <c r="C70" s="214" t="s">
        <v>324</v>
      </c>
      <c r="D70" s="395">
        <v>2</v>
      </c>
      <c r="E70" s="395"/>
      <c r="F70" s="396">
        <v>2000</v>
      </c>
      <c r="G70" s="396"/>
      <c r="H70" s="207">
        <v>11</v>
      </c>
      <c r="I70" s="214" t="s">
        <v>324</v>
      </c>
      <c r="J70" s="228"/>
      <c r="K70" s="228"/>
      <c r="L70" s="395">
        <v>0</v>
      </c>
      <c r="M70" s="395"/>
      <c r="N70" s="396">
        <v>0</v>
      </c>
      <c r="O70" s="396"/>
    </row>
    <row r="71" spans="1:15" ht="15" customHeight="1">
      <c r="B71" s="269"/>
      <c r="C71" s="269" t="s">
        <v>156</v>
      </c>
      <c r="D71" s="399">
        <f>SUM(D60:E70)</f>
        <v>104</v>
      </c>
      <c r="E71" s="399"/>
      <c r="F71" s="400">
        <f>SUM(F60:G70)</f>
        <v>126406.08099999999</v>
      </c>
      <c r="G71" s="400"/>
      <c r="H71" s="401" t="s">
        <v>156</v>
      </c>
      <c r="I71" s="401"/>
      <c r="J71" s="401"/>
      <c r="K71" s="401"/>
      <c r="L71" s="399">
        <v>18</v>
      </c>
      <c r="M71" s="399"/>
      <c r="N71" s="400">
        <v>23675.654000000002</v>
      </c>
      <c r="O71" s="400"/>
    </row>
    <row r="72" spans="1:15" ht="15" customHeight="1">
      <c r="B72" s="20" t="s">
        <v>272</v>
      </c>
      <c r="D72" s="73"/>
      <c r="O72" s="21"/>
    </row>
    <row r="73" spans="1:15" ht="15" customHeight="1">
      <c r="B73" s="20"/>
      <c r="D73" s="73"/>
      <c r="O73" s="21"/>
    </row>
    <row r="74" spans="1:15" ht="15" customHeight="1">
      <c r="B74" s="20"/>
      <c r="D74" s="73"/>
      <c r="O74" s="21"/>
    </row>
    <row r="75" spans="1:15" ht="15" customHeight="1">
      <c r="B75" s="20"/>
      <c r="D75" s="73"/>
      <c r="O75" s="21"/>
    </row>
    <row r="76" spans="1:15" ht="15" customHeight="1">
      <c r="B76" s="20"/>
      <c r="D76" s="73"/>
      <c r="O76" s="21"/>
    </row>
    <row r="77" spans="1:15" ht="15" customHeight="1">
      <c r="B77" s="20"/>
      <c r="D77" s="73"/>
      <c r="O77" s="21"/>
    </row>
    <row r="78" spans="1:15" ht="15" customHeight="1">
      <c r="B78" s="20"/>
      <c r="D78" s="73"/>
      <c r="O78" s="21"/>
    </row>
    <row r="79" spans="1:15" ht="15" customHeight="1">
      <c r="B79" s="20"/>
      <c r="D79" s="73"/>
      <c r="O79" s="21"/>
    </row>
    <row r="80" spans="1:15" ht="15" customHeight="1">
      <c r="B80" s="20"/>
      <c r="D80" s="73"/>
      <c r="O80" s="21"/>
    </row>
    <row r="81" spans="1:15" ht="15" customHeight="1">
      <c r="B81" s="20"/>
      <c r="D81" s="73"/>
      <c r="O81" s="21"/>
    </row>
    <row r="82" spans="1:15" ht="15" customHeight="1">
      <c r="B82" s="20"/>
      <c r="D82" s="73"/>
      <c r="O82" s="21"/>
    </row>
    <row r="83" spans="1:15" ht="15" customHeight="1">
      <c r="B83" s="20"/>
      <c r="D83" s="73"/>
      <c r="O83" s="21"/>
    </row>
    <row r="84" spans="1:15" ht="15" customHeight="1">
      <c r="B84" s="20"/>
      <c r="D84" s="73"/>
      <c r="O84" s="21"/>
    </row>
    <row r="85" spans="1:15" ht="15" customHeight="1">
      <c r="B85" s="20"/>
      <c r="D85" s="73"/>
      <c r="O85" s="21"/>
    </row>
    <row r="86" spans="1:15" ht="15" customHeight="1">
      <c r="B86" s="20"/>
      <c r="D86" s="73"/>
      <c r="O86" s="21"/>
    </row>
    <row r="87" spans="1:15" ht="1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</row>
    <row r="88" spans="1:15" ht="15" customHeight="1">
      <c r="A88" s="15"/>
      <c r="B88" s="15"/>
      <c r="C88" s="15"/>
      <c r="D88" s="15"/>
      <c r="E88" s="99"/>
      <c r="F88" s="99"/>
      <c r="G88" s="99"/>
      <c r="H88" s="99"/>
      <c r="I88" s="99"/>
      <c r="J88" s="99"/>
      <c r="K88" s="173"/>
      <c r="L88" s="173"/>
      <c r="M88" s="99"/>
      <c r="N88" s="99"/>
      <c r="O88" s="102" t="s">
        <v>421</v>
      </c>
    </row>
    <row r="89" spans="1:15" ht="15" customHeight="1">
      <c r="A89" s="15"/>
      <c r="B89" s="15"/>
      <c r="C89" s="15"/>
      <c r="D89" s="15"/>
      <c r="E89" s="99"/>
      <c r="F89" s="99"/>
      <c r="G89" s="99"/>
      <c r="H89" s="99"/>
      <c r="I89" s="99"/>
      <c r="J89" s="99"/>
      <c r="K89" s="173"/>
      <c r="L89" s="173"/>
      <c r="M89" s="99"/>
      <c r="N89" s="99"/>
      <c r="O89" s="102"/>
    </row>
    <row r="90" spans="1:15" ht="15" customHeight="1">
      <c r="A90" s="15"/>
      <c r="B90" s="15"/>
      <c r="C90" s="15"/>
      <c r="D90" s="15"/>
      <c r="E90" s="99"/>
      <c r="F90" s="99"/>
      <c r="G90" s="99"/>
      <c r="H90" s="99"/>
      <c r="I90" s="99"/>
      <c r="J90" s="99"/>
      <c r="K90" s="173"/>
      <c r="L90" s="173"/>
      <c r="M90" s="99"/>
      <c r="N90" s="99"/>
      <c r="O90" s="102"/>
    </row>
    <row r="91" spans="1:15" ht="15" customHeight="1">
      <c r="A91" s="15"/>
      <c r="B91" s="15"/>
      <c r="C91" s="15"/>
      <c r="D91" s="15"/>
      <c r="E91" s="99"/>
      <c r="F91" s="99"/>
      <c r="G91" s="99"/>
      <c r="H91" s="99"/>
      <c r="I91" s="99"/>
      <c r="J91" s="99"/>
      <c r="K91" s="173"/>
      <c r="L91" s="173"/>
      <c r="M91" s="99"/>
      <c r="N91" s="99"/>
      <c r="O91" s="102"/>
    </row>
    <row r="92" spans="1:15" ht="15" customHeight="1">
      <c r="A92" s="15"/>
      <c r="B92" s="15"/>
      <c r="C92" s="15"/>
      <c r="D92" s="15"/>
      <c r="E92" s="99"/>
      <c r="F92" s="99"/>
      <c r="G92" s="99"/>
      <c r="H92" s="99"/>
      <c r="I92" s="99"/>
      <c r="J92" s="99"/>
      <c r="K92" s="173"/>
      <c r="L92" s="173"/>
      <c r="M92" s="99"/>
      <c r="N92" s="99"/>
      <c r="O92" s="102"/>
    </row>
    <row r="93" spans="1:15" ht="15" customHeight="1">
      <c r="A93" s="15"/>
      <c r="B93" s="15"/>
      <c r="C93" s="15"/>
      <c r="D93" s="15"/>
      <c r="E93" s="99"/>
      <c r="F93" s="99"/>
      <c r="G93" s="99"/>
      <c r="H93" s="99"/>
      <c r="I93" s="99"/>
      <c r="J93" s="99"/>
      <c r="K93" s="173"/>
      <c r="L93" s="173"/>
      <c r="M93" s="99"/>
      <c r="N93" s="99"/>
      <c r="O93" s="102"/>
    </row>
    <row r="94" spans="1:15" ht="15" customHeight="1">
      <c r="A94" s="15"/>
      <c r="B94" s="15"/>
      <c r="C94" s="15"/>
      <c r="D94" s="15"/>
      <c r="E94" s="99"/>
      <c r="F94" s="99"/>
      <c r="G94" s="99"/>
      <c r="H94" s="99"/>
      <c r="I94" s="99"/>
      <c r="J94" s="99"/>
      <c r="K94" s="173"/>
      <c r="L94" s="173"/>
      <c r="M94" s="99"/>
      <c r="N94" s="99"/>
      <c r="O94" s="102"/>
    </row>
    <row r="96" spans="1:15" ht="15" customHeight="1">
      <c r="O96" s="122"/>
    </row>
  </sheetData>
  <mergeCells count="240">
    <mergeCell ref="D69:E69"/>
    <mergeCell ref="F69:G69"/>
    <mergeCell ref="L69:M69"/>
    <mergeCell ref="N69:O69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6:E66"/>
    <mergeCell ref="F66:G66"/>
    <mergeCell ref="L66:M66"/>
    <mergeCell ref="N66:O66"/>
    <mergeCell ref="D67:E67"/>
    <mergeCell ref="F67:G67"/>
    <mergeCell ref="L67:M67"/>
    <mergeCell ref="N67:O67"/>
    <mergeCell ref="D68:E68"/>
    <mergeCell ref="F68:G68"/>
    <mergeCell ref="L68:M68"/>
    <mergeCell ref="N68:O68"/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87C118-EAE8-44E1-9561-40A3F7F86A0E}"/>
</file>

<file path=customXml/itemProps2.xml><?xml version="1.0" encoding="utf-8"?>
<ds:datastoreItem xmlns:ds="http://schemas.openxmlformats.org/officeDocument/2006/customXml" ds:itemID="{1157A268-9E7B-4839-B467-05441E278B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DAD11B-011D-4A2C-8481-3CF6986BE5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Hal 16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16'!Print_Area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2023-04-10T14:22:59Z</cp:lastPrinted>
  <dcterms:created xsi:type="dcterms:W3CDTF">2014-09-22T03:44:10Z</dcterms:created>
  <dcterms:modified xsi:type="dcterms:W3CDTF">2023-09-28T16:02:05Z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