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Users\salsabila.faradina\Downloads\"/>
    </mc:Choice>
  </mc:AlternateContent>
  <xr:revisionPtr revIDLastSave="0" documentId="13_ncr:1_{8906C65B-6345-4929-811E-C9061AD8E75C}" xr6:coauthVersionLast="36" xr6:coauthVersionMax="38" xr10:uidLastSave="{00000000-0000-0000-0000-000000000000}"/>
  <workbookProtection workbookAlgorithmName="SHA-512" workbookHashValue="N5He3/I+dXVFPsqp5N6W6iT2y3fEHTC4mxhxs9H3Z0Z5aM+ZiySesfpX5jhPehFVWjniM9UmhVllGZVpZMNY/Q==" workbookSaltValue="4UJe27bKNJCzWd9hyE32OA==" workbookSpinCount="100000" lockStructure="1"/>
  <bookViews>
    <workbookView xWindow="0" yWindow="0" windowWidth="19200" windowHeight="7720" firstSheet="1" activeTab="1" xr2:uid="{00000000-000D-0000-FFFF-FFFF00000000}"/>
  </bookViews>
  <sheets>
    <sheet name="reviewer" sheetId="44" state="hidden" r:id="rId1"/>
    <sheet name="Cover-id" sheetId="1" r:id="rId2"/>
    <sheet name="Cover-en" sheetId="2" r:id="rId3"/>
    <sheet name="Disclaimer " sheetId="3" r:id="rId4"/>
    <sheet name="Summary-id" sheetId="4" r:id="rId5"/>
    <sheet name="Summary-en" sheetId="5" r:id="rId6"/>
    <sheet name="Daftar Isi-id" sheetId="6" r:id="rId7"/>
    <sheet name="TableofContents-en" sheetId="7" r:id="rId8"/>
    <sheet name="Hal 1-id" sheetId="8" r:id="rId9"/>
    <sheet name="Page 1-en" sheetId="9" r:id="rId10"/>
    <sheet name="Hal 2-id" sheetId="22" r:id="rId11"/>
    <sheet name="Page 2-en" sheetId="23" r:id="rId12"/>
    <sheet name="Hal 3-id" sheetId="26" r:id="rId13"/>
    <sheet name="Page 3-en" sheetId="27" r:id="rId14"/>
    <sheet name="Hal 4-id" sheetId="10" r:id="rId15"/>
    <sheet name="Page 4-en" sheetId="11" r:id="rId16"/>
    <sheet name="Hal 5-id" sheetId="12" r:id="rId17"/>
    <sheet name="Page 5-en" sheetId="13" r:id="rId18"/>
    <sheet name="Hal 6-id" sheetId="28" r:id="rId19"/>
    <sheet name="Page 6-en" sheetId="29" r:id="rId20"/>
    <sheet name="Hal 7-id" sheetId="24" r:id="rId21"/>
    <sheet name="Page 7-en" sheetId="25" r:id="rId22"/>
    <sheet name="Hal 8-id" sheetId="14" r:id="rId23"/>
    <sheet name="Page 8-en" sheetId="15" r:id="rId24"/>
    <sheet name="Hal 9-id" sheetId="16" r:id="rId25"/>
    <sheet name="Page 9-en" sheetId="17" r:id="rId26"/>
    <sheet name="Hal 10-id" sheetId="30" r:id="rId27"/>
    <sheet name="Page 10-en" sheetId="31" r:id="rId28"/>
    <sheet name="Hal 11-id" sheetId="36" r:id="rId29"/>
    <sheet name="Page 11-en" sheetId="37" r:id="rId30"/>
    <sheet name="Hal 12-id" sheetId="18" r:id="rId31"/>
    <sheet name="Page 12-en" sheetId="19" r:id="rId32"/>
    <sheet name="Hal 13-id" sheetId="32" r:id="rId33"/>
    <sheet name="Page 13-en" sheetId="33" r:id="rId34"/>
    <sheet name="Hal 14-id" sheetId="40" r:id="rId35"/>
    <sheet name="Page 14-en" sheetId="41" r:id="rId36"/>
    <sheet name="Hal 15-id" sheetId="42" r:id="rId37"/>
    <sheet name="Page 15-en" sheetId="43" r:id="rId38"/>
    <sheet name="Hal 16-id" sheetId="34" r:id="rId39"/>
    <sheet name="Page 16-en" sheetId="35" r:id="rId40"/>
    <sheet name="Hal 17-id" sheetId="20" r:id="rId41"/>
    <sheet name="Page 17-en" sheetId="21" r:id="rId42"/>
  </sheets>
  <externalReferences>
    <externalReference r:id="rId43"/>
    <externalReference r:id="rId44"/>
  </externalReferences>
  <definedNames>
    <definedName name="_xlnm._FilterDatabase" localSheetId="34" hidden="1">'Hal 14-id'!$B$62:$S$90</definedName>
    <definedName name="_xlnm._FilterDatabase" localSheetId="36" hidden="1">'Hal 15-id'!#REF!</definedName>
    <definedName name="_xlnm._FilterDatabase" localSheetId="38" hidden="1">'Hal 16-id'!#REF!</definedName>
    <definedName name="_xlnm._FilterDatabase" localSheetId="40" hidden="1">'Hal 17-id'!#REF!</definedName>
    <definedName name="_xlnm._FilterDatabase" localSheetId="35" hidden="1">'Page 14-en'!#REF!</definedName>
    <definedName name="_xlnm._FilterDatabase" localSheetId="37" hidden="1">'Page 15-en'!#REF!</definedName>
    <definedName name="_xlnm._FilterDatabase" localSheetId="39" hidden="1">'Page 16-en'!#REF!</definedName>
    <definedName name="_xlnm._FilterDatabase" localSheetId="41" hidden="1">'Page 17-en'!#REF!</definedName>
    <definedName name="_GoBack" localSheetId="2">'Cover-en'!#REF!</definedName>
    <definedName name="_GoBack" localSheetId="1">'Cover-id'!#REF!</definedName>
    <definedName name="BIRATE" localSheetId="3">OFFSET(#REF!,0,0,COUNTA(#REF!:#REF!),1)</definedName>
    <definedName name="BIRATE">OFFSET(#REF!,0,0,COUNTA(#REF!:#REF!),1)</definedName>
    <definedName name="BIRATEen" localSheetId="3">OFFSET(#REF!,0,0,COUNTA(#REF!:#REF!),1)</definedName>
    <definedName name="BIRATEen">OFFSET(#REF!,0,0,COUNTA(#REF!:#REF!),1)</definedName>
    <definedName name="ccmp_index" localSheetId="3">OFFSET(#REF!,0,0,COUNTA(#REF!:#REF!),1)</definedName>
    <definedName name="ccmp_index">OFFSET(#REF!,0,0,COUNTA(#REF!:#REF!),1)</definedName>
    <definedName name="cla_comdty" localSheetId="3">OFFSET(#REF!,0,0,COUNTA(#REF!:#REF!),1)</definedName>
    <definedName name="cla_comdty">OFFSET(#REF!,0,0,COUNTA(#REF!:#REF!),1)</definedName>
    <definedName name="clspaune_index" localSheetId="3">OFFSET(#REF!,0,0,COUNTA(#REF!:#REF!),1)</definedName>
    <definedName name="clspaune_index">OFFSET(#REF!,0,0,COUNTA(#REF!:#REF!),1)</definedName>
    <definedName name="dax_index" localSheetId="3">OFFSET(#REF!,0,0,COUNTA(#REF!:#REF!),1)</definedName>
    <definedName name="dax_index">OFFSET(#REF!,0,0,COUNTA(#REF!:#REF!),1)</definedName>
    <definedName name="dbx_index" localSheetId="3">OFFSET(#REF!,0,0,COUNTA(#REF!:#REF!),1)</definedName>
    <definedName name="dbx_index">OFFSET(#REF!,0,0,COUNTA(#REF!:#REF!),1)</definedName>
    <definedName name="depositoRp" localSheetId="3">OFFSET(#REF!,0,0,COUNTA(#REF!:#REF!),1)</definedName>
    <definedName name="depositoRp">OFFSET(#REF!,0,0,COUNTA(#REF!:#REF!),1)</definedName>
    <definedName name="depositoUSD" localSheetId="3">OFFSET(#REF!,0,0,COUNTA(#REF!:#REF!),1)</definedName>
    <definedName name="depositoUSD">OFFSET(#REF!,0,0,COUNTA(#REF!:#REF!),1)</definedName>
    <definedName name="Foreign_Buy" localSheetId="3">OFFSET(#REF!,0,6)</definedName>
    <definedName name="Foreign_Buy">OFFSET(#REF!,0,6)</definedName>
    <definedName name="Foreign_Sell" localSheetId="3">OFFSET(#REF!,0,7)</definedName>
    <definedName name="Foreign_Sell">OFFSET(#REF!,0,7)</definedName>
    <definedName name="FSRKJERKTUEO4U">#N/A</definedName>
    <definedName name="fssti_index" localSheetId="3">OFFSET(#REF!,0,0,COUNTA(#REF!:#REF!),1)</definedName>
    <definedName name="fssti_index">OFFSET(#REF!,0,0,COUNTA(#REF!:#REF!),1)</definedName>
    <definedName name="HFJDHRTJERT">#N/A</definedName>
    <definedName name="hsi_index" localSheetId="3">OFFSET(#REF!,0,0,COUNTA(#REF!:#REF!),1)</definedName>
    <definedName name="hsi_index">OFFSET(#REF!,0,0,COUNTA(#REF!:#REF!),1)</definedName>
    <definedName name="IDBALTOL_index" localSheetId="3">OFFSET(#REF!,0,0,COUNTA(#REF!:#REF!),1)</definedName>
    <definedName name="IDBALTOL_index">OFFSET(#REF!,0,0,COUNTA(#REF!:#REF!),1)</definedName>
    <definedName name="IDGFA_index" localSheetId="3">OFFSET(#REF!,0,0,COUNTA(#REF!:#REF!),1)</definedName>
    <definedName name="IDGFA_index">OFFSET(#REF!,0,0,COUNTA(#REF!:#REF!),1)</definedName>
    <definedName name="ihsg" localSheetId="3">OFFSET(#REF!,0,1)</definedName>
    <definedName name="ihsg">OFFSET(#REF!,0,1)</definedName>
    <definedName name="IHSGcopas" localSheetId="3">OFFSET(#REF!,0,0,COUNTA(#REF!:#REF!),1)</definedName>
    <definedName name="IHSGcopas">OFFSET(#REF!,0,0,COUNTA(#REF!:#REF!),1)</definedName>
    <definedName name="indu_index" localSheetId="3">OFFSET(#REF!,0,0,COUNTA(#REF!:#REF!),1)</definedName>
    <definedName name="indu_index">OFFSET(#REF!,0,0,COUNTA(#REF!:#REF!),1)</definedName>
    <definedName name="jakagri" localSheetId="3">OFFSET(#REF!,0,0,COUNTA(#REF!:#REF!),1)</definedName>
    <definedName name="jakagri">OFFSET(#REF!,0,0,COUNTA(#REF!:#REF!),1)</definedName>
    <definedName name="jakbind" localSheetId="3">OFFSET(#REF!,0,0,COUNTA(#REF!:#REF!),1)</definedName>
    <definedName name="jakbind">OFFSET(#REF!,0,0,COUNTA(#REF!:#REF!),1)</definedName>
    <definedName name="jakcons" localSheetId="3">OFFSET(#REF!,0,0,COUNTA(#REF!:#REF!),1)</definedName>
    <definedName name="jakcons">OFFSET(#REF!,0,0,COUNTA(#REF!:#REF!),1)</definedName>
    <definedName name="jakfin" localSheetId="3">OFFSET(#REF!,0,0,COUNTA(#REF!:#REF!),1)</definedName>
    <definedName name="jakfin">OFFSET(#REF!,0,0,COUNTA(#REF!:#REF!),1)</definedName>
    <definedName name="jakinfr" localSheetId="3">OFFSET(#REF!,0,0,COUNTA(#REF!:#REF!),1)</definedName>
    <definedName name="jakinfr">OFFSET(#REF!,0,0,COUNTA(#REF!:#REF!),1)</definedName>
    <definedName name="jakmind" localSheetId="3">OFFSET(#REF!,0,0,COUNTA(#REF!:#REF!),1)</definedName>
    <definedName name="jakmind">OFFSET(#REF!,0,0,COUNTA(#REF!:#REF!),1)</definedName>
    <definedName name="jakmine" localSheetId="3">OFFSET(#REF!,0,0,COUNTA(#REF!:#REF!),1)</definedName>
    <definedName name="jakmine">OFFSET(#REF!,0,0,COUNTA(#REF!:#REF!),1)</definedName>
    <definedName name="jakprop" localSheetId="3">OFFSET(#REF!,0,0,COUNTA(#REF!:#REF!),1)</definedName>
    <definedName name="jakprop">OFFSET(#REF!,0,0,COUNTA(#REF!:#REF!),1)</definedName>
    <definedName name="jaktrad" localSheetId="3">OFFSET(#REF!,0,0,COUNTA(#REF!:#REF!),1)</definedName>
    <definedName name="jaktrad">OFFSET(#REF!,0,0,COUNTA(#REF!:#REF!),1)</definedName>
    <definedName name="jamctotl_index" localSheetId="3">OFFSET(#REF!,0,0,COUNTA(#REF!:#REF!),1)</definedName>
    <definedName name="jamctotl_index">OFFSET(#REF!,0,0,COUNTA(#REF!:#REF!),1)</definedName>
    <definedName name="JII" localSheetId="3">OFFSET(#REF!,0,0,COUNTA(#REF!:#REF!),1)</definedName>
    <definedName name="JII">OFFSET(#REF!,0,0,COUNTA(#REF!:#REF!),1)</definedName>
    <definedName name="KFDSKJFKSJRKWJER" localSheetId="3">OFFSET(#REF!,0,0,COUNTA(#REF!:#REF!),1)</definedName>
    <definedName name="KFDSKJFKSJRKWJER" localSheetId="34">OFFSET(#REF!,0,0,COUNTA(#REF!:#REF!),1)</definedName>
    <definedName name="KFDSKJFKSJRKWJER" localSheetId="36">OFFSET(#REF!,0,0,COUNTA(#REF!:#REF!),1)</definedName>
    <definedName name="KFDSKJFKSJRKWJER" localSheetId="38">OFFSET(#REF!,0,0,COUNTA(#REF!:#REF!),1)</definedName>
    <definedName name="KFDSKJFKSJRKWJER" localSheetId="40">OFFSET(#REF!,0,0,COUNTA(#REF!:#REF!),1)</definedName>
    <definedName name="KFDSKJFKSJRKWJER" localSheetId="16">OFFSET(#REF!,0,0,COUNTA(#REF!:#REF!),1)</definedName>
    <definedName name="KFDSKJFKSJRKWJER" localSheetId="18">OFFSET(#REF!,0,0,COUNTA(#REF!:#REF!),1)</definedName>
    <definedName name="KFDSKJFKSJRKWJER" localSheetId="20">OFFSET(#REF!,0,0,COUNTA(#REF!:#REF!),1)</definedName>
    <definedName name="KFDSKJFKSJRKWJER" localSheetId="35">OFFSET(#REF!,0,0,COUNTA(#REF!:#REF!),1)</definedName>
    <definedName name="KFDSKJFKSJRKWJER" localSheetId="37">OFFSET(#REF!,0,0,COUNTA(#REF!:#REF!),1)</definedName>
    <definedName name="KFDSKJFKSJRKWJER" localSheetId="39">OFFSET(#REF!,0,0,COUNTA(#REF!:#REF!),1)</definedName>
    <definedName name="KFDSKJFKSJRKWJER" localSheetId="41">OFFSET(#REF!,0,0,COUNTA(#REF!:#REF!),1)</definedName>
    <definedName name="KFDSKJFKSJRKWJER" localSheetId="17">OFFSET(#REF!,0,0,COUNTA(#REF!:#REF!),1)</definedName>
    <definedName name="KFDSKJFKSJRKWJER" localSheetId="19">OFFSET(#REF!,0,0,COUNTA(#REF!:#REF!),1)</definedName>
    <definedName name="KFDSKJFKSJRKWJER" localSheetId="21">OFFSET(#REF!,0,0,COUNTA(#REF!:#REF!),1)</definedName>
    <definedName name="KFDSKJFKSJRKWJER">OFFSET(#REF!,0,0,COUNTA(#REF!:#REF!),1)</definedName>
    <definedName name="klci_index" localSheetId="3">OFFSET(#REF!,0,0,COUNTA(#REF!:#REF!),1)</definedName>
    <definedName name="klci_index">OFFSET(#REF!,0,0,COUNTA(#REF!:#REF!),1)</definedName>
    <definedName name="kospi_index" localSheetId="3">OFFSET(#REF!,0,0,COUNTA(#REF!:#REF!),1)</definedName>
    <definedName name="kospi_index">OFFSET(#REF!,0,0,COUNTA(#REF!:#REF!),1)</definedName>
    <definedName name="kou2_comdty" localSheetId="3">OFFSET(#REF!,0,0,COUNTA(#REF!:#REF!),1)</definedName>
    <definedName name="kou2_comdty">OFFSET(#REF!,0,0,COUNTA(#REF!:#REF!),1)</definedName>
    <definedName name="kredit_rupiah" localSheetId="3">OFFSET(#REF!,0,0,COUNTA(#REF!:#REF!),1)</definedName>
    <definedName name="kredit_rupiah">OFFSET(#REF!,0,0,COUNTA(#REF!:#REF!),1)</definedName>
    <definedName name="kredit_USD" localSheetId="3">OFFSET(#REF!,0,0,COUNTA(#REF!:#REF!),1)</definedName>
    <definedName name="kredit_USD">OFFSET(#REF!,0,0,COUNTA(#REF!:#REF!),1)</definedName>
    <definedName name="Length" localSheetId="3">#REF!</definedName>
    <definedName name="Length" localSheetId="30">#REF!</definedName>
    <definedName name="Length" localSheetId="32">#REF!</definedName>
    <definedName name="Length" localSheetId="34">#REF!</definedName>
    <definedName name="Length" localSheetId="36">#REF!</definedName>
    <definedName name="Length" localSheetId="38">#REF!</definedName>
    <definedName name="Length" localSheetId="40">#REF!</definedName>
    <definedName name="Length" localSheetId="16">#REF!</definedName>
    <definedName name="Length" localSheetId="18">#REF!</definedName>
    <definedName name="Length" localSheetId="20">#REF!</definedName>
    <definedName name="Length" localSheetId="31">#REF!</definedName>
    <definedName name="Length" localSheetId="33">#REF!</definedName>
    <definedName name="Length" localSheetId="35">#REF!</definedName>
    <definedName name="Length" localSheetId="37">#REF!</definedName>
    <definedName name="Length" localSheetId="39">#REF!</definedName>
    <definedName name="Length" localSheetId="41">#REF!</definedName>
    <definedName name="Length" localSheetId="17">#REF!</definedName>
    <definedName name="Length" localSheetId="19">#REF!</definedName>
    <definedName name="Length" localSheetId="21">#REF!</definedName>
    <definedName name="Length">#REF!</definedName>
    <definedName name="LQ45copas" localSheetId="3">OFFSET(#REF!,0,0,COUNTA(#REF!:#REF!),1)</definedName>
    <definedName name="LQ45copas">OFFSET(#REF!,0,0,COUNTA(#REF!:#REF!),1)</definedName>
    <definedName name="marketcap" localSheetId="3">OFFSET(#REF!,0,0,COUNTA(#REF!:#REF!),1)</definedName>
    <definedName name="marketcap" localSheetId="30">OFFSET(#REF!,0,0,COUNTA(#REF!:#REF!),1)</definedName>
    <definedName name="marketcap" localSheetId="32">OFFSET(#REF!,0,0,COUNTA(#REF!:#REF!),1)</definedName>
    <definedName name="marketcap" localSheetId="34">OFFSET(#REF!,0,0,COUNTA(#REF!:#REF!),1)</definedName>
    <definedName name="marketcap" localSheetId="36">OFFSET(#REF!,0,0,COUNTA(#REF!:#REF!),1)</definedName>
    <definedName name="marketcap" localSheetId="38">OFFSET(#REF!,0,0,COUNTA(#REF!:#REF!),1)</definedName>
    <definedName name="marketcap" localSheetId="40">OFFSET(#REF!,0,0,COUNTA(#REF!:#REF!),1)</definedName>
    <definedName name="marketcap" localSheetId="16">OFFSET(#REF!,0,0,COUNTA(#REF!:#REF!),1)</definedName>
    <definedName name="marketcap" localSheetId="18">OFFSET(#REF!,0,0,COUNTA(#REF!:#REF!),1)</definedName>
    <definedName name="marketcap" localSheetId="20">OFFSET(#REF!,0,0,COUNTA(#REF!:#REF!),1)</definedName>
    <definedName name="marketcap" localSheetId="31">OFFSET(#REF!,0,0,COUNTA(#REF!:#REF!),1)</definedName>
    <definedName name="marketcap" localSheetId="33">OFFSET(#REF!,0,0,COUNTA(#REF!:#REF!),1)</definedName>
    <definedName name="marketcap" localSheetId="35">OFFSET(#REF!,0,0,COUNTA(#REF!:#REF!),1)</definedName>
    <definedName name="marketcap" localSheetId="37">OFFSET(#REF!,0,0,COUNTA(#REF!:#REF!),1)</definedName>
    <definedName name="marketcap" localSheetId="39">OFFSET(#REF!,0,0,COUNTA(#REF!:#REF!),1)</definedName>
    <definedName name="marketcap" localSheetId="41">OFFSET(#REF!,0,0,COUNTA(#REF!:#REF!),1)</definedName>
    <definedName name="marketcap" localSheetId="17">OFFSET(#REF!,0,0,COUNTA(#REF!:#REF!),1)</definedName>
    <definedName name="marketcap" localSheetId="19">OFFSET(#REF!,0,0,COUNTA(#REF!:#REF!),1)</definedName>
    <definedName name="marketcap" localSheetId="21">OFFSET(#REF!,0,0,COUNTA(#REF!:#REF!),1)</definedName>
    <definedName name="marketcap">OFFSET(#REF!,0,0,COUNTA(#REF!:#REF!),1)</definedName>
    <definedName name="mbx_index" localSheetId="3">OFFSET(#REF!,0,0,COUNTA(#REF!:#REF!),1)</definedName>
    <definedName name="mbx_index">OFFSET(#REF!,0,0,COUNTA(#REF!:#REF!),1)</definedName>
    <definedName name="nab_rp" localSheetId="3">OFFSET(#REF!,0,2)</definedName>
    <definedName name="nab_rp">OFFSET(#REF!,0,2)</definedName>
    <definedName name="Net_Flow" localSheetId="3">OFFSET(#REF!,0,1)</definedName>
    <definedName name="Net_Flow">OFFSET(#REF!,0,1)</definedName>
    <definedName name="Net_Foreign_Buy" localSheetId="3">OFFSET(#REF!,0,0,COUNTA(#REF!:#REF!),1)</definedName>
    <definedName name="Net_Foreign_Buy" localSheetId="30">OFFSET(#REF!,0,0,COUNTA(#REF!:#REF!),1)</definedName>
    <definedName name="Net_Foreign_Buy" localSheetId="32">OFFSET(#REF!,0,0,COUNTA(#REF!:#REF!),1)</definedName>
    <definedName name="Net_Foreign_Buy" localSheetId="34">OFFSET(#REF!,0,0,COUNTA(#REF!:#REF!),1)</definedName>
    <definedName name="Net_Foreign_Buy" localSheetId="36">OFFSET(#REF!,0,0,COUNTA(#REF!:#REF!),1)</definedName>
    <definedName name="Net_Foreign_Buy" localSheetId="38">OFFSET(#REF!,0,0,COUNTA(#REF!:#REF!),1)</definedName>
    <definedName name="Net_Foreign_Buy" localSheetId="40">OFFSET(#REF!,0,0,COUNTA(#REF!:#REF!),1)</definedName>
    <definedName name="Net_Foreign_Buy" localSheetId="16">OFFSET(#REF!,0,0,COUNTA(#REF!:#REF!),1)</definedName>
    <definedName name="Net_Foreign_Buy" localSheetId="18">OFFSET(#REF!,0,0,COUNTA(#REF!:#REF!),1)</definedName>
    <definedName name="Net_Foreign_Buy" localSheetId="20">OFFSET(#REF!,0,0,COUNTA(#REF!:#REF!),1)</definedName>
    <definedName name="Net_Foreign_Buy" localSheetId="31">OFFSET(#REF!,0,0,COUNTA(#REF!:#REF!),1)</definedName>
    <definedName name="Net_Foreign_Buy" localSheetId="33">OFFSET(#REF!,0,0,COUNTA(#REF!:#REF!),1)</definedName>
    <definedName name="Net_Foreign_Buy" localSheetId="35">OFFSET(#REF!,0,0,COUNTA(#REF!:#REF!),1)</definedName>
    <definedName name="Net_Foreign_Buy" localSheetId="37">OFFSET(#REF!,0,0,COUNTA(#REF!:#REF!),1)</definedName>
    <definedName name="Net_Foreign_Buy" localSheetId="39">OFFSET(#REF!,0,0,COUNTA(#REF!:#REF!),1)</definedName>
    <definedName name="Net_Foreign_Buy" localSheetId="41">OFFSET(#REF!,0,0,COUNTA(#REF!:#REF!),1)</definedName>
    <definedName name="Net_Foreign_Buy" localSheetId="17">OFFSET(#REF!,0,0,COUNTA(#REF!:#REF!),1)</definedName>
    <definedName name="Net_Foreign_Buy" localSheetId="19">OFFSET(#REF!,0,0,COUNTA(#REF!:#REF!),1)</definedName>
    <definedName name="Net_Foreign_Buy" localSheetId="21">OFFSET(#REF!,0,0,COUNTA(#REF!:#REF!),1)</definedName>
    <definedName name="Net_Foreign_Buy">OFFSET(#REF!,0,0,COUNTA(#REF!:#REF!),1)</definedName>
    <definedName name="Net_Foreign_Sell" localSheetId="3">OFFSET(#REF!,0,0,COUNTA(#REF!:#REF!),1)</definedName>
    <definedName name="Net_Foreign_Sell" localSheetId="30">OFFSET(#REF!,0,0,COUNTA(#REF!:#REF!),1)</definedName>
    <definedName name="Net_Foreign_Sell" localSheetId="32">OFFSET(#REF!,0,0,COUNTA(#REF!:#REF!),1)</definedName>
    <definedName name="Net_Foreign_Sell" localSheetId="34">OFFSET(#REF!,0,0,COUNTA(#REF!:#REF!),1)</definedName>
    <definedName name="Net_Foreign_Sell" localSheetId="36">OFFSET(#REF!,0,0,COUNTA(#REF!:#REF!),1)</definedName>
    <definedName name="Net_Foreign_Sell" localSheetId="38">OFFSET(#REF!,0,0,COUNTA(#REF!:#REF!),1)</definedName>
    <definedName name="Net_Foreign_Sell" localSheetId="40">OFFSET(#REF!,0,0,COUNTA(#REF!:#REF!),1)</definedName>
    <definedName name="Net_Foreign_Sell" localSheetId="16">OFFSET(#REF!,0,0,COUNTA(#REF!:#REF!),1)</definedName>
    <definedName name="Net_Foreign_Sell" localSheetId="18">OFFSET(#REF!,0,0,COUNTA(#REF!:#REF!),1)</definedName>
    <definedName name="Net_Foreign_Sell" localSheetId="20">OFFSET(#REF!,0,0,COUNTA(#REF!:#REF!),1)</definedName>
    <definedName name="Net_Foreign_Sell" localSheetId="31">OFFSET(#REF!,0,0,COUNTA(#REF!:#REF!),1)</definedName>
    <definedName name="Net_Foreign_Sell" localSheetId="33">OFFSET(#REF!,0,0,COUNTA(#REF!:#REF!),1)</definedName>
    <definedName name="Net_Foreign_Sell" localSheetId="35">OFFSET(#REF!,0,0,COUNTA(#REF!:#REF!),1)</definedName>
    <definedName name="Net_Foreign_Sell" localSheetId="37">OFFSET(#REF!,0,0,COUNTA(#REF!:#REF!),1)</definedName>
    <definedName name="Net_Foreign_Sell" localSheetId="39">OFFSET(#REF!,0,0,COUNTA(#REF!:#REF!),1)</definedName>
    <definedName name="Net_Foreign_Sell" localSheetId="41">OFFSET(#REF!,0,0,COUNTA(#REF!:#REF!),1)</definedName>
    <definedName name="Net_Foreign_Sell" localSheetId="17">OFFSET(#REF!,0,0,COUNTA(#REF!:#REF!),1)</definedName>
    <definedName name="Net_Foreign_Sell" localSheetId="19">OFFSET(#REF!,0,0,COUNTA(#REF!:#REF!),1)</definedName>
    <definedName name="Net_Foreign_Sell" localSheetId="21">OFFSET(#REF!,0,0,COUNTA(#REF!:#REF!),1)</definedName>
    <definedName name="Net_Foreign_Sell">OFFSET(#REF!,0,0,COUNTA(#REF!:#REF!),1)</definedName>
    <definedName name="Net_forein" localSheetId="3">OFFSET(#REF!,0,0,COUNTA(#REF!:#REF!),1)</definedName>
    <definedName name="Net_forein" localSheetId="34">OFFSET(#REF!,0,0,COUNTA(#REF!:#REF!),1)</definedName>
    <definedName name="Net_forein" localSheetId="36">OFFSET(#REF!,0,0,COUNTA(#REF!:#REF!),1)</definedName>
    <definedName name="Net_forein" localSheetId="38">OFFSET(#REF!,0,0,COUNTA(#REF!:#REF!),1)</definedName>
    <definedName name="Net_forein" localSheetId="40">OFFSET(#REF!,0,0,COUNTA(#REF!:#REF!),1)</definedName>
    <definedName name="Net_forein" localSheetId="16">OFFSET(#REF!,0,0,COUNTA(#REF!:#REF!),1)</definedName>
    <definedName name="Net_forein" localSheetId="18">OFFSET(#REF!,0,0,COUNTA(#REF!:#REF!),1)</definedName>
    <definedName name="Net_forein" localSheetId="20">OFFSET(#REF!,0,0,COUNTA(#REF!:#REF!),1)</definedName>
    <definedName name="Net_forein" localSheetId="35">OFFSET(#REF!,0,0,COUNTA(#REF!:#REF!),1)</definedName>
    <definedName name="Net_forein" localSheetId="37">OFFSET(#REF!,0,0,COUNTA(#REF!:#REF!),1)</definedName>
    <definedName name="Net_forein" localSheetId="39">OFFSET(#REF!,0,0,COUNTA(#REF!:#REF!),1)</definedName>
    <definedName name="Net_forein" localSheetId="41">OFFSET(#REF!,0,0,COUNTA(#REF!:#REF!),1)</definedName>
    <definedName name="Net_forein" localSheetId="17">OFFSET(#REF!,0,0,COUNTA(#REF!:#REF!),1)</definedName>
    <definedName name="Net_forein" localSheetId="19">OFFSET(#REF!,0,0,COUNTA(#REF!:#REF!),1)</definedName>
    <definedName name="Net_forein" localSheetId="21">OFFSET(#REF!,0,0,COUNTA(#REF!:#REF!),1)</definedName>
    <definedName name="Net_forein">OFFSET(#REF!,0,0,COUNTA(#REF!:#REF!),1)</definedName>
    <definedName name="net_redempt" localSheetId="3">OFFSET(#REF!,0,3)</definedName>
    <definedName name="net_redempt">OFFSET(#REF!,0,3)</definedName>
    <definedName name="NHFJHJRHER" localSheetId="2">OFFSET(#REF!,COUNTA(#REF!)-1,0,-MIN(Length,COUNTA(#REF!)-1),1)</definedName>
    <definedName name="NHFJHJRHER" localSheetId="1">OFFSET(#REF!,COUNTA(#REF!)-1,0,-MIN([1]!Length,COUNTA(#REF!)-1),1)</definedName>
    <definedName name="NHFJHJRHER" localSheetId="3">OFFSET(#REF!,COUNTA(#REF!)-1,0,-MIN('Disclaimer '!Length,COUNTA(#REF!)-1),1)</definedName>
    <definedName name="NHFJHJRHER" localSheetId="26">OFFSET(#REF!,COUNTA(#REF!)-1,0,-MIN(Length,COUNTA(#REF!)-1),1)</definedName>
    <definedName name="NHFJHJRHER" localSheetId="28">OFFSET(#REF!,COUNTA(#REF!)-1,0,-MIN(Length,COUNTA(#REF!)-1),1)</definedName>
    <definedName name="NHFJHJRHER" localSheetId="34">OFFSET(#REF!,COUNTA(#REF!)-1,0,-MIN(Length,COUNTA(#REF!)-1),1)</definedName>
    <definedName name="NHFJHJRHER" localSheetId="36">OFFSET(#REF!,COUNTA(#REF!)-1,0,-MIN(Length,COUNTA(#REF!)-1),1)</definedName>
    <definedName name="NHFJHJRHER" localSheetId="38">OFFSET(#REF!,COUNTA(#REF!)-1,0,-MIN(Length,COUNTA(#REF!)-1),1)</definedName>
    <definedName name="NHFJHJRHER" localSheetId="40">OFFSET(#REF!,COUNTA(#REF!)-1,0,-MIN(Length,COUNTA(#REF!)-1),1)</definedName>
    <definedName name="NHFJHJRHER" localSheetId="16">OFFSET(#REF!,COUNTA(#REF!)-1,0,-MIN('Hal 5-id'!Length,COUNTA(#REF!)-1),1)</definedName>
    <definedName name="NHFJHJRHER" localSheetId="18">OFFSET(#REF!,COUNTA(#REF!)-1,0,-MIN('Hal 6-id'!Length,COUNTA(#REF!)-1),1)</definedName>
    <definedName name="NHFJHJRHER" localSheetId="20">OFFSET(#REF!,COUNTA(#REF!)-1,0,-MIN('Hal 7-id'!Length,COUNTA(#REF!)-1),1)</definedName>
    <definedName name="NHFJHJRHER" localSheetId="24">OFFSET(#REF!,COUNTA(#REF!)-1,0,-MIN(Length,COUNTA(#REF!)-1),1)</definedName>
    <definedName name="NHFJHJRHER" localSheetId="27">OFFSET(#REF!,COUNTA(#REF!)-1,0,-MIN([1]!Length,COUNTA(#REF!)-1),1)</definedName>
    <definedName name="NHFJHJRHER" localSheetId="29">OFFSET(#REF!,COUNTA(#REF!)-1,0,-MIN([1]!Length,COUNTA(#REF!)-1),1)</definedName>
    <definedName name="NHFJHJRHER" localSheetId="35">OFFSET(#REF!,COUNTA(#REF!)-1,0,-MIN([1]!Length,COUNTA(#REF!)-1),1)</definedName>
    <definedName name="NHFJHJRHER" localSheetId="37">OFFSET(#REF!,COUNTA(#REF!)-1,0,-MIN([1]!Length,COUNTA(#REF!)-1),1)</definedName>
    <definedName name="NHFJHJRHER" localSheetId="39">OFFSET(#REF!,COUNTA(#REF!)-1,0,-MIN([1]!Length,COUNTA(#REF!)-1),1)</definedName>
    <definedName name="NHFJHJRHER" localSheetId="41">OFFSET(#REF!,COUNTA(#REF!)-1,0,-MIN([1]!Length,COUNTA(#REF!)-1),1)</definedName>
    <definedName name="NHFJHJRHER" localSheetId="17">OFFSET(#REF!,COUNTA(#REF!)-1,0,-MIN('Page 5-en'!Length,COUNTA(#REF!)-1),1)</definedName>
    <definedName name="NHFJHJRHER" localSheetId="19">OFFSET(#REF!,COUNTA(#REF!)-1,0,-MIN('Page 6-en'!Length,COUNTA(#REF!)-1),1)</definedName>
    <definedName name="NHFJHJRHER" localSheetId="21">OFFSET(#REF!,COUNTA(#REF!)-1,0,-MIN('Page 7-en'!Length,COUNTA(#REF!)-1),1)</definedName>
    <definedName name="NHFJHJRHER" localSheetId="25">OFFSET(#REF!,COUNTA(#REF!)-1,0,-MIN([1]!Length,COUNTA(#REF!)-1),1)</definedName>
    <definedName name="NHFJHJRHER" localSheetId="0">OFFSET(#REF!,COUNTA(#REF!)-1,0,-MIN(Length,COUNTA(#REF!)-1),1)</definedName>
    <definedName name="NHFJHJRHER">OFFSET(#REF!,COUNTA(#REF!)-1,0,-MIN(Length,COUNTA(#REF!)-1),1)</definedName>
    <definedName name="NHFJHJRHERen" localSheetId="3">OFFSET(#REF!,COUNTA(#REF!)-1,0,-MIN('Disclaimer '!Length,COUNTA(#REF!)-1),1)</definedName>
    <definedName name="NHFJHJRHERen">OFFSET(#REF!,COUNTA(#REF!)-1,0,-MIN([1]!Length,COUNTA(#REF!)-1),1)</definedName>
    <definedName name="NilaiTukar" localSheetId="3">OFFSET(#REF!,0,0,COUNTA(#REF!:#REF!),1)</definedName>
    <definedName name="NilaiTukar" localSheetId="34">OFFSET(#REF!,0,0,COUNTA(#REF!:#REF!),1)</definedName>
    <definedName name="NilaiTukar" localSheetId="36">OFFSET(#REF!,0,0,COUNTA(#REF!:#REF!),1)</definedName>
    <definedName name="NilaiTukar" localSheetId="38">OFFSET(#REF!,0,0,COUNTA(#REF!:#REF!),1)</definedName>
    <definedName name="NilaiTukar" localSheetId="40">OFFSET(#REF!,0,0,COUNTA(#REF!:#REF!),1)</definedName>
    <definedName name="NilaiTukar" localSheetId="16">OFFSET(#REF!,0,0,COUNTA(#REF!:#REF!),1)</definedName>
    <definedName name="NilaiTukar" localSheetId="18">OFFSET(#REF!,0,0,COUNTA(#REF!:#REF!),1)</definedName>
    <definedName name="NilaiTukar" localSheetId="20">OFFSET(#REF!,0,0,COUNTA(#REF!:#REF!),1)</definedName>
    <definedName name="NilaiTukar" localSheetId="35">OFFSET(#REF!,0,0,COUNTA(#REF!:#REF!),1)</definedName>
    <definedName name="NilaiTukar" localSheetId="37">OFFSET(#REF!,0,0,COUNTA(#REF!:#REF!),1)</definedName>
    <definedName name="NilaiTukar" localSheetId="39">OFFSET(#REF!,0,0,COUNTA(#REF!:#REF!),1)</definedName>
    <definedName name="NilaiTukar" localSheetId="41">OFFSET(#REF!,0,0,COUNTA(#REF!:#REF!),1)</definedName>
    <definedName name="NilaiTukar" localSheetId="17">OFFSET(#REF!,0,0,COUNTA(#REF!:#REF!),1)</definedName>
    <definedName name="NilaiTukar" localSheetId="19">OFFSET(#REF!,0,0,COUNTA(#REF!:#REF!),1)</definedName>
    <definedName name="NilaiTukar" localSheetId="21">OFFSET(#REF!,0,0,COUNTA(#REF!:#REF!),1)</definedName>
    <definedName name="NilaiTukar">OFFSET(#REF!,0,0,COUNTA(#REF!:#REF!),1)</definedName>
    <definedName name="nky_index" localSheetId="3">OFFSET(#REF!,0,0,COUNTA(#REF!:#REF!),1)</definedName>
    <definedName name="nky_index">OFFSET(#REF!,0,0,COUNTA(#REF!:#REF!),1)</definedName>
    <definedName name="nya_index" localSheetId="3">OFFSET(#REF!,0,0,COUNTA(#REF!:#REF!),1)</definedName>
    <definedName name="nya_index">OFFSET(#REF!,0,0,COUNTA(#REF!:#REF!),1)</definedName>
    <definedName name="_xlnm.Print_Area" localSheetId="2">'Cover-en'!$A$1:$J$43</definedName>
    <definedName name="_xlnm.Print_Area" localSheetId="1">'Cover-id'!$A$1:$J$43</definedName>
    <definedName name="_xlnm.Print_Area" localSheetId="3">'Disclaimer '!$A$1:$L$64</definedName>
    <definedName name="_xlnm.Print_Area" localSheetId="26">'Hal 10-id'!$A$1:$H$72</definedName>
    <definedName name="_xlnm.Print_Area" localSheetId="28">'Hal 11-id'!$A$1:$K$72</definedName>
    <definedName name="_xlnm.Print_Area" localSheetId="30">'Hal 12-id'!$B$1:$W$54</definedName>
    <definedName name="_xlnm.Print_Area" localSheetId="32">'Hal 13-id'!$A$1:$X$54</definedName>
    <definedName name="_xlnm.Print_Area" localSheetId="34">'Hal 14-id'!$A$1:$S$120</definedName>
    <definedName name="_xlnm.Print_Area" localSheetId="36">'Hal 15-id'!$A$1:$S$151</definedName>
    <definedName name="_xlnm.Print_Area" localSheetId="38">'Hal 16-id'!$A$1:$S$90</definedName>
    <definedName name="_xlnm.Print_Area" localSheetId="40">'Hal 17-id'!$A$1:$S$99</definedName>
    <definedName name="_xlnm.Print_Area" localSheetId="8">'Hal 1-id'!$A$1:$K$63</definedName>
    <definedName name="_xlnm.Print_Area" localSheetId="10">'Hal 2-id'!$A$1:$L$63</definedName>
    <definedName name="_xlnm.Print_Area" localSheetId="12">'Hal 3-id'!$A$1:$T$63</definedName>
    <definedName name="_xlnm.Print_Area" localSheetId="14">'Hal 4-id'!$A$1:$J$69</definedName>
    <definedName name="_xlnm.Print_Area" localSheetId="16">'Hal 5-id'!$B$1:$Q$50</definedName>
    <definedName name="_xlnm.Print_Area" localSheetId="18">'Hal 6-id'!$A$1:$P$50</definedName>
    <definedName name="_xlnm.Print_Area" localSheetId="20">'Hal 7-id'!$A$1:$J$50</definedName>
    <definedName name="_xlnm.Print_Area" localSheetId="24">'Hal 9-id'!$A$1:$J$72</definedName>
    <definedName name="_xlnm.Print_Area" localSheetId="27">'Page 10-en'!$A$1:$H$72</definedName>
    <definedName name="_xlnm.Print_Area" localSheetId="29">'Page 11-en'!$A$1:$K$72</definedName>
    <definedName name="_xlnm.Print_Area" localSheetId="35">'Page 14-en'!$A$1:$S$129</definedName>
    <definedName name="_xlnm.Print_Area" localSheetId="37">'Page 15-en'!$A$1:$S$148</definedName>
    <definedName name="_xlnm.Print_Area" localSheetId="39">'Page 16-en'!$A$1:$S$89</definedName>
    <definedName name="_xlnm.Print_Area" localSheetId="41">'Page 17-en'!$A$1:$S$99</definedName>
    <definedName name="_xlnm.Print_Area" localSheetId="9">'Page 1-en'!$A$1:$K$69</definedName>
    <definedName name="_xlnm.Print_Area" localSheetId="11">'Page 2-en'!$A$1:$L$69</definedName>
    <definedName name="_xlnm.Print_Area" localSheetId="13">'Page 3-en'!$A$1:$T$69</definedName>
    <definedName name="_xlnm.Print_Area" localSheetId="15">'Page 4-en'!$A$1:$J$69</definedName>
    <definedName name="_xlnm.Print_Area" localSheetId="17">'Page 5-en'!$B$1:$Q$50</definedName>
    <definedName name="_xlnm.Print_Area" localSheetId="19">'Page 6-en'!$A$1:$P$50</definedName>
    <definedName name="_xlnm.Print_Area" localSheetId="21">'Page 7-en'!$A$1:$J$50</definedName>
    <definedName name="_xlnm.Print_Area" localSheetId="23">'Page 8-en'!$A$1:$J$100</definedName>
    <definedName name="_xlnm.Print_Area" localSheetId="25">'Page 9-en'!$A$1:$J$72</definedName>
    <definedName name="_xlnm.Print_Area" localSheetId="5">'Summary-en'!$A$1:$I$65</definedName>
    <definedName name="_xlnm.Print_Area" localSheetId="4">'Summary-id'!$A$1:$I$64</definedName>
    <definedName name="Rp_Euro" localSheetId="3">OFFSET(#REF!,0,0,COUNTA(#REF!:#REF!),1)</definedName>
    <definedName name="Rp_Euro">OFFSET(#REF!,0,0,COUNTA(#REF!:#REF!),1)</definedName>
    <definedName name="Rp_GBP" localSheetId="3">OFFSET(#REF!,0,0,COUNTA(#REF!:#REF!),1)</definedName>
    <definedName name="Rp_GBP">OFFSET(#REF!,0,0,COUNTA(#REF!:#REF!),1)</definedName>
    <definedName name="Rp_JPY" localSheetId="3">OFFSET(#REF!,0,0,COUNTA(#REF!:#REF!),1)</definedName>
    <definedName name="Rp_JPY">OFFSET(#REF!,0,0,COUNTA(#REF!:#REF!),1)</definedName>
    <definedName name="Rp_sheet" localSheetId="3">OFFSET(#REF!,0,2)</definedName>
    <definedName name="Rp_sheet">OFFSET(#REF!,0,2)</definedName>
    <definedName name="Rp_USD" localSheetId="3">OFFSET(#REF!,0,0,COUNTA(#REF!:#REF!),1)</definedName>
    <definedName name="Rp_USD">OFFSET(#REF!,0,0,COUNTA(#REF!:#REF!),1)</definedName>
    <definedName name="set_index" localSheetId="3">OFFSET(#REF!,0,0,COUNTA(#REF!:#REF!),1)</definedName>
    <definedName name="set_index">OFFSET(#REF!,0,0,COUNTA(#REF!:#REF!),1)</definedName>
    <definedName name="shcomp_index" localSheetId="3">OFFSET(#REF!,0,0,COUNTA(#REF!:#REF!),1)</definedName>
    <definedName name="shcomp_index">OFFSET(#REF!,0,0,COUNTA(#REF!:#REF!),1)</definedName>
    <definedName name="tgl_NAB" localSheetId="2">OFFSET(#REF!,COUNTA(#REF!)-1,0,-MIN(Length,COUNTA(#REF!)-1),1)</definedName>
    <definedName name="tgl_NAB" localSheetId="1">OFFSET(#REF!,COUNTA(#REF!)-1,0,-MIN([1]!Length,COUNTA(#REF!)-1),1)</definedName>
    <definedName name="tgl_NAB" localSheetId="3">OFFSET(#REF!,COUNTA(#REF!)-1,0,-MIN('Disclaimer '!Length,COUNTA(#REF!)-1),1)</definedName>
    <definedName name="tgl_NAB" localSheetId="26">OFFSET(#REF!,COUNTA(#REF!)-1,0,-MIN(Length,COUNTA(#REF!)-1),1)</definedName>
    <definedName name="tgl_NAB" localSheetId="28">OFFSET(#REF!,COUNTA(#REF!)-1,0,-MIN(Length,COUNTA(#REF!)-1),1)</definedName>
    <definedName name="tgl_NAB" localSheetId="34">OFFSET(#REF!,COUNTA(#REF!)-1,0,-MIN(Length,COUNTA(#REF!)-1),1)</definedName>
    <definedName name="tgl_NAB" localSheetId="36">OFFSET(#REF!,COUNTA(#REF!)-1,0,-MIN(Length,COUNTA(#REF!)-1),1)</definedName>
    <definedName name="tgl_NAB" localSheetId="38">OFFSET(#REF!,COUNTA(#REF!)-1,0,-MIN(Length,COUNTA(#REF!)-1),1)</definedName>
    <definedName name="tgl_NAB" localSheetId="40">OFFSET(#REF!,COUNTA(#REF!)-1,0,-MIN(Length,COUNTA(#REF!)-1),1)</definedName>
    <definedName name="tgl_NAB" localSheetId="16">OFFSET(#REF!,COUNTA(#REF!)-1,0,-MIN('Hal 5-id'!Length,COUNTA(#REF!)-1),1)</definedName>
    <definedName name="tgl_NAB" localSheetId="18">OFFSET(#REF!,COUNTA(#REF!)-1,0,-MIN('Hal 6-id'!Length,COUNTA(#REF!)-1),1)</definedName>
    <definedName name="tgl_NAB" localSheetId="20">OFFSET(#REF!,COUNTA(#REF!)-1,0,-MIN('Hal 7-id'!Length,COUNTA(#REF!)-1),1)</definedName>
    <definedName name="tgl_NAB" localSheetId="24">OFFSET(#REF!,COUNTA(#REF!)-1,0,-MIN(Length,COUNTA(#REF!)-1),1)</definedName>
    <definedName name="tgl_NAB" localSheetId="27">OFFSET(#REF!,COUNTA(#REF!)-1,0,-MIN([1]!Length,COUNTA(#REF!)-1),1)</definedName>
    <definedName name="tgl_NAB" localSheetId="29">OFFSET(#REF!,COUNTA(#REF!)-1,0,-MIN([1]!Length,COUNTA(#REF!)-1),1)</definedName>
    <definedName name="tgl_NAB" localSheetId="35">OFFSET(#REF!,COUNTA(#REF!)-1,0,-MIN([1]!Length,COUNTA(#REF!)-1),1)</definedName>
    <definedName name="tgl_NAB" localSheetId="37">OFFSET(#REF!,COUNTA(#REF!)-1,0,-MIN([1]!Length,COUNTA(#REF!)-1),1)</definedName>
    <definedName name="tgl_NAB" localSheetId="39">OFFSET(#REF!,COUNTA(#REF!)-1,0,-MIN([1]!Length,COUNTA(#REF!)-1),1)</definedName>
    <definedName name="tgl_NAB" localSheetId="41">OFFSET(#REF!,COUNTA(#REF!)-1,0,-MIN([1]!Length,COUNTA(#REF!)-1),1)</definedName>
    <definedName name="tgl_NAB" localSheetId="17">OFFSET(#REF!,COUNTA(#REF!)-1,0,-MIN('Page 5-en'!Length,COUNTA(#REF!)-1),1)</definedName>
    <definedName name="tgl_NAB" localSheetId="19">OFFSET(#REF!,COUNTA(#REF!)-1,0,-MIN('Page 6-en'!Length,COUNTA(#REF!)-1),1)</definedName>
    <definedName name="tgl_NAB" localSheetId="21">OFFSET(#REF!,COUNTA(#REF!)-1,0,-MIN('Page 7-en'!Length,COUNTA(#REF!)-1),1)</definedName>
    <definedName name="tgl_NAB" localSheetId="25">OFFSET(#REF!,COUNTA(#REF!)-1,0,-MIN([1]!Length,COUNTA(#REF!)-1),1)</definedName>
    <definedName name="tgl_NAB" localSheetId="0">OFFSET(#REF!,COUNTA(#REF!)-1,0,-MIN(Length,COUNTA(#REF!)-1),1)</definedName>
    <definedName name="tgl_NAB">OFFSET(#REF!,COUNTA(#REF!)-1,0,-MIN(Length,COUNTA(#REF!)-1),1)</definedName>
    <definedName name="tgl_NABen" localSheetId="3">OFFSET(#REF!,COUNTA(#REF!)-1,0,-MIN('Disclaimer '!Length,COUNTA(#REF!)-1),1)</definedName>
    <definedName name="tgl_NABen">OFFSET(#REF!,COUNTA(#REF!)-1,0,-MIN([1]!Length,COUNTA(#REF!)-1),1)</definedName>
    <definedName name="tgl_rp" localSheetId="2">OFFSET(#REF!,COUNTA(#REF!)-1,0,-MIN(Length,COUNTA(#REF!)-1),1)</definedName>
    <definedName name="tgl_rp" localSheetId="1">OFFSET(#REF!,COUNTA(#REF!)-1,0,-MIN([1]!Length,COUNTA(#REF!)-1),1)</definedName>
    <definedName name="tgl_rp" localSheetId="3">OFFSET(#REF!,COUNTA(#REF!)-1,0,-MIN('Disclaimer '!Length,COUNTA(#REF!)-1),1)</definedName>
    <definedName name="tgl_rp" localSheetId="26">OFFSET(#REF!,COUNTA(#REF!)-1,0,-MIN(Length,COUNTA(#REF!)-1),1)</definedName>
    <definedName name="tgl_rp" localSheetId="28">OFFSET(#REF!,COUNTA(#REF!)-1,0,-MIN(Length,COUNTA(#REF!)-1),1)</definedName>
    <definedName name="tgl_rp" localSheetId="34">OFFSET(#REF!,COUNTA(#REF!)-1,0,-MIN(Length,COUNTA(#REF!)-1),1)</definedName>
    <definedName name="tgl_rp" localSheetId="36">OFFSET(#REF!,COUNTA(#REF!)-1,0,-MIN(Length,COUNTA(#REF!)-1),1)</definedName>
    <definedName name="tgl_rp" localSheetId="38">OFFSET(#REF!,COUNTA(#REF!)-1,0,-MIN(Length,COUNTA(#REF!)-1),1)</definedName>
    <definedName name="tgl_rp" localSheetId="40">OFFSET(#REF!,COUNTA(#REF!)-1,0,-MIN(Length,COUNTA(#REF!)-1),1)</definedName>
    <definedName name="tgl_rp" localSheetId="16">OFFSET(#REF!,COUNTA(#REF!)-1,0,-MIN('Hal 5-id'!Length,COUNTA(#REF!)-1),1)</definedName>
    <definedName name="tgl_rp" localSheetId="18">OFFSET(#REF!,COUNTA(#REF!)-1,0,-MIN('Hal 6-id'!Length,COUNTA(#REF!)-1),1)</definedName>
    <definedName name="tgl_rp" localSheetId="20">OFFSET(#REF!,COUNTA(#REF!)-1,0,-MIN('Hal 7-id'!Length,COUNTA(#REF!)-1),1)</definedName>
    <definedName name="tgl_rp" localSheetId="24">OFFSET(#REF!,COUNTA(#REF!)-1,0,-MIN(Length,COUNTA(#REF!)-1),1)</definedName>
    <definedName name="tgl_rp" localSheetId="27">OFFSET(#REF!,COUNTA(#REF!)-1,0,-MIN([1]!Length,COUNTA(#REF!)-1),1)</definedName>
    <definedName name="tgl_rp" localSheetId="29">OFFSET(#REF!,COUNTA(#REF!)-1,0,-MIN([1]!Length,COUNTA(#REF!)-1),1)</definedName>
    <definedName name="tgl_rp" localSheetId="35">OFFSET(#REF!,COUNTA(#REF!)-1,0,-MIN([1]!Length,COUNTA(#REF!)-1),1)</definedName>
    <definedName name="tgl_rp" localSheetId="37">OFFSET(#REF!,COUNTA(#REF!)-1,0,-MIN([1]!Length,COUNTA(#REF!)-1),1)</definedName>
    <definedName name="tgl_rp" localSheetId="39">OFFSET(#REF!,COUNTA(#REF!)-1,0,-MIN([1]!Length,COUNTA(#REF!)-1),1)</definedName>
    <definedName name="tgl_rp" localSheetId="41">OFFSET(#REF!,COUNTA(#REF!)-1,0,-MIN([1]!Length,COUNTA(#REF!)-1),1)</definedName>
    <definedName name="tgl_rp" localSheetId="17">OFFSET(#REF!,COUNTA(#REF!)-1,0,-MIN('Page 5-en'!Length,COUNTA(#REF!)-1),1)</definedName>
    <definedName name="tgl_rp" localSheetId="19">OFFSET(#REF!,COUNTA(#REF!)-1,0,-MIN('Page 6-en'!Length,COUNTA(#REF!)-1),1)</definedName>
    <definedName name="tgl_rp" localSheetId="21">OFFSET(#REF!,COUNTA(#REF!)-1,0,-MIN('Page 7-en'!Length,COUNTA(#REF!)-1),1)</definedName>
    <definedName name="tgl_rp" localSheetId="25">OFFSET(#REF!,COUNTA(#REF!)-1,0,-MIN([1]!Length,COUNTA(#REF!)-1),1)</definedName>
    <definedName name="tgl_rp" localSheetId="0">OFFSET(#REF!,COUNTA(#REF!)-1,0,-MIN(Length,COUNTA(#REF!)-1),1)</definedName>
    <definedName name="tgl_rp">OFFSET(#REF!,COUNTA(#REF!)-1,0,-MIN(Length,COUNTA(#REF!)-1),1)</definedName>
    <definedName name="tgl_rpen" localSheetId="3">OFFSET(#REF!,COUNTA(#REF!)-1,0,-MIN('Disclaimer '!Length,COUNTA(#REF!)-1),1)</definedName>
    <definedName name="tgl_rpen">OFFSET(#REF!,COUNTA(#REF!)-1,0,-MIN([1]!Length,COUNTA(#REF!)-1),1)</definedName>
    <definedName name="tgl_trans_asing" localSheetId="2">OFFSET(#REF!,COUNTA(#REF!)-1,0,-MIN(Length,COUNTA(#REF!)-1),1)</definedName>
    <definedName name="tgl_trans_asing" localSheetId="1">OFFSET(#REF!,COUNTA(#REF!)-1,0,-MIN([1]!Length,COUNTA(#REF!)-1),1)</definedName>
    <definedName name="tgl_trans_asing" localSheetId="3">OFFSET(#REF!,COUNTA(#REF!)-1,0,-MIN('Disclaimer '!Length,COUNTA(#REF!)-1),1)</definedName>
    <definedName name="tgl_trans_asing" localSheetId="26">OFFSET(#REF!,COUNTA(#REF!)-1,0,-MIN(Length,COUNTA(#REF!)-1),1)</definedName>
    <definedName name="tgl_trans_asing" localSheetId="28">OFFSET(#REF!,COUNTA(#REF!)-1,0,-MIN(Length,COUNTA(#REF!)-1),1)</definedName>
    <definedName name="tgl_trans_asing" localSheetId="34">OFFSET(#REF!,COUNTA(#REF!)-1,0,-MIN(Length,COUNTA(#REF!)-1),1)</definedName>
    <definedName name="tgl_trans_asing" localSheetId="36">OFFSET(#REF!,COUNTA(#REF!)-1,0,-MIN(Length,COUNTA(#REF!)-1),1)</definedName>
    <definedName name="tgl_trans_asing" localSheetId="38">OFFSET(#REF!,COUNTA(#REF!)-1,0,-MIN(Length,COUNTA(#REF!)-1),1)</definedName>
    <definedName name="tgl_trans_asing" localSheetId="40">OFFSET(#REF!,COUNTA(#REF!)-1,0,-MIN(Length,COUNTA(#REF!)-1),1)</definedName>
    <definedName name="tgl_trans_asing" localSheetId="16">OFFSET(#REF!,COUNTA(#REF!)-1,0,-MIN('Hal 5-id'!Length,COUNTA(#REF!)-1),1)</definedName>
    <definedName name="tgl_trans_asing" localSheetId="18">OFFSET(#REF!,COUNTA(#REF!)-1,0,-MIN('Hal 6-id'!Length,COUNTA(#REF!)-1),1)</definedName>
    <definedName name="tgl_trans_asing" localSheetId="20">OFFSET(#REF!,COUNTA(#REF!)-1,0,-MIN('Hal 7-id'!Length,COUNTA(#REF!)-1),1)</definedName>
    <definedName name="tgl_trans_asing" localSheetId="24">OFFSET(#REF!,COUNTA(#REF!)-1,0,-MIN(Length,COUNTA(#REF!)-1),1)</definedName>
    <definedName name="tgl_trans_asing" localSheetId="27">OFFSET(#REF!,COUNTA(#REF!)-1,0,-MIN([1]!Length,COUNTA(#REF!)-1),1)</definedName>
    <definedName name="tgl_trans_asing" localSheetId="29">OFFSET(#REF!,COUNTA(#REF!)-1,0,-MIN([1]!Length,COUNTA(#REF!)-1),1)</definedName>
    <definedName name="tgl_trans_asing" localSheetId="35">OFFSET(#REF!,COUNTA(#REF!)-1,0,-MIN([1]!Length,COUNTA(#REF!)-1),1)</definedName>
    <definedName name="tgl_trans_asing" localSheetId="37">OFFSET(#REF!,COUNTA(#REF!)-1,0,-MIN([1]!Length,COUNTA(#REF!)-1),1)</definedName>
    <definedName name="tgl_trans_asing" localSheetId="39">OFFSET(#REF!,COUNTA(#REF!)-1,0,-MIN([1]!Length,COUNTA(#REF!)-1),1)</definedName>
    <definedName name="tgl_trans_asing" localSheetId="41">OFFSET(#REF!,COUNTA(#REF!)-1,0,-MIN([1]!Length,COUNTA(#REF!)-1),1)</definedName>
    <definedName name="tgl_trans_asing" localSheetId="17">OFFSET(#REF!,COUNTA(#REF!)-1,0,-MIN('Page 5-en'!Length,COUNTA(#REF!)-1),1)</definedName>
    <definedName name="tgl_trans_asing" localSheetId="19">OFFSET(#REF!,COUNTA(#REF!)-1,0,-MIN('Page 6-en'!Length,COUNTA(#REF!)-1),1)</definedName>
    <definedName name="tgl_trans_asing" localSheetId="21">OFFSET(#REF!,COUNTA(#REF!)-1,0,-MIN('Page 7-en'!Length,COUNTA(#REF!)-1),1)</definedName>
    <definedName name="tgl_trans_asing" localSheetId="25">OFFSET(#REF!,COUNTA(#REF!)-1,0,-MIN([1]!Length,COUNTA(#REF!)-1),1)</definedName>
    <definedName name="tgl_trans_asing" localSheetId="0">OFFSET(#REF!,COUNTA(#REF!)-1,0,-MIN(Length,COUNTA(#REF!)-1),1)</definedName>
    <definedName name="tgl_trans_asing">OFFSET(#REF!,COUNTA(#REF!)-1,0,-MIN(Length,COUNTA(#REF!)-1),1)</definedName>
    <definedName name="tgl_trans_asingen" localSheetId="3">OFFSET(#REF!,COUNTA(#REF!)-1,0,-MIN('Disclaimer '!Length,COUNTA(#REF!)-1),1)</definedName>
    <definedName name="tgl_trans_asingen">OFFSET(#REF!,COUNTA(#REF!)-1,0,-MIN([1]!Length,COUNTA(#REF!)-1),1)</definedName>
    <definedName name="ukx_index" localSheetId="3">OFFSET(#REF!,0,0,COUNTA(#REF!:#REF!),1)</definedName>
    <definedName name="ukx_index">OFFSET(#REF!,0,0,COUNTA(#REF!:#REF!),1)</definedName>
    <definedName name="valij_index" localSheetId="3">OFFSET(#REF!,0,0,COUNTA(#REF!:#REF!),1)</definedName>
    <definedName name="valij_index">OFFSET(#REF!,0,0,COUNTA(#REF!:#REF!),1)</definedName>
    <definedName name="volij_index" localSheetId="3">OFFSET(#REF!,0,0,COUNTA(#REF!:#REF!),1)</definedName>
    <definedName name="volij_index">OFFSET(#REF!,0,0,COUNTA(#REF!:#REF!),1)</definedName>
    <definedName name="xau_curncy" localSheetId="3">OFFSET(#REF!,0,0,COUNTA(#REF!:#REF!),1)</definedName>
    <definedName name="xau_curncy">OFFSET(#REF!,0,0,COUNTA(#REF!:#REF!),1)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7" l="1"/>
  <c r="I26" i="7"/>
  <c r="I25" i="7"/>
  <c r="I24" i="7"/>
  <c r="I23" i="7"/>
  <c r="I22" i="7"/>
  <c r="I21" i="7"/>
  <c r="I20" i="7"/>
  <c r="I19" i="7"/>
  <c r="I18" i="7"/>
  <c r="I17" i="7"/>
  <c r="I16" i="7"/>
  <c r="I15" i="7"/>
  <c r="I14" i="7"/>
  <c r="I12" i="7"/>
  <c r="I11" i="7"/>
  <c r="I10" i="7"/>
  <c r="I9" i="7"/>
  <c r="I8" i="7"/>
</calcChain>
</file>

<file path=xl/sharedStrings.xml><?xml version="1.0" encoding="utf-8"?>
<sst xmlns="http://schemas.openxmlformats.org/spreadsheetml/2006/main" count="2864" uniqueCount="1048">
  <si>
    <t>Statistik Mingguan Pasar Modal 2024</t>
  </si>
  <si>
    <t>Obligasi Pemerintah</t>
  </si>
  <si>
    <t xml:space="preserve">DATA SUMMARY </t>
  </si>
  <si>
    <t>SAHAM</t>
  </si>
  <si>
    <t xml:space="preserve">   Indeks Harga Saham Gabungan</t>
  </si>
  <si>
    <t xml:space="preserve">   Total Perusahaan Tercatat*</t>
  </si>
  <si>
    <r>
      <t xml:space="preserve">   Perusahaan </t>
    </r>
    <r>
      <rPr>
        <i/>
        <sz val="8"/>
        <rFont val="Calibri"/>
        <family val="2"/>
        <scheme val="minor"/>
      </rPr>
      <t>new listing</t>
    </r>
  </si>
  <si>
    <r>
      <t xml:space="preserve">   Perusahaan </t>
    </r>
    <r>
      <rPr>
        <i/>
        <sz val="8"/>
        <rFont val="Calibri"/>
        <family val="2"/>
        <scheme val="minor"/>
      </rPr>
      <t>Delisted</t>
    </r>
  </si>
  <si>
    <t xml:space="preserve">   Kapitalisasi Pasar Saham IDX (Rp Triliun)</t>
  </si>
  <si>
    <t xml:space="preserve">   Kapitalisasi Pasar Saham IDX (Miliar US$)**</t>
  </si>
  <si>
    <t xml:space="preserve">   Volume Transaksi (MilIar Saham)</t>
  </si>
  <si>
    <t xml:space="preserve">   Nilai Perdagangan (Rp Triliun)</t>
  </si>
  <si>
    <t xml:space="preserve">   Frekuensi Transaksi (ribu kali)</t>
  </si>
  <si>
    <t xml:space="preserve">   Jumlah Hari Bursa</t>
  </si>
  <si>
    <t>Rata-rata Perdagangan Harian***:</t>
  </si>
  <si>
    <t xml:space="preserve">   Volume (juta saham)</t>
  </si>
  <si>
    <t xml:space="preserve">   Nilai (Rp Miliar)</t>
  </si>
  <si>
    <t xml:space="preserve">   Frekuensi (ribu kali)</t>
  </si>
  <si>
    <t>OBLIGASI DAN SUKUK</t>
  </si>
  <si>
    <t xml:space="preserve"> </t>
  </si>
  <si>
    <r>
      <t>Total</t>
    </r>
    <r>
      <rPr>
        <b/>
        <i/>
        <sz val="8"/>
        <rFont val="Calibri"/>
        <family val="2"/>
        <scheme val="minor"/>
      </rPr>
      <t xml:space="preserve"> Outstanding</t>
    </r>
    <r>
      <rPr>
        <b/>
        <sz val="8"/>
        <rFont val="Calibri"/>
        <family val="2"/>
        <scheme val="minor"/>
      </rPr>
      <t xml:space="preserve"> (Rp Triliun)</t>
    </r>
  </si>
  <si>
    <t xml:space="preserve">  Obligasi dan Sukuk Pemerintah</t>
  </si>
  <si>
    <t xml:space="preserve">  Obligasi Korporasi, Sukuk, dan EBA</t>
  </si>
  <si>
    <r>
      <t xml:space="preserve">Total </t>
    </r>
    <r>
      <rPr>
        <b/>
        <i/>
        <sz val="8"/>
        <rFont val="Calibri"/>
        <family val="2"/>
        <scheme val="minor"/>
      </rPr>
      <t>Outstanding</t>
    </r>
    <r>
      <rPr>
        <b/>
        <sz val="8"/>
        <rFont val="Calibri"/>
        <family val="2"/>
        <scheme val="minor"/>
      </rPr>
      <t xml:space="preserve"> (USD Juta)</t>
    </r>
  </si>
  <si>
    <t>EMISI</t>
  </si>
  <si>
    <t>Saham (Rp Triliun)</t>
  </si>
  <si>
    <t xml:space="preserve">   IPO Saham</t>
  </si>
  <si>
    <t xml:space="preserve">   PUT</t>
  </si>
  <si>
    <t>Obligasi dan Sukuk  (Rp Triliun)</t>
  </si>
  <si>
    <t>Pemerintah</t>
  </si>
  <si>
    <t xml:space="preserve">   Obligasi dan Sukuk Pemerintah</t>
  </si>
  <si>
    <t>Korporasi</t>
  </si>
  <si>
    <t xml:space="preserve">   Obligasi Korporasi</t>
  </si>
  <si>
    <t xml:space="preserve">   Sukuk Korporasi</t>
  </si>
  <si>
    <t>Obligasi dan Sukuk (USD Juta)</t>
  </si>
  <si>
    <t>JUMLAH PENAWARAN UMUM</t>
  </si>
  <si>
    <t xml:space="preserve">   Jumlah IPO Saham</t>
  </si>
  <si>
    <t xml:space="preserve">   Jumlah PUT</t>
  </si>
  <si>
    <t>* Tidak termasuk saham preferen dan saham seri B (4 saham)</t>
  </si>
  <si>
    <t>** Kurs BI tanggal 22 November 2024 Rp15.942,-</t>
  </si>
  <si>
    <r>
      <t xml:space="preserve">*** Semua papan dan pasar saham termasuk juga </t>
    </r>
    <r>
      <rPr>
        <i/>
        <sz val="8"/>
        <color theme="1"/>
        <rFont val="Calibri"/>
        <family val="2"/>
        <scheme val="minor"/>
      </rPr>
      <t>Right</t>
    </r>
    <r>
      <rPr>
        <sz val="8"/>
        <color theme="1"/>
        <rFont val="Calibri"/>
        <family val="2"/>
        <scheme val="minor"/>
      </rPr>
      <t xml:space="preserve">, </t>
    </r>
    <r>
      <rPr>
        <i/>
        <sz val="8"/>
        <color theme="1"/>
        <rFont val="Calibri"/>
        <family val="2"/>
        <scheme val="minor"/>
      </rPr>
      <t>Warrant</t>
    </r>
    <r>
      <rPr>
        <sz val="8"/>
        <color theme="1"/>
        <rFont val="Calibri"/>
        <family val="2"/>
        <scheme val="minor"/>
      </rPr>
      <t>, dan Reksa Dana KIK</t>
    </r>
  </si>
  <si>
    <t>Hal i</t>
  </si>
  <si>
    <t>Capital Market Weekly Statistics 2024</t>
  </si>
  <si>
    <t>Stocks</t>
  </si>
  <si>
    <t xml:space="preserve">   IDX Composite Index</t>
  </si>
  <si>
    <t xml:space="preserve">   Total Listed Companies*</t>
  </si>
  <si>
    <t xml:space="preserve">   New Listing Companies</t>
  </si>
  <si>
    <t xml:space="preserve">   Delisted Companies</t>
  </si>
  <si>
    <t xml:space="preserve">   IDX Stock Market Capitalization (IDR Trillion)</t>
  </si>
  <si>
    <t xml:space="preserve">   IDX Stock Market Capitalization  (USD Billion)**</t>
  </si>
  <si>
    <t xml:space="preserve">   Transaction Volume (Billion Shares)</t>
  </si>
  <si>
    <t xml:space="preserve">   Transaction Value (IDR Trillion)</t>
  </si>
  <si>
    <t xml:space="preserve">   Transaction Freq (thousand times)</t>
  </si>
  <si>
    <t xml:space="preserve">   Trading Days</t>
  </si>
  <si>
    <t>Average Daily Trading***:</t>
  </si>
  <si>
    <t xml:space="preserve">   Volume (Million Shares)</t>
  </si>
  <si>
    <t xml:space="preserve">   Value (IDR Billion)</t>
  </si>
  <si>
    <t xml:space="preserve">   Frequency (thousand times)</t>
  </si>
  <si>
    <t>BOND AND SUKUK</t>
  </si>
  <si>
    <t>Total Outstanding (IDR Trillion)</t>
  </si>
  <si>
    <t xml:space="preserve">  Government Bond and Sukuk</t>
  </si>
  <si>
    <t xml:space="preserve">  Corporate Bond, Sukuk, and Asset-Backed Securities</t>
  </si>
  <si>
    <t>Total Outstanding (USD Million)</t>
  </si>
  <si>
    <t>ISSUANCE</t>
  </si>
  <si>
    <t>Stocks (IDR Trillion)</t>
  </si>
  <si>
    <t xml:space="preserve">   Stocks Initial Public Offering</t>
  </si>
  <si>
    <t xml:space="preserve">   Rights Issue</t>
  </si>
  <si>
    <t>Bond and Sukuk (IDR Trillion)</t>
  </si>
  <si>
    <t>Government</t>
  </si>
  <si>
    <t xml:space="preserve">   Government Bond and Sukuk</t>
  </si>
  <si>
    <t>Corporate</t>
  </si>
  <si>
    <t xml:space="preserve">   Corporate Bond</t>
  </si>
  <si>
    <t xml:space="preserve">   Corporate Sukuk</t>
  </si>
  <si>
    <t>Bond and Sukuk (USD Million)</t>
  </si>
  <si>
    <t>TOTAL PUBLIC OFFERING</t>
  </si>
  <si>
    <t xml:space="preserve">   Number of Stocks Initial Public Offering</t>
  </si>
  <si>
    <t xml:space="preserve">   Number of Rights Issue</t>
  </si>
  <si>
    <t>* Not including preferred stocks and series B stocks (4 shares)</t>
  </si>
  <si>
    <t>** Central Bank of Indonesia exchange rate on November 22, 2024 Rp15.942,-</t>
  </si>
  <si>
    <t>*** All boards and stock market including Right, Warrant, and Collective Investment Contract of Mutual Fund</t>
  </si>
  <si>
    <t>Page i</t>
  </si>
  <si>
    <t>DAFTAR ISI</t>
  </si>
  <si>
    <t>1.</t>
  </si>
  <si>
    <r>
      <t xml:space="preserve">Data </t>
    </r>
    <r>
      <rPr>
        <i/>
        <sz val="10"/>
        <color theme="1"/>
        <rFont val="Calibri"/>
        <family val="2"/>
        <scheme val="minor"/>
      </rPr>
      <t>Summary</t>
    </r>
  </si>
  <si>
    <t>i</t>
  </si>
  <si>
    <t>2.</t>
  </si>
  <si>
    <t>Daftar isi</t>
  </si>
  <si>
    <t>ii</t>
  </si>
  <si>
    <t>3.</t>
  </si>
  <si>
    <t>Indeks Harga Saham Gabungan</t>
  </si>
  <si>
    <t>4.</t>
  </si>
  <si>
    <t>Rekapitulasi Perdagangan Saham Berdasarkan Jenis Pasar</t>
  </si>
  <si>
    <t>5.</t>
  </si>
  <si>
    <t>Rekapitulasi Perdagangan Berdasarkan Jenis Efek</t>
  </si>
  <si>
    <t>6.</t>
  </si>
  <si>
    <t>Perkembangan Indeks Sektoral</t>
  </si>
  <si>
    <t>7.</t>
  </si>
  <si>
    <t>Perkembangan Indeks</t>
  </si>
  <si>
    <t>8.</t>
  </si>
  <si>
    <t xml:space="preserve">Perkembangan Kapitalisasi Pasar </t>
  </si>
  <si>
    <t>9.</t>
  </si>
  <si>
    <t>Rekapitulasi Nilai Perdagangan Saham Berdasarkan Tipe Investor</t>
  </si>
  <si>
    <t>10.</t>
  </si>
  <si>
    <t>Rekapitulasi Perdagangan Obligasi</t>
  </si>
  <si>
    <t>11.</t>
  </si>
  <si>
    <r>
      <t xml:space="preserve">Indonesia </t>
    </r>
    <r>
      <rPr>
        <i/>
        <sz val="10"/>
        <color theme="1"/>
        <rFont val="Calibri"/>
        <family val="2"/>
        <scheme val="minor"/>
      </rPr>
      <t>Bond Indices</t>
    </r>
  </si>
  <si>
    <t>12.</t>
  </si>
  <si>
    <t>Kinerja Reksa Dana</t>
  </si>
  <si>
    <t>13.</t>
  </si>
  <si>
    <t>Nilai Aktiva Bersih Reksa Dana Per Jenis</t>
  </si>
  <si>
    <t>14.</t>
  </si>
  <si>
    <t>Perkembangan Jumlah Lembaga dan Profesi Penunjang Pasar Modal</t>
  </si>
  <si>
    <t>15.</t>
  </si>
  <si>
    <r>
      <t xml:space="preserve">Perkembangan Rata-rata </t>
    </r>
    <r>
      <rPr>
        <i/>
        <sz val="10"/>
        <color theme="1"/>
        <rFont val="Calibri"/>
        <family val="2"/>
        <scheme val="minor"/>
      </rPr>
      <t>Bid-Ask Spread</t>
    </r>
    <r>
      <rPr>
        <sz val="10"/>
        <color theme="1"/>
        <rFont val="Calibri"/>
        <family val="2"/>
        <scheme val="minor"/>
      </rPr>
      <t xml:space="preserve"> dan Rasio </t>
    </r>
    <r>
      <rPr>
        <i/>
        <sz val="10"/>
        <color theme="1"/>
        <rFont val="Calibri"/>
        <family val="2"/>
        <scheme val="minor"/>
      </rPr>
      <t>Turn Over</t>
    </r>
  </si>
  <si>
    <t>16.</t>
  </si>
  <si>
    <t>Komposisi Kepemilikan Efek IDR yang Tercatat di KSEI</t>
  </si>
  <si>
    <t>17.</t>
  </si>
  <si>
    <t>Komposisi Kepemilikan Efek USD yang Tercatat di KSEI</t>
  </si>
  <si>
    <t>18.</t>
  </si>
  <si>
    <t>Emisi Efek</t>
  </si>
  <si>
    <t>19.</t>
  </si>
  <si>
    <t>Aksi Korporasi</t>
  </si>
  <si>
    <t>20.</t>
  </si>
  <si>
    <t>Perkembangan Penawaran Umum</t>
  </si>
  <si>
    <t>Hal ii</t>
  </si>
  <si>
    <t>TABLE OF CONTENTS</t>
  </si>
  <si>
    <t>Summary</t>
  </si>
  <si>
    <t>Table of Contents</t>
  </si>
  <si>
    <t>IDX Composite Index</t>
  </si>
  <si>
    <t>Stock Trading Recapitulation Based on Market Type</t>
  </si>
  <si>
    <t>Trading Recapitulation Based on Securities Type</t>
  </si>
  <si>
    <t>Sectoral Indices Development</t>
  </si>
  <si>
    <t>Indices Development</t>
  </si>
  <si>
    <t>Market Capitalization Development</t>
  </si>
  <si>
    <t>Stock Trading Value Recapitulation Based on Investor Type</t>
  </si>
  <si>
    <t>Bond Trading Recapitulation</t>
  </si>
  <si>
    <t>Indonesia Bond Indices</t>
  </si>
  <si>
    <t>Mutual Funds Performance</t>
  </si>
  <si>
    <t>Net Asset Value of Mutual Funds Based on Type</t>
  </si>
  <si>
    <t>Development of Capital Market Supporting Institutions and Professions</t>
  </si>
  <si>
    <t>Development of Average Bid-Ask Spread and Turn Over Ratio</t>
  </si>
  <si>
    <t>IDR Securities Ownership Composition listed on The Indonesia Central Securities Depository</t>
  </si>
  <si>
    <t>USD Securities Ownership Composition listed on The Indonesia Central Securities Depository</t>
  </si>
  <si>
    <t>Securities Issuance</t>
  </si>
  <si>
    <t>Corporate Action</t>
  </si>
  <si>
    <t>Public Offering Development</t>
  </si>
  <si>
    <t>Page ii</t>
  </si>
  <si>
    <t>INDEKS HARGA SAHAM GABUNGAN</t>
  </si>
  <si>
    <t>REKAPITULASI PERDAGANGAN SAHAM BERDASARKAN JENIS PASAR</t>
  </si>
  <si>
    <t>REKAPITULASI PERDAGANGAN BERDASARKAN JENIS EFEK</t>
  </si>
  <si>
    <t>Periode</t>
  </si>
  <si>
    <t>IHSG</t>
  </si>
  <si>
    <t>Total Perdagangan</t>
  </si>
  <si>
    <t>Rata-rata</t>
  </si>
  <si>
    <t>Pasar Reguler</t>
  </si>
  <si>
    <t>Pasar Tunai</t>
  </si>
  <si>
    <t>Pasar Negosiasi</t>
  </si>
  <si>
    <t>Right</t>
  </si>
  <si>
    <t>Warrant</t>
  </si>
  <si>
    <t xml:space="preserve"> Reksa Dana KIK</t>
  </si>
  <si>
    <r>
      <t xml:space="preserve"> </t>
    </r>
    <r>
      <rPr>
        <b/>
        <sz val="11"/>
        <color theme="0"/>
        <rFont val="Calibri"/>
        <family val="2"/>
        <scheme val="minor"/>
      </rPr>
      <t>Waran Terstruktur</t>
    </r>
  </si>
  <si>
    <t>Kontrak Berjangka</t>
  </si>
  <si>
    <t>Opsi atas Efek</t>
  </si>
  <si>
    <t>Tertinggi</t>
  </si>
  <si>
    <t>Terendah</t>
  </si>
  <si>
    <t>Akhir</t>
  </si>
  <si>
    <t>∆ (%)</t>
  </si>
  <si>
    <t>Volume*</t>
  </si>
  <si>
    <t>Nilai**</t>
  </si>
  <si>
    <t>Freq***</t>
  </si>
  <si>
    <t>Januari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</si>
  <si>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</si>
  <si>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</si>
  <si>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</si>
  <si>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</si>
  <si>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</si>
  <si>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</si>
  <si>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</si>
  <si>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</si>
  <si>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</si>
  <si>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</si>
  <si>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</si>
  <si>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* dalam juta</t>
  </si>
  <si>
    <t>** dalam Rp Miliar</t>
  </si>
  <si>
    <t>*** dalam ribu</t>
  </si>
  <si>
    <t>Hal 1</t>
  </si>
  <si>
    <t>Hal 2</t>
  </si>
  <si>
    <t>Hal 3</t>
  </si>
  <si>
    <t>IDX COMPOSITE INDEX</t>
  </si>
  <si>
    <t>STOCK TRADING RECAPITULATION BASED ON MARKET TYPE</t>
  </si>
  <si>
    <t>TRADING RECAPITULATION BASED ON SECURITIES TYPE</t>
  </si>
  <si>
    <t>Period</t>
  </si>
  <si>
    <t>Total Trading</t>
  </si>
  <si>
    <t>Average</t>
  </si>
  <si>
    <t>Regular Market</t>
  </si>
  <si>
    <t>Cash Market</t>
  </si>
  <si>
    <t>Negotiation Market</t>
  </si>
  <si>
    <t>Mutual Funds CIC</t>
  </si>
  <si>
    <t>Structured Warrant</t>
  </si>
  <si>
    <t>Futures Contract</t>
  </si>
  <si>
    <t>Option on Securities</t>
  </si>
  <si>
    <t>Highest</t>
  </si>
  <si>
    <t>Lowest</t>
  </si>
  <si>
    <t>Close</t>
  </si>
  <si>
    <t>Value**</t>
  </si>
  <si>
    <t>January</t>
  </si>
  <si>
    <t>February</t>
  </si>
  <si>
    <t>March</t>
  </si>
  <si>
    <t>May</t>
  </si>
  <si>
    <t>June</t>
  </si>
  <si>
    <t>July</t>
  </si>
  <si>
    <t>August</t>
  </si>
  <si>
    <t>October</t>
  </si>
  <si>
    <t>December</t>
  </si>
  <si>
    <t>* in million</t>
  </si>
  <si>
    <t>** in IDR Billion</t>
  </si>
  <si>
    <t>*** in thousand</t>
  </si>
  <si>
    <t>Page 1</t>
  </si>
  <si>
    <t>Page 2</t>
  </si>
  <si>
    <t>Page 3</t>
  </si>
  <si>
    <t>PERKEMBANGAN INDEKS SEKTORAL</t>
  </si>
  <si>
    <t>Sektoral</t>
  </si>
  <si>
    <t>Indeks</t>
  </si>
  <si>
    <t>%</t>
  </si>
  <si>
    <t>WoW</t>
  </si>
  <si>
    <t>Mtd</t>
  </si>
  <si>
    <t>Ytd</t>
  </si>
  <si>
    <t>IDX Sector Energy</t>
  </si>
  <si>
    <t>IDX Sector Basic Materials</t>
  </si>
  <si>
    <t>IDX Sector Industrials</t>
  </si>
  <si>
    <t>IDX Sector Consumer Non-Cyclicals</t>
  </si>
  <si>
    <t>IDX Sector Consumer Cyclicals</t>
  </si>
  <si>
    <t>IDX Sector Healthcare</t>
  </si>
  <si>
    <t xml:space="preserve">IDX Sector Financials </t>
  </si>
  <si>
    <t>IDX Sector Properties &amp; Real Estate</t>
  </si>
  <si>
    <t>IDX Sector Technology</t>
  </si>
  <si>
    <t>IDX Sector Infrastructures</t>
  </si>
  <si>
    <t>IDX Sector Transportation &amp; Logistic</t>
  </si>
  <si>
    <t>PERKEMBANGAN PERDAGANGAN SAHAM SEKTORAL</t>
  </si>
  <si>
    <t>Rata - Rata Tahun 2024</t>
  </si>
  <si>
    <t>Kapitalisasi Pasar</t>
  </si>
  <si>
    <t>Volume (juta)</t>
  </si>
  <si>
    <t>Nilai (Rp Miliar)</t>
  </si>
  <si>
    <t>Freq (Ribu)</t>
  </si>
  <si>
    <t>Nilai (Rp)</t>
  </si>
  <si>
    <t>Total Indeks Sektoral</t>
  </si>
  <si>
    <t>Hal 4</t>
  </si>
  <si>
    <t>SECTORAL INDICES DEVELOPMENT</t>
  </si>
  <si>
    <t>Sectors</t>
  </si>
  <si>
    <t>Index</t>
  </si>
  <si>
    <t>SECTORAL STOCK TRADING DEVELOPMENT</t>
  </si>
  <si>
    <t>Average in 2024</t>
  </si>
  <si>
    <t>Market Capitalization</t>
  </si>
  <si>
    <t>Volume (million)</t>
  </si>
  <si>
    <t>Value 
(IDR Billion)</t>
  </si>
  <si>
    <t>Frequency (Thousand)</t>
  </si>
  <si>
    <t>Value (IDR)</t>
  </si>
  <si>
    <t>Total Sectoral Indices</t>
  </si>
  <si>
    <t>Page 4</t>
  </si>
  <si>
    <t>PERKEMBANGAN INDEKS</t>
  </si>
  <si>
    <t>PERKEMBANGAN KAPITALISASI PASAR</t>
  </si>
  <si>
    <t>dalam triliun</t>
  </si>
  <si>
    <t>REKAPITULASI NILAI PERDAGANGAN SAHAM BERDASARKAN TIPE INVESTOR</t>
  </si>
  <si>
    <t>dalam Rp Miliar</t>
  </si>
  <si>
    <t>LQ45</t>
  </si>
  <si>
    <t>JII</t>
  </si>
  <si>
    <t>Singapura
(STI)</t>
  </si>
  <si>
    <t>Malaysia
(KLSE)</t>
  </si>
  <si>
    <t>Thailand
(SETI)</t>
  </si>
  <si>
    <t>Filipina
(PSEi)</t>
  </si>
  <si>
    <t>Kor Sel
(KOSPI)</t>
  </si>
  <si>
    <t>Hongkong
(HSI)</t>
  </si>
  <si>
    <t>Jepang
(Nikkei)</t>
  </si>
  <si>
    <t>Taiwan
(TWSE)</t>
  </si>
  <si>
    <t>NYSE
(Dow Jones)</t>
  </si>
  <si>
    <t>London
(FTSE)</t>
  </si>
  <si>
    <t>Australia
(ASX)</t>
  </si>
  <si>
    <t>China
(SHCOMP)</t>
  </si>
  <si>
    <t>IDX</t>
  </si>
  <si>
    <t>Total Nilai</t>
  </si>
  <si>
    <t>Domestik</t>
  </si>
  <si>
    <t>Asing</t>
  </si>
  <si>
    <r>
      <rPr>
        <b/>
        <i/>
        <sz val="9"/>
        <color theme="0"/>
        <rFont val="Calibri"/>
        <family val="2"/>
        <scheme val="minor"/>
      </rPr>
      <t xml:space="preserve">Net </t>
    </r>
    <r>
      <rPr>
        <b/>
        <sz val="9"/>
        <color theme="0"/>
        <rFont val="Calibri"/>
        <family val="2"/>
        <scheme val="minor"/>
      </rPr>
      <t>Beli Asing</t>
    </r>
  </si>
  <si>
    <t>Kontribusi Investor (%)</t>
  </si>
  <si>
    <t>(KOSPI)</t>
  </si>
  <si>
    <t>Beli</t>
  </si>
  <si>
    <t>Jual</t>
  </si>
  <si>
    <t>Catatan</t>
  </si>
  <si>
    <t>Catatan:</t>
  </si>
  <si>
    <t>Hari libur masing-masing bursa regional dapat berbeda. Nilai indeks menampilkan informasi yang tersedia di hari perdagangan terakhir.</t>
  </si>
  <si>
    <t>1. Hari libur masing-masing bursa regional dapat berbeda. Nilai kapitalisasi pasar menampilkan informasi yang tersedia di hari perdagangan terakhir.</t>
  </si>
  <si>
    <t>2. Disajikan dalam mata uang masing-masing.</t>
  </si>
  <si>
    <t>Hal 5</t>
  </si>
  <si>
    <t>Hal 6</t>
  </si>
  <si>
    <t>Hal 7</t>
  </si>
  <si>
    <t>INDICES DEVELOPMENT</t>
  </si>
  <si>
    <t>MARKET CAPITALIZATION DEVELOPMENT</t>
  </si>
  <si>
    <t>in Trillion</t>
  </si>
  <si>
    <t>STOCK TRADING VALUE RECAPITULATION BASED ON INVESTOR TYPE</t>
  </si>
  <si>
    <t>in IDR Billion</t>
  </si>
  <si>
    <t>Singapore
(STI)</t>
  </si>
  <si>
    <t>Philippines
(PSEi)</t>
  </si>
  <si>
    <t>South Korea
(KOSPI)</t>
  </si>
  <si>
    <t>Japan
(Nikkei)</t>
  </si>
  <si>
    <r>
      <rPr>
        <b/>
        <sz val="9"/>
        <color theme="0"/>
        <rFont val="Calibri"/>
        <family val="2"/>
        <scheme val="minor"/>
      </rPr>
      <t>US</t>
    </r>
    <r>
      <rPr>
        <b/>
        <sz val="8"/>
        <color theme="0"/>
        <rFont val="Calibri"/>
        <family val="2"/>
        <scheme val="minor"/>
      </rPr>
      <t xml:space="preserve">
(Dow Jones)</t>
    </r>
  </si>
  <si>
    <t>US
(Dow Jones)</t>
  </si>
  <si>
    <t>Total Value</t>
  </si>
  <si>
    <t>Domestic</t>
  </si>
  <si>
    <t>Foreign</t>
  </si>
  <si>
    <t>Foreign Net Buy (Sell)</t>
  </si>
  <si>
    <t>Investor Contribution (%)</t>
  </si>
  <si>
    <t>Buy</t>
  </si>
  <si>
    <t>Sell</t>
  </si>
  <si>
    <t>Note:</t>
  </si>
  <si>
    <t>Notes:</t>
  </si>
  <si>
    <t>The index value displays available information on the last trading day</t>
  </si>
  <si>
    <t>1. The index value displays available information on the last trading day.</t>
  </si>
  <si>
    <t>2. Each in local currency</t>
  </si>
  <si>
    <t>Page 5</t>
  </si>
  <si>
    <t>Page 6</t>
  </si>
  <si>
    <t>Page 7</t>
  </si>
  <si>
    <t>REKAPITULASI PERDAGANGAN OBLIGASI</t>
  </si>
  <si>
    <t>Surat Utang Negara</t>
  </si>
  <si>
    <r>
      <rPr>
        <b/>
        <i/>
        <sz val="9"/>
        <color theme="0"/>
        <rFont val="Calibri"/>
        <family val="2"/>
        <scheme val="minor"/>
      </rPr>
      <t xml:space="preserve">Outstanding </t>
    </r>
    <r>
      <rPr>
        <b/>
        <sz val="9"/>
        <color theme="0"/>
        <rFont val="Calibri"/>
        <family val="2"/>
        <scheme val="minor"/>
      </rPr>
      <t>(Rp Juta)</t>
    </r>
  </si>
  <si>
    <t>Volume (Juta)</t>
  </si>
  <si>
    <t>Freq</t>
  </si>
  <si>
    <t xml:space="preserve">Februari </t>
  </si>
  <si>
    <t>* Sejak Juni 2020 termasuk aktivitas perdagangan MTN sebagaimana dimaksud POJK 30/POJK.04/2019</t>
  </si>
  <si>
    <t>Catatan: Obligasi denominasi Rupiah</t>
  </si>
  <si>
    <r>
      <t xml:space="preserve">INDONESIA </t>
    </r>
    <r>
      <rPr>
        <b/>
        <i/>
        <sz val="9"/>
        <color theme="1"/>
        <rFont val="Bookman Old Style"/>
        <family val="1"/>
      </rPr>
      <t>BOND INDICES</t>
    </r>
  </si>
  <si>
    <r>
      <t xml:space="preserve">INDOBex </t>
    </r>
    <r>
      <rPr>
        <b/>
        <i/>
        <sz val="10"/>
        <color theme="0"/>
        <rFont val="Calibri"/>
        <family val="2"/>
        <scheme val="minor"/>
      </rPr>
      <t>Total Return</t>
    </r>
  </si>
  <si>
    <t>Composite</t>
  </si>
  <si>
    <t>Hal 8</t>
  </si>
  <si>
    <t>BOND TRADING RECAPITULATION</t>
  </si>
  <si>
    <t>Government Bond</t>
  </si>
  <si>
    <t>Corporate Bond*</t>
  </si>
  <si>
    <t>Outstanding (IDR Million)</t>
  </si>
  <si>
    <t>Volume (Million)</t>
  </si>
  <si>
    <t>* Since June 2020 including MTN trading activities as referred to POJK 30/POJK.04/2019</t>
  </si>
  <si>
    <t>Note: Bond in IDR denomination</t>
  </si>
  <si>
    <t>INDONESIA BOND INDICES</t>
  </si>
  <si>
    <t>INDOBex Total Return</t>
  </si>
  <si>
    <t>Page 8</t>
  </si>
  <si>
    <t>KINERJA REKSA DANA</t>
  </si>
  <si>
    <t>PERKEMBANGAN JUMLAH LEMBAGA DAN PROFESI PENUNJANG PASAR MODAL</t>
  </si>
  <si>
    <r>
      <t xml:space="preserve">PERKEMBANGAN RATA-RATA </t>
    </r>
    <r>
      <rPr>
        <b/>
        <i/>
        <sz val="11"/>
        <color theme="1"/>
        <rFont val="Calibri"/>
        <family val="2"/>
        <scheme val="minor"/>
      </rPr>
      <t>BID-ASK SPREAD</t>
    </r>
    <r>
      <rPr>
        <b/>
        <sz val="11"/>
        <color theme="1"/>
        <rFont val="Calibri"/>
        <family val="2"/>
        <scheme val="minor"/>
      </rPr>
      <t xml:space="preserve"> DAN RASIO </t>
    </r>
    <r>
      <rPr>
        <b/>
        <i/>
        <sz val="11"/>
        <color theme="1"/>
        <rFont val="Calibri"/>
        <family val="2"/>
        <scheme val="minor"/>
      </rPr>
      <t>TURN OVER</t>
    </r>
  </si>
  <si>
    <t>Jumlah
Reksa Dana</t>
  </si>
  <si>
    <t>Nilai Aktiva Bersih
(Rp Miliar)</t>
  </si>
  <si>
    <t>Jumlah UP Beredar</t>
  </si>
  <si>
    <r>
      <rPr>
        <b/>
        <i/>
        <sz val="11"/>
        <color theme="0"/>
        <rFont val="Calibri"/>
        <family val="2"/>
        <scheme val="minor"/>
      </rPr>
      <t>Subscription</t>
    </r>
    <r>
      <rPr>
        <b/>
        <sz val="11"/>
        <color theme="0"/>
        <rFont val="Calibri"/>
        <family val="2"/>
        <scheme val="minor"/>
      </rPr>
      <t xml:space="preserve">
(Rp Miliar)</t>
    </r>
  </si>
  <si>
    <r>
      <rPr>
        <b/>
        <i/>
        <sz val="11"/>
        <color theme="0"/>
        <rFont val="Calibri"/>
        <family val="2"/>
        <scheme val="minor"/>
      </rPr>
      <t>Redemption</t>
    </r>
    <r>
      <rPr>
        <b/>
        <sz val="11"/>
        <color theme="0"/>
        <rFont val="Calibri"/>
        <family val="2"/>
        <scheme val="minor"/>
      </rPr>
      <t xml:space="preserve">
(Rp Miliar)</t>
    </r>
  </si>
  <si>
    <t>Lembaga Profesi/Wakil</t>
  </si>
  <si>
    <t>Bid-Ask Spread</t>
  </si>
  <si>
    <r>
      <rPr>
        <b/>
        <i/>
        <sz val="10"/>
        <color theme="0"/>
        <rFont val="Calibri"/>
        <family val="2"/>
        <scheme val="minor"/>
      </rPr>
      <t xml:space="preserve">Turn Over </t>
    </r>
    <r>
      <rPr>
        <b/>
        <sz val="10"/>
        <color theme="0"/>
        <rFont val="Calibri"/>
        <family val="2"/>
        <scheme val="minor"/>
      </rPr>
      <t>Total</t>
    </r>
  </si>
  <si>
    <r>
      <rPr>
        <b/>
        <i/>
        <sz val="10"/>
        <color theme="0"/>
        <rFont val="Calibri"/>
        <family val="2"/>
        <scheme val="minor"/>
      </rPr>
      <t xml:space="preserve">Turn Over </t>
    </r>
    <r>
      <rPr>
        <b/>
        <sz val="10"/>
        <color theme="0"/>
        <rFont val="Calibri"/>
        <family val="2"/>
        <scheme val="minor"/>
      </rPr>
      <t>Reguler</t>
    </r>
  </si>
  <si>
    <t>SRO (Bursa Efek, LKP, LPP)</t>
  </si>
  <si>
    <t>Perusahaan Efek</t>
  </si>
  <si>
    <t>PPE*</t>
  </si>
  <si>
    <t>PEE**</t>
  </si>
  <si>
    <t>PPE EBUS</t>
  </si>
  <si>
    <t>WPPE</t>
  </si>
  <si>
    <t>WPEE</t>
  </si>
  <si>
    <t>WPPE-P</t>
  </si>
  <si>
    <t>WPPE-PT</t>
  </si>
  <si>
    <t>Penasehat Investasi</t>
  </si>
  <si>
    <t>MI</t>
  </si>
  <si>
    <t>APERD</t>
  </si>
  <si>
    <t>WMI</t>
  </si>
  <si>
    <t>WAPERD***</t>
  </si>
  <si>
    <t>Bank Kustodian</t>
  </si>
  <si>
    <t>BAE</t>
  </si>
  <si>
    <t>Perusahaan Pemeringkat Efek</t>
  </si>
  <si>
    <t>Wali Amanat</t>
  </si>
  <si>
    <t>Penilai</t>
  </si>
  <si>
    <t>Notaris</t>
  </si>
  <si>
    <t>Konsultan Hukum</t>
  </si>
  <si>
    <t>Akuntan</t>
  </si>
  <si>
    <t>Ahli Syariah Pasar Modal</t>
  </si>
  <si>
    <t>Penilai Pemerintah</t>
  </si>
  <si>
    <t>NILAI AKTIVA BERSIH REKSA DANA PER JENIS</t>
  </si>
  <si>
    <t>Penyelenggara SCF</t>
  </si>
  <si>
    <t>Jenis Reksa Dana</t>
  </si>
  <si>
    <t>Penyelenggara Dana Perlindungan Pemodal</t>
  </si>
  <si>
    <t>Jumlah RD</t>
  </si>
  <si>
    <t>NAB *</t>
  </si>
  <si>
    <t>Lembaga Penilai Harga Efek</t>
  </si>
  <si>
    <t>RD Konvensional</t>
  </si>
  <si>
    <t>Lembaga Pendanaan Efek</t>
  </si>
  <si>
    <t>Saham</t>
  </si>
  <si>
    <t>Pendapatan Tetap</t>
  </si>
  <si>
    <t>FI-C</t>
  </si>
  <si>
    <t>IF-C</t>
  </si>
  <si>
    <t>Pasar Uang</t>
  </si>
  <si>
    <t>MM-C</t>
  </si>
  <si>
    <t>Campuran</t>
  </si>
  <si>
    <t>MX-C</t>
  </si>
  <si>
    <t>Terproteksi</t>
  </si>
  <si>
    <t>PF-C</t>
  </si>
  <si>
    <t>ETF</t>
  </si>
  <si>
    <t>ET-C</t>
  </si>
  <si>
    <t>RD Syariah</t>
  </si>
  <si>
    <t>* per tanggal 22 November 2024 terdapat PE yang memiliki izin PPE &amp; PEE, PPE &amp; MI, dan PPE &amp; PEE &amp; MI sebanyak 81</t>
  </si>
  <si>
    <t>EQ-S</t>
  </si>
  <si>
    <t>**per tanggal 22 November 2024 terdapat PE yang memiliki izin PPE &amp; PEE dan PPE &amp; PEE &amp; MI sebanyak 81</t>
  </si>
  <si>
    <t>FI-S</t>
  </si>
  <si>
    <t>***WAPERD status aktif</t>
  </si>
  <si>
    <t>Efek Luar Negeri</t>
  </si>
  <si>
    <t>GF-S</t>
  </si>
  <si>
    <t>IF-S</t>
  </si>
  <si>
    <t>MM-S</t>
  </si>
  <si>
    <t>MX-S</t>
  </si>
  <si>
    <t>Sukuk</t>
  </si>
  <si>
    <t>SK-S</t>
  </si>
  <si>
    <t>ET-S</t>
  </si>
  <si>
    <t>* dalam Rp Triliun</t>
  </si>
  <si>
    <t>Sumber: e-monitoring OJK</t>
  </si>
  <si>
    <t>Hal 9</t>
  </si>
  <si>
    <t>Hal 10</t>
  </si>
  <si>
    <t>Hal 11</t>
  </si>
  <si>
    <t>MUTUAL FUND PERFORMANCE</t>
  </si>
  <si>
    <t>DEVELOPMENT OF CAPITAL MARKET SUPPORTING INSTITUTIONS AND PROFESSIONS</t>
  </si>
  <si>
    <t>DEVELOPMENT OF AVERAGE BID-ASK SPREAD AND TURN OVER RATIO</t>
  </si>
  <si>
    <t>No. of 
Mutual Funds</t>
  </si>
  <si>
    <t>Net Asset Value 
(IDR Billion)</t>
  </si>
  <si>
    <t>Outstanding 
Participation Unit</t>
  </si>
  <si>
    <t>Subscription
(IDR Billion)</t>
  </si>
  <si>
    <t>Redemption
(IDR Billion)</t>
  </si>
  <si>
    <t>Institution Profession/Representative</t>
  </si>
  <si>
    <t>Turn Over Total</t>
  </si>
  <si>
    <t>Turn Over Reguler</t>
  </si>
  <si>
    <t>SROs</t>
  </si>
  <si>
    <t>Securities Companies</t>
  </si>
  <si>
    <t>Broker-Dealers*</t>
  </si>
  <si>
    <t>Underwriters**</t>
  </si>
  <si>
    <t>Broker-Dealers for Bond</t>
  </si>
  <si>
    <t>Broker-Dealer Representatives</t>
  </si>
  <si>
    <t>Underwriter Representatives</t>
  </si>
  <si>
    <t>Broker-Dealer Representatives-Marketing</t>
  </si>
  <si>
    <t>Broker-Dealer Representatives-Limited Marketing</t>
  </si>
  <si>
    <t>Investment Advisor</t>
  </si>
  <si>
    <t>Investment Manager</t>
  </si>
  <si>
    <t>Mutual Fund Selling Agents</t>
  </si>
  <si>
    <t>Investment Manager Representatives</t>
  </si>
  <si>
    <t>Mutual Fund Selling Agents Representatives***</t>
  </si>
  <si>
    <t>Custodian Banks</t>
  </si>
  <si>
    <t>Securities Administration Agencies</t>
  </si>
  <si>
    <t>Securities Rating Agencies</t>
  </si>
  <si>
    <t>Trustees</t>
  </si>
  <si>
    <t>Appraisers</t>
  </si>
  <si>
    <t>Notaries</t>
  </si>
  <si>
    <t>Legal Consultants</t>
  </si>
  <si>
    <t>Accountants</t>
  </si>
  <si>
    <t>Capital Market Syariah Experts</t>
  </si>
  <si>
    <t>Government Appraisers</t>
  </si>
  <si>
    <t>NET ASSET VALUE OF MUTUAL FUNDS BASED ON TYPE</t>
  </si>
  <si>
    <t>Securities Crowdfunding Platforms</t>
  </si>
  <si>
    <t>Mutual Fund Types</t>
  </si>
  <si>
    <t>Investor Protection Fund Institution</t>
  </si>
  <si>
    <t>No. of MF</t>
  </si>
  <si>
    <t>NAV*</t>
  </si>
  <si>
    <t>Securities Pricing Agency</t>
  </si>
  <si>
    <t>Conventional</t>
  </si>
  <si>
    <t>Securities Financing Institution</t>
  </si>
  <si>
    <t>EQ-C</t>
  </si>
  <si>
    <t>Fixed Income</t>
  </si>
  <si>
    <t>Money Market</t>
  </si>
  <si>
    <t xml:space="preserve">Mixed </t>
  </si>
  <si>
    <t>Protected</t>
  </si>
  <si>
    <t>Sharia</t>
  </si>
  <si>
    <t>*as of November 22, 2024, there are 81 Securities Companies holding Broker-Dealer &amp; Underwriter, Broker-Dealer &amp; Investment Manager, and Broker-Dealer, Underwriter &amp; Investment Manager licenses</t>
  </si>
  <si>
    <t>Global Funds</t>
  </si>
  <si>
    <t>**as of November 22, 2024, there are 81 Securities Companies holding Broker-Dealer &amp; Underwriter, and Broker-Dealer, Underwriter &amp; Investment Manager licenses</t>
  </si>
  <si>
    <t>***Active Mutual Fund Selling Agents Representatives</t>
  </si>
  <si>
    <t>*in IDR Trillion</t>
  </si>
  <si>
    <t>Source: e-monitoring OJK</t>
  </si>
  <si>
    <t>Page 9</t>
  </si>
  <si>
    <t>Page 10</t>
  </si>
  <si>
    <t>Page 11</t>
  </si>
  <si>
    <t>KOMPOSISI KEPEMILIKAN EFEK IDR YANG TERCATAT DI KSEI (22 NOVEMBER 2024)</t>
  </si>
  <si>
    <t>(dalam Rp Miliar)</t>
  </si>
  <si>
    <t>KOMPOSISI KEPEMILIKAN EFEK USD YANG TERCATAT DI KSEI (22 NOVEMBER 2024)</t>
  </si>
  <si>
    <t>Jenis Pemegang Efek</t>
  </si>
  <si>
    <t>Obligasi Korporasi</t>
  </si>
  <si>
    <t>MTN</t>
  </si>
  <si>
    <t>NCD</t>
  </si>
  <si>
    <t>Commercial Paper</t>
  </si>
  <si>
    <t>SBSN</t>
  </si>
  <si>
    <t>SPN</t>
  </si>
  <si>
    <t>Promissory Notes</t>
  </si>
  <si>
    <t>EBA</t>
  </si>
  <si>
    <t>REIT</t>
  </si>
  <si>
    <t>SCF *</t>
  </si>
  <si>
    <t xml:space="preserve">Sekuritas Rupiah Bank Indonesia </t>
  </si>
  <si>
    <t>Perpetual Bonds</t>
  </si>
  <si>
    <t>Jumlah</t>
  </si>
  <si>
    <t>SCF</t>
  </si>
  <si>
    <t>Bank Indonesia Rupiah Securities</t>
  </si>
  <si>
    <t>Nilai</t>
  </si>
  <si>
    <t>CP</t>
  </si>
  <si>
    <t>ID</t>
  </si>
  <si>
    <t>MF</t>
  </si>
  <si>
    <t>SC</t>
  </si>
  <si>
    <t>IS</t>
  </si>
  <si>
    <t>PF</t>
  </si>
  <si>
    <t>FI</t>
  </si>
  <si>
    <t>FD</t>
  </si>
  <si>
    <t>OT</t>
  </si>
  <si>
    <t>SUB TOTAL</t>
  </si>
  <si>
    <t>Lokal</t>
  </si>
  <si>
    <t>Grand Total</t>
  </si>
  <si>
    <t>Keterangan: CP (Korporasi), ID (Individu), MF (Reksa Dana), SC (Perusahaan Sekuritas), IS (Asuransi), PF (Dana Pensiun), FI (Institusi Keuangan), FD (Yayasan), OT (Lainnya)</t>
  </si>
  <si>
    <t>* Meliputi efek bersifat ekuitas dan EBUS</t>
  </si>
  <si>
    <t>Hal 12</t>
  </si>
  <si>
    <t>Hal 13</t>
  </si>
  <si>
    <t>IDR SECURITIES OWNERSHIP COMPOSITION LISTED ON THE INDONESIA CENTRAL SECURITIES DEPOSITORY NOVEMBER 22, 2024)</t>
  </si>
  <si>
    <t>(in IDR Billion)</t>
  </si>
  <si>
    <t>USD SECURITIES OWNERSHIP COMPOSITION LISTED ON THE INDONESIA CENTRAL SECURITIES DEPOSITORY (NOVEMBER 22, 2024)</t>
  </si>
  <si>
    <t>Securities 
Holder Type</t>
  </si>
  <si>
    <t>Equity</t>
  </si>
  <si>
    <t>Corporate Bond</t>
  </si>
  <si>
    <t>ABS</t>
  </si>
  <si>
    <t>Total</t>
  </si>
  <si>
    <t>Value</t>
  </si>
  <si>
    <t>Local</t>
  </si>
  <si>
    <t>Note: CP (Corporation), ID (Individual), MF (Mutual Fund), SC (Securities Company), IS (Insurance Company), PF (Pension Fund), FI (Financial Institution), FD (Foundation), OT (Others)</t>
  </si>
  <si>
    <t>* including stocks and bond/sukuk</t>
  </si>
  <si>
    <t>Page 12</t>
  </si>
  <si>
    <t>Page 13</t>
  </si>
  <si>
    <t>USD SECURITIES OWNERSHIP COMPOSITION LISTED ON THE INDONESIA CENTRAL SECURITIES DEPOSITORY (JUNE 28, 2024)</t>
  </si>
  <si>
    <t>KOMPOSISI KEPEMILIKAN EFEK USD YANG TERCATAT DI KSEI (28 JUNI 2024)</t>
  </si>
  <si>
    <t>EMISI EFEK</t>
  </si>
  <si>
    <t>Rekap Penawaran Umum</t>
  </si>
  <si>
    <t>No</t>
  </si>
  <si>
    <t>Penawaran Umum</t>
  </si>
  <si>
    <t>PU</t>
  </si>
  <si>
    <t>Nilai*</t>
  </si>
  <si>
    <t>Nilai***</t>
  </si>
  <si>
    <t>IPO</t>
  </si>
  <si>
    <t>PUT</t>
  </si>
  <si>
    <t>EBUS korporasi**</t>
  </si>
  <si>
    <t>TOTAL</t>
  </si>
  <si>
    <t>*Rp Triliun</t>
  </si>
  <si>
    <t>** Termasuk penawaran umum berkelanjutan tahap I dan seterusnya</t>
  </si>
  <si>
    <t>***USD Juta</t>
  </si>
  <si>
    <t>Perusahaan yang melakukan Penawaran Umum Perdana (IPO) tahun 2024</t>
  </si>
  <si>
    <t>Nama Emiten</t>
  </si>
  <si>
    <t xml:space="preserve">Tgl. Efektif </t>
  </si>
  <si>
    <t>Jml Saham</t>
  </si>
  <si>
    <t>Nilai Emisi*</t>
  </si>
  <si>
    <t>Tgl. Listing</t>
  </si>
  <si>
    <t>Sector</t>
  </si>
  <si>
    <t>PT Griptha Putra Persada Tbk</t>
  </si>
  <si>
    <t>Consumer Cyclicals</t>
  </si>
  <si>
    <t>PT Sumber Mineral Global Abadi Tbk</t>
  </si>
  <si>
    <t>Basic Materials</t>
  </si>
  <si>
    <t xml:space="preserve">PT Harta Djaya Karya Tbk </t>
  </si>
  <si>
    <t>PT Terang Dunia Internusa Tbk</t>
  </si>
  <si>
    <t>PT Topindo Solusi Komunika Tbk</t>
  </si>
  <si>
    <t>Technology</t>
  </si>
  <si>
    <t>PT Ecocare Indo Pasifik Tbk</t>
  </si>
  <si>
    <t>Industrials</t>
  </si>
  <si>
    <t>PT. Bersama Mencapai Puncak Tbk</t>
  </si>
  <si>
    <t>PT Homeco Victoria Makmur Tbk</t>
  </si>
  <si>
    <t>PT Multikarya Asia Pasifik Raya Tbk</t>
  </si>
  <si>
    <t>Energy</t>
  </si>
  <si>
    <t>PT Ancara Logistics Indonesia Tbk</t>
  </si>
  <si>
    <t>PT Mitra Pedagang Indonesia</t>
  </si>
  <si>
    <t>PT Satu Visi Putra Tbk</t>
  </si>
  <si>
    <t>PT Dunia Virtual Online Tbk</t>
  </si>
  <si>
    <t>PT. Atlantis Subsea Indonesia Tbk</t>
  </si>
  <si>
    <t>PT Multi Hanna Kreasindo Tbk</t>
  </si>
  <si>
    <t>PT Remala Abadi Tbk</t>
  </si>
  <si>
    <t>Infrastructures</t>
  </si>
  <si>
    <t>PT Xolare RCR Energy Tbk</t>
  </si>
  <si>
    <t>PT Benteng Api Technic Tbk</t>
  </si>
  <si>
    <t>PT Soraya Berjaya Indonesia Tbk</t>
  </si>
  <si>
    <t>PT Superior Prima Sukses Tbk</t>
  </si>
  <si>
    <t>PT Indo American Seafoods Tbk</t>
  </si>
  <si>
    <t>Consumer Non-Cyclicals</t>
  </si>
  <si>
    <t>PT Cipta Perdana Lancar Tbk</t>
  </si>
  <si>
    <t>PT UBC Medical Indonesia Tbk</t>
  </si>
  <si>
    <t>Healthcare</t>
  </si>
  <si>
    <t>PT Intra Golflink Resorts Tbk</t>
  </si>
  <si>
    <t xml:space="preserve">PT Gunanusa Eramandiri Tbk </t>
  </si>
  <si>
    <t>PT Global Sukses Digital Tbk.</t>
  </si>
  <si>
    <t>PT Esta Indonesia Tbk.</t>
  </si>
  <si>
    <t>PT Verona Indah Pictures</t>
  </si>
  <si>
    <t>PT Master Print</t>
  </si>
  <si>
    <t>PT Daaz Bara Lestari Tbk.</t>
  </si>
  <si>
    <t>PT Newport Marine Services Tbk</t>
  </si>
  <si>
    <t>PT Adiwarna Anugerah Abadi Tbk</t>
  </si>
  <si>
    <t>*Rp Miliar</t>
  </si>
  <si>
    <r>
      <t>Perusahaan yang melakukan Penawaran Umum Terbatas (PUT)/</t>
    </r>
    <r>
      <rPr>
        <b/>
        <i/>
        <sz val="11"/>
        <color theme="1"/>
        <rFont val="Calibri"/>
        <family val="2"/>
        <scheme val="minor"/>
      </rPr>
      <t>Right Issue</t>
    </r>
    <r>
      <rPr>
        <b/>
        <sz val="11"/>
        <color theme="1"/>
        <rFont val="Calibri"/>
        <family val="2"/>
        <scheme val="minor"/>
      </rPr>
      <t xml:space="preserve"> tahun 2024</t>
    </r>
  </si>
  <si>
    <t>PT Bank BTPN Tbk</t>
  </si>
  <si>
    <t xml:space="preserve">Financials </t>
  </si>
  <si>
    <t>PT Provident Investasi Bersama Tbk</t>
  </si>
  <si>
    <t>PT Wijaya Karya Persero Tbk</t>
  </si>
  <si>
    <t>PT Smartfren Telecom Tbk</t>
  </si>
  <si>
    <t>PT Pyridam Farma Tbk</t>
  </si>
  <si>
    <t>PT Woori Saudara Indonesia 1906 Tbk</t>
  </si>
  <si>
    <t>PT Vale Indonesia Tbk</t>
  </si>
  <si>
    <t>PT Trans Power Marine Tbk</t>
  </si>
  <si>
    <t>PT Hotel Fitra International Tbk</t>
  </si>
  <si>
    <t>PT Bank IBK Indonesia Tbk</t>
  </si>
  <si>
    <t xml:space="preserve">PT Bank Neo Commerce Tbk </t>
  </si>
  <si>
    <t>Perusahaan yang melakukan Penawaran Umum EBUS tahun 2024</t>
  </si>
  <si>
    <t>Keterangan</t>
  </si>
  <si>
    <t>PT Merdeka Battery Materials Tbk</t>
  </si>
  <si>
    <t>Obligasi I</t>
  </si>
  <si>
    <t>PT Integrasi Jaringan Ekosistem</t>
  </si>
  <si>
    <t>PT Hino Finance Indonesia</t>
  </si>
  <si>
    <t>Obligasi III</t>
  </si>
  <si>
    <t>PT Wahana Inti Selaras</t>
  </si>
  <si>
    <t>PT Steel Pipe Industry of Indonesia Tbk</t>
  </si>
  <si>
    <t>Obligasi Terkait Keberlanjutan I</t>
  </si>
  <si>
    <t>Obligasi II</t>
  </si>
  <si>
    <t xml:space="preserve">PT Bukit Makmur Mandiri Utama </t>
  </si>
  <si>
    <t>Hal 14</t>
  </si>
  <si>
    <t>Perusahaan yang melakukan Penawaran Umum Berkelanjutan EBUS tahun 2024</t>
  </si>
  <si>
    <t xml:space="preserve">Tanggal Efektif </t>
  </si>
  <si>
    <t>Nilai Emisi</t>
  </si>
  <si>
    <t>(Rp Miliar)</t>
  </si>
  <si>
    <t>(USD Juta)</t>
  </si>
  <si>
    <t>Tahap I</t>
  </si>
  <si>
    <t>PT MNC Kapital Indonesia Tbk</t>
  </si>
  <si>
    <t>PUB Obligasi IV Tahap I</t>
  </si>
  <si>
    <t>PT Sinar Mas Multiartha Tbk</t>
  </si>
  <si>
    <t>PUB Obligasi III  Tahap I</t>
  </si>
  <si>
    <t>PT Dian Swastatika Sentosa Tbk</t>
  </si>
  <si>
    <t xml:space="preserve">PUB Obligasi I Tahap I </t>
  </si>
  <si>
    <t xml:space="preserve">PUB Sukuk Mudharabah I Tahap I </t>
  </si>
  <si>
    <t>PT Bank Syariah Indonesia Tbk</t>
  </si>
  <si>
    <t>PT Bank UOB Indonesia</t>
  </si>
  <si>
    <t>PUB Obligasi Subordinasi IV Tahap I</t>
  </si>
  <si>
    <t>PT Wahana Ottomitra Multiartha Tbk</t>
  </si>
  <si>
    <t>PUB Obligasi V Tahap I</t>
  </si>
  <si>
    <t>PT Pembangunan Perumahan</t>
  </si>
  <si>
    <t>PT Lautan Luas Tbk</t>
  </si>
  <si>
    <t>PT Maybank Indonesia Finance</t>
  </si>
  <si>
    <t>PT Jasa Marga Tbk</t>
  </si>
  <si>
    <t>PUB Obligasi III Tahap I</t>
  </si>
  <si>
    <t xml:space="preserve">PT CIMB Niaga Auto Finance </t>
  </si>
  <si>
    <t>PUB Sukuk Wakalah I Tahap I</t>
  </si>
  <si>
    <t>PT Pegadaian</t>
  </si>
  <si>
    <t>PUB Obligasi VI Tahap I</t>
  </si>
  <si>
    <t>PUB Sukuk Mudharabah III Tahap I</t>
  </si>
  <si>
    <t>PUB Obligasi Berwawasan Sosial I Tahap I</t>
  </si>
  <si>
    <t>PUB Sukuk Mudharabah Berwawasan Sosial I Tahap I</t>
  </si>
  <si>
    <t>PT Bussan Auto Finance</t>
  </si>
  <si>
    <t>PT Bank PAN Indonesia Tbk</t>
  </si>
  <si>
    <t>PT Bank Victoria International Tbk</t>
  </si>
  <si>
    <t xml:space="preserve">PUB Obligasi Subordinasi III Tahap I </t>
  </si>
  <si>
    <t>PT Sumber Global Energy Tbk.</t>
  </si>
  <si>
    <t>PUB Obligasi I Tahap I</t>
  </si>
  <si>
    <t>PT Sarana Multi Infrastruktur (Persero)</t>
  </si>
  <si>
    <t>PT Eagle High Plantations Tbk.</t>
  </si>
  <si>
    <t>PT Angkasa Pura I</t>
  </si>
  <si>
    <t>PUB Obligasi II Tahap I</t>
  </si>
  <si>
    <t>PT Profesional Telekomunikasi Indonesia</t>
  </si>
  <si>
    <t>PT Dayamitra Telekomunikasi Tbk</t>
  </si>
  <si>
    <t xml:space="preserve"> PUB Sukuk Ijarah I Tahap I</t>
  </si>
  <si>
    <t>PT Mayora Indah Tbk</t>
  </si>
  <si>
    <t>PT Bank BJB</t>
  </si>
  <si>
    <t>PT Pembangunan Jaya Ancol Tbk</t>
  </si>
  <si>
    <t>PT Adhi Karya Tbk</t>
  </si>
  <si>
    <t>PT BFI Finance Indonesia, Tbk</t>
  </si>
  <si>
    <t>PT Indah Kiat Pulp &amp; Paper Tbk</t>
  </si>
  <si>
    <t>PUB Sukuk Mudharabah IV Tahap I</t>
  </si>
  <si>
    <t>PUB Obligasi USD II Tahap I</t>
  </si>
  <si>
    <t>PT Lontar Papyrus Pulp &amp; Paper Industry.</t>
  </si>
  <si>
    <t>PUB Sukuk Mudharabah I Tahap I</t>
  </si>
  <si>
    <t>PT Kereta Api Indonesia _x000D_(Persero)</t>
  </si>
  <si>
    <t>Transportation &amp; Logistic</t>
  </si>
  <si>
    <t>PUB Sukuk Ijarah II Tahap I</t>
  </si>
  <si>
    <t>PT Hartadinata Abadi Tbk</t>
  </si>
  <si>
    <t>Sub Total</t>
  </si>
  <si>
    <t xml:space="preserve">Tanggal Masa Penawaran </t>
  </si>
  <si>
    <t>Tahap II dan berikutnya</t>
  </si>
  <si>
    <t>PT Mora Telematika Indonesia Tbk</t>
  </si>
  <si>
    <t>9-11 Jan-24</t>
  </si>
  <si>
    <t>PUB Sukuk Ijarah II tahap II</t>
  </si>
  <si>
    <t>PT Medco Power Indonesia</t>
  </si>
  <si>
    <t>12-15 Jan-24</t>
  </si>
  <si>
    <t>PUB Sukuk Wakalah I Tahap III</t>
  </si>
  <si>
    <t>PT Tower Bersama Infrastructure Tbk</t>
  </si>
  <si>
    <t>31 Jan-24 &amp; 1 Feb-24</t>
  </si>
  <si>
    <t>PUB Obligasi VI Tahap III</t>
  </si>
  <si>
    <t>PT Sarana Multigriya Finansial</t>
  </si>
  <si>
    <t>1 Feb-24</t>
  </si>
  <si>
    <t>PUB Obligasi VII Tahap III</t>
  </si>
  <si>
    <t>PUB Sukuk Musyarakah I Tahap II</t>
  </si>
  <si>
    <t>PUB Obligasi V Tahap V</t>
  </si>
  <si>
    <t>PT Medco Energi Internasional Tbk</t>
  </si>
  <si>
    <t>6-Feb-24</t>
  </si>
  <si>
    <t>PUB Obligasi V tahap II</t>
  </si>
  <si>
    <t>PT Merdeka Copper Gold Tbk.</t>
  </si>
  <si>
    <t>19-20 Feb-24</t>
  </si>
  <si>
    <t>PUB Obligasi IV tahap V</t>
  </si>
  <si>
    <t>PT Chandra Asri Petrochemical Tbk</t>
  </si>
  <si>
    <t>27 Feb-24</t>
  </si>
  <si>
    <t>PUB Obligasi IV Tahap IV</t>
  </si>
  <si>
    <t>PT Permodalan Nasional Madani</t>
  </si>
  <si>
    <t>13-15 Mar 24</t>
  </si>
  <si>
    <t>PUB Obligasi V Tahap II</t>
  </si>
  <si>
    <t>PT Bank Rakyat Indonesia (Persero) Tbk</t>
  </si>
  <si>
    <t>PUB Obligasi Berwawasan Lingkungan I Tahap III</t>
  </si>
  <si>
    <t>PUB Obligasi II Tahap II</t>
  </si>
  <si>
    <t>PT Lontar Papyrus Pulp &amp; Paper Industry</t>
  </si>
  <si>
    <t>21-22 Mar 24</t>
  </si>
  <si>
    <t>PUB Obligasi II Tahap III</t>
  </si>
  <si>
    <t>PUB Obligasi Berwawasan Sosial I Tahap II</t>
  </si>
  <si>
    <t>PUB Obligasi VII Tahap IV</t>
  </si>
  <si>
    <t>PT OKI Pulp &amp; Paper Mills</t>
  </si>
  <si>
    <t>PUB Obligasi Berkelanjutan I Tahap III</t>
  </si>
  <si>
    <t>PUB Obligasi USD  I Tahap III</t>
  </si>
  <si>
    <t>-</t>
  </si>
  <si>
    <t>PT Federal International Finance</t>
  </si>
  <si>
    <t>PUB Sukuk Mudharabah III Tahap IV</t>
  </si>
  <si>
    <t>PT JACCS Mitra Pinasthika Mustika Finance Indonesia</t>
  </si>
  <si>
    <t>4-16 Apr-24</t>
  </si>
  <si>
    <t>PUB Obligasi I Tahap III</t>
  </si>
  <si>
    <t>PT Astra Sedaya Finance</t>
  </si>
  <si>
    <t>PUB Obligasi VI Tahap II</t>
  </si>
  <si>
    <t>PT Adira Dinamika Multifinance Tbk</t>
  </si>
  <si>
    <t>25-29 Apr-24</t>
  </si>
  <si>
    <t>PUB Sukuk Mudharabah V Tahap III</t>
  </si>
  <si>
    <t>PUB Obligasi I Tahap IV</t>
  </si>
  <si>
    <t>PUB Obligasi USD I Tahap IV</t>
  </si>
  <si>
    <t>PUB Obligasi Berwawasan Lingkungan I Tahap IV</t>
  </si>
  <si>
    <t>PT Mandiri Tunas Finance</t>
  </si>
  <si>
    <t>20-21 May-24</t>
  </si>
  <si>
    <t xml:space="preserve">PUB Obligasi  VI Tahap III </t>
  </si>
  <si>
    <t>PT Summarecon Agung Tbk</t>
  </si>
  <si>
    <t>28-30 May-24</t>
  </si>
  <si>
    <t>PUB Obligasi IV Tahap III</t>
  </si>
  <si>
    <t>Properties &amp; Real Estate</t>
  </si>
  <si>
    <t>28-31 May-24</t>
  </si>
  <si>
    <t>PUB Obligasi I Tahap II</t>
  </si>
  <si>
    <t>PUB Sukuk Mudharabah I Tahap II</t>
  </si>
  <si>
    <t>30-31 May-24</t>
  </si>
  <si>
    <t>PUB Obligasi  II Tahap IV</t>
  </si>
  <si>
    <t xml:space="preserve">PT Surya Artha Nusantara Finance </t>
  </si>
  <si>
    <t>12-13 Jun-24</t>
  </si>
  <si>
    <t>PUB Obligasi USD I tahap IV</t>
  </si>
  <si>
    <t xml:space="preserve">PUB Obligasi IV Tahap V </t>
  </si>
  <si>
    <t xml:space="preserve">PUB Sukuk Mudharabah III Tahap V </t>
  </si>
  <si>
    <t>PT Indomobil Finance Indonesia</t>
  </si>
  <si>
    <t>PUB Obligasi V tahap III</t>
  </si>
  <si>
    <t>PT Global Mediacom Tbk</t>
  </si>
  <si>
    <t>12-14 Jun-24</t>
  </si>
  <si>
    <t>PUB Obligasi IV Tahap II</t>
  </si>
  <si>
    <t xml:space="preserve">PUB Sukuk Ijarah IV Tahap II </t>
  </si>
  <si>
    <t xml:space="preserve">PT Sarana Multigriya Finansial </t>
  </si>
  <si>
    <t>19-21 Jun-24</t>
  </si>
  <si>
    <t>PUB Obligasi Berwawasan Sosial I Tahap III</t>
  </si>
  <si>
    <t>PUB Obligasi VII Tahap V</t>
  </si>
  <si>
    <t xml:space="preserve">PT Trimegah Sekuritas Indonesia Tbk </t>
  </si>
  <si>
    <t>25-26 Jun-24</t>
  </si>
  <si>
    <t>25-27 Jun-24</t>
  </si>
  <si>
    <t>PT Toyota Astra Finance Tbk</t>
  </si>
  <si>
    <t>2-4 Jul-24</t>
  </si>
  <si>
    <t>2-8 Jul-24</t>
  </si>
  <si>
    <t>PUB Obligasi III Tahap II</t>
  </si>
  <si>
    <t>PT Barito Pacific Tbk</t>
  </si>
  <si>
    <t>3-5 Jul-24</t>
  </si>
  <si>
    <t>PUB Obligasi III Tahap III</t>
  </si>
  <si>
    <t>8-9 Jul-24</t>
  </si>
  <si>
    <t>PUB Sukuk Mudharabah I Tahap III</t>
  </si>
  <si>
    <t>16 Jul-24</t>
  </si>
  <si>
    <t>PUB Obligasi I Tahap V</t>
  </si>
  <si>
    <t>PUB Obligasi Berwawasan Lingkungan I Tahap V</t>
  </si>
  <si>
    <t>PUB Obligasi USD I Tahap V</t>
  </si>
  <si>
    <t>24-25 Jul-24</t>
  </si>
  <si>
    <t>PUB Obligasi IV Tahap VI</t>
  </si>
  <si>
    <t>PT Kereta Api Indonesia</t>
  </si>
  <si>
    <t>7 Aug-24</t>
  </si>
  <si>
    <t>PUB Sukuk Ijarah I Tahap II</t>
  </si>
  <si>
    <t>22 Aug-24</t>
  </si>
  <si>
    <t>PUB Sukuk Mudharabah III Tahap II</t>
  </si>
  <si>
    <t>PUB Sukuk Mudharabah Berwawasan Sosial I Tahap II</t>
  </si>
  <si>
    <t>PUB Obligasi VII Tahap VI</t>
  </si>
  <si>
    <t>PUB Sukuk Musyarakah Berkelanjutan I Tahap III</t>
  </si>
  <si>
    <t>PT Oto Multiartha</t>
  </si>
  <si>
    <t>28 - 30 Aug-24</t>
  </si>
  <si>
    <t xml:space="preserve">PUB  Obligasi Berkelanjutan I Tahap II </t>
  </si>
  <si>
    <t>3 Sep-24</t>
  </si>
  <si>
    <t>PUB Obligasi VI Tahap IV</t>
  </si>
  <si>
    <t>12 Sep-24</t>
  </si>
  <si>
    <t>27 Sep-24</t>
  </si>
  <si>
    <t>PT Bank Pan Indonesia Tbk</t>
  </si>
  <si>
    <t>PT Adira Dinamika Multifinance</t>
  </si>
  <si>
    <t>3-7 Okt-24</t>
  </si>
  <si>
    <t>PT Indonesia Infrastructure Finance</t>
  </si>
  <si>
    <t>21-22 Okt-24</t>
  </si>
  <si>
    <t>5 Nov-24</t>
  </si>
  <si>
    <t>PUB Obligasi I Tahap VI</t>
  </si>
  <si>
    <t>11-14 Nov-24</t>
  </si>
  <si>
    <t>19-21 Nov-24</t>
  </si>
  <si>
    <t>PT Toyota Astra Financial Services</t>
  </si>
  <si>
    <t>21 Nov-24</t>
  </si>
  <si>
    <t>22 Nov-24</t>
  </si>
  <si>
    <t>PUB Obligasi VII Tahap VII</t>
  </si>
  <si>
    <t>PUB Obligasi Berwawasan Sosial I Tahap IV</t>
  </si>
  <si>
    <t>Hal 15</t>
  </si>
  <si>
    <t>AKSI KORPORASI</t>
  </si>
  <si>
    <t>Perusahaan yang melakukan Aksi Korporasi tahun 2024</t>
  </si>
  <si>
    <t>Jenis Aksi Korporasi</t>
  </si>
  <si>
    <t xml:space="preserve">Tgl RUPS/Efektif </t>
  </si>
  <si>
    <t>PT Anabatic Technologies Tbk</t>
  </si>
  <si>
    <t>Transaksi Material</t>
  </si>
  <si>
    <t>PT Platinum Wahab Tbk</t>
  </si>
  <si>
    <t>PT XL Axiata Tbk</t>
  </si>
  <si>
    <t>Perubahaan Kegiatan Usaha Utama</t>
  </si>
  <si>
    <t>PT Perdana Karya Perkasa Tbk</t>
  </si>
  <si>
    <t>PT Onix Capital Tbk</t>
  </si>
  <si>
    <t>Go Private</t>
  </si>
  <si>
    <t>PT Petrindo Jaya Kreasi Tbk</t>
  </si>
  <si>
    <t>PT Visi Telekomunikasi Infrastruktur Tbk</t>
  </si>
  <si>
    <t>Perubahan Kegiatan Usaha</t>
  </si>
  <si>
    <t>PT Trimegah Bangun Persada Tbk</t>
  </si>
  <si>
    <t>PMTHMETD</t>
  </si>
  <si>
    <t>PT Acset Indonusa Tbk</t>
  </si>
  <si>
    <t>PT Chitose Internasional Tbk</t>
  </si>
  <si>
    <t>PT Astra International Tbk</t>
  </si>
  <si>
    <t>PT Garudafood Putra Putri Jaya Tbk</t>
  </si>
  <si>
    <t>PT Gunung Raja Paksi Tbk.</t>
  </si>
  <si>
    <t>PT Sumber Alfaria Trijaya Tbk</t>
  </si>
  <si>
    <t>PT Impack Pratama Industri Tbk</t>
  </si>
  <si>
    <t>PT Inocycle Technology Group Tbk</t>
  </si>
  <si>
    <t>PT Semen Baturaja Tbk</t>
  </si>
  <si>
    <t>PT Mitra Pinasthika Mustika Tbk</t>
  </si>
  <si>
    <t>PT Graha Prima Mentari Tbk</t>
  </si>
  <si>
    <t>PT Tower Bersama Infrastructur Tbk</t>
  </si>
  <si>
    <t>PT Solusi Bangun Indonesia Tbk</t>
  </si>
  <si>
    <t>PT Kian Santang Muliatama Tbk</t>
  </si>
  <si>
    <t>PT Multi Medika Internasional Tbk.</t>
  </si>
  <si>
    <t>PT FKS Food Sejahtera Tbk</t>
  </si>
  <si>
    <t>PT Berau Coal Energy Tbk (Perseroan)</t>
  </si>
  <si>
    <t>PT Merdeka Copper Gold Tbk</t>
  </si>
  <si>
    <t>PT Indospring Tbk</t>
  </si>
  <si>
    <t>PT Global Digital Niaga Tbk</t>
  </si>
  <si>
    <t>PT Cisarua Mountain Dairy Tbk</t>
  </si>
  <si>
    <t>PT Falmaco Nonwoven Industri Tbk</t>
  </si>
  <si>
    <t>PT Lippo Karawaci Tbk</t>
  </si>
  <si>
    <t>PT Estika Tata Tiara Tbk</t>
  </si>
  <si>
    <t>PT Surya Semesta Internusa Tbk</t>
  </si>
  <si>
    <t>PT Bank MNC Internasional Tbk</t>
  </si>
  <si>
    <t>PT Samator Indo Gas Tbk</t>
  </si>
  <si>
    <t>PT Wicaksana Overseas International Tbk</t>
  </si>
  <si>
    <t>PT Pantai Indah Kapuk Dua Tbk</t>
  </si>
  <si>
    <t>PT Adi Sarana Armada Tbk</t>
  </si>
  <si>
    <t>PT Mutuagung Lestari Tbk</t>
  </si>
  <si>
    <t>PT MNC Energy Investment Tbk</t>
  </si>
  <si>
    <t>PT Radana Bhaskara Finance Tbk</t>
  </si>
  <si>
    <t>PT Autopedia Sukses Lestari Tbk</t>
  </si>
  <si>
    <t>PT MNC Asia Holding Tbk</t>
  </si>
  <si>
    <t>PT Integra Indocabinet Tbk</t>
  </si>
  <si>
    <t>PT Agung Menjangan Mas Tbk</t>
  </si>
  <si>
    <t>PT Lotte Chemical Titan Tbk</t>
  </si>
  <si>
    <t>PT Alter Abadi Tbk</t>
  </si>
  <si>
    <t>PT Bank OCBC NISP Tbk dan PT Bank Commonwealth</t>
  </si>
  <si>
    <t>Merger</t>
  </si>
  <si>
    <t>PT Hetzer Medical Indonesia Tbk</t>
  </si>
  <si>
    <t>PT Sejateraraya Anugrahjaya Tbk</t>
  </si>
  <si>
    <t>PT Goto Gojek Tokopedia Tbk</t>
  </si>
  <si>
    <t>PT Tripar Multivision Plus Tbk</t>
  </si>
  <si>
    <t>PT Link Net Tbk</t>
  </si>
  <si>
    <t>PT Hexindo Adiperkasa Tbk</t>
  </si>
  <si>
    <t>PT Citra Buana Prasida Tbk</t>
  </si>
  <si>
    <t>PT MD Entertainment Tbk</t>
  </si>
  <si>
    <t>PMTHMETD, Transaksi Material, dan Perubahan Kegiatan Usaha</t>
  </si>
  <si>
    <t>PT Net Visi Media Tbk</t>
  </si>
  <si>
    <t>PT Adaro Energy</t>
  </si>
  <si>
    <t>PT Logindo Samudramakmur Tbk</t>
  </si>
  <si>
    <t>PT TBS Energi Utama Tbk</t>
  </si>
  <si>
    <t>PT Cikarang Listrindo Tbk</t>
  </si>
  <si>
    <t>Hal 16</t>
  </si>
  <si>
    <t>PERKEMBANGAN PENAWARAN UMUM</t>
  </si>
  <si>
    <t xml:space="preserve">Jml. PU </t>
  </si>
  <si>
    <t>Nilai *</t>
  </si>
  <si>
    <r>
      <t>PUT/</t>
    </r>
    <r>
      <rPr>
        <b/>
        <i/>
        <sz val="10"/>
        <color theme="1"/>
        <rFont val="Calibri"/>
        <family val="2"/>
        <scheme val="minor"/>
      </rPr>
      <t>Right Issue</t>
    </r>
  </si>
  <si>
    <t>Jml. PU</t>
  </si>
  <si>
    <t xml:space="preserve">TOTAL </t>
  </si>
  <si>
    <t>EBUS</t>
  </si>
  <si>
    <t>PENAWARAN UMUM BERKELANJUTAN EBUS</t>
  </si>
  <si>
    <t>Nilai
(Rp Miliar)</t>
  </si>
  <si>
    <t>Nilai
(USD Juta)</t>
  </si>
  <si>
    <t>Nilai
(USD Million)</t>
  </si>
  <si>
    <t>Hal 17</t>
  </si>
  <si>
    <t>SECURITIES ISSUANCE</t>
  </si>
  <si>
    <t>Public Offering Recapitulation</t>
  </si>
  <si>
    <t>Public Offerings</t>
  </si>
  <si>
    <t>Value*</t>
  </si>
  <si>
    <t>Value***</t>
  </si>
  <si>
    <t>Rights Issue</t>
  </si>
  <si>
    <t>Corporate Bond/Sukuk**</t>
  </si>
  <si>
    <t>*IDR Trillion</t>
  </si>
  <si>
    <t>** Including Shelf Registration</t>
  </si>
  <si>
    <t>***USD Million</t>
  </si>
  <si>
    <t>Companies Conducting Initial Public Offering in 2024</t>
  </si>
  <si>
    <t>Issuers</t>
  </si>
  <si>
    <t>Effective Date</t>
  </si>
  <si>
    <t>Number of Shares</t>
  </si>
  <si>
    <t>Issuance Value*</t>
  </si>
  <si>
    <t>Listing Date</t>
  </si>
  <si>
    <t>*IDR Billion</t>
  </si>
  <si>
    <t>Companies Conducting Rights Issue in 2024</t>
  </si>
  <si>
    <t xml:space="preserve">                           Issuance Value*</t>
  </si>
  <si>
    <t>Companies Conducting Bond and Sukuk Public Offering in 2024</t>
  </si>
  <si>
    <t>Description</t>
  </si>
  <si>
    <t>Bond I</t>
  </si>
  <si>
    <t>Bond III</t>
  </si>
  <si>
    <t>Sustainability-Linked Bond I</t>
  </si>
  <si>
    <t>Bond II</t>
  </si>
  <si>
    <t>Page 14</t>
  </si>
  <si>
    <t>Companies Conducting Bond and Sukuk Public Offering - Shelf Registration in 2024</t>
  </si>
  <si>
    <t>Issuer</t>
  </si>
  <si>
    <t>Issuance Value</t>
  </si>
  <si>
    <t>(IDR Billion)</t>
  </si>
  <si>
    <t>(USD Million)</t>
  </si>
  <si>
    <t>Phase I</t>
  </si>
  <si>
    <t>Bond Shelf Registration IV Phase I</t>
  </si>
  <si>
    <t>Bond Shelf Registration III Phase I</t>
  </si>
  <si>
    <t>Bond Shelf Registration I Phase I</t>
  </si>
  <si>
    <t>Sukuk Mudharabah Shelf Registration I Phase I</t>
  </si>
  <si>
    <t>Subordinated Bond Shelf Registration IV Phase I</t>
  </si>
  <si>
    <t>Bond Shelf Registration V Phase I</t>
  </si>
  <si>
    <t>Sukuk Wakalah Shelf Registration I Phase I</t>
  </si>
  <si>
    <t>Bond Shelf Registration VI Phase I</t>
  </si>
  <si>
    <t xml:space="preserve">Sukuk Mudharabah Shelf Registration III Phase I </t>
  </si>
  <si>
    <t>Social Bond Shelf Registration I Phase I</t>
  </si>
  <si>
    <t>Social Sukuk Mudharabah Shelf Registration I Phase I</t>
  </si>
  <si>
    <t>Subordinated Bond Shelf Registration III Phase I</t>
  </si>
  <si>
    <t>Bond Shelf Registration II Phase I</t>
  </si>
  <si>
    <t>Sukuk Ijarah Shelf Registration I Phase I</t>
  </si>
  <si>
    <t>Sukuk Mudharabah Shelf Registration IV Phase I</t>
  </si>
  <si>
    <t>USD Bond Shelf Registration II Phase I</t>
  </si>
  <si>
    <t>Sukuk Ijarah Shelf Registration II Phase I</t>
  </si>
  <si>
    <t>Offering Period</t>
  </si>
  <si>
    <t>Phase II dan beyond</t>
  </si>
  <si>
    <t>Sukuk Ijarah Shelf Registration II Phase II</t>
  </si>
  <si>
    <t>Sukuk Wakalah Shelf Registration I Phase III</t>
  </si>
  <si>
    <t>Bond Shelf Registration VI Phase III</t>
  </si>
  <si>
    <t>Bond Shelf Registration VII Phase III</t>
  </si>
  <si>
    <t>Sukuk Musyarakah Shelf Registration I Phase II</t>
  </si>
  <si>
    <t>Bond Shelf Registration V Phase V</t>
  </si>
  <si>
    <t>Bond Shelf Registration V Phase II</t>
  </si>
  <si>
    <t>Bond Shelf Registration IV Phase V</t>
  </si>
  <si>
    <t>Bond Shelf Registration IV Phase IV</t>
  </si>
  <si>
    <t>13-15 Mar-24</t>
  </si>
  <si>
    <t>Green Bond Shelf Registration I Phase III</t>
  </si>
  <si>
    <t>Bond Shelf Registration II Phase II</t>
  </si>
  <si>
    <t>Bond Shelf Registration II Phase III</t>
  </si>
  <si>
    <t>Social Bond Shelf Registration I Phase II</t>
  </si>
  <si>
    <t>Bond Shelf Registration VII Phase IV</t>
  </si>
  <si>
    <t>Bond Shelf Registration I Phase III</t>
  </si>
  <si>
    <t>USD Bond Shelf Registration I Phase III</t>
  </si>
  <si>
    <t>Sukuk Mudharabah Shelf Registration III Phase IV</t>
  </si>
  <si>
    <t>4-16 Apr 24</t>
  </si>
  <si>
    <t>Bond Shelf Registration VI Phase II</t>
  </si>
  <si>
    <t>Sukuk Mudharabah Shelf Registration V Phase III</t>
  </si>
  <si>
    <t>Bond Shelf Registration I Phase IV</t>
  </si>
  <si>
    <t>USD Bond Shelf Registration I Phase IV</t>
  </si>
  <si>
    <t>Green Bond Shelf Registration I Phase IV</t>
  </si>
  <si>
    <t>Bond Shelf Registration IV Phase III</t>
  </si>
  <si>
    <t>Bond Shelf Registration I Phase II</t>
  </si>
  <si>
    <t>Sukuk Mudharabah Shelf Registration I Phase II</t>
  </si>
  <si>
    <t>Bond Shelf Registration II Phase IV</t>
  </si>
  <si>
    <t>Sukuk Mudharabah Shelf Registration III Phase V</t>
  </si>
  <si>
    <t>Bond Shelf Registration V Phase III</t>
  </si>
  <si>
    <t xml:space="preserve">Bond Shelf Registration IV Phase II </t>
  </si>
  <si>
    <t xml:space="preserve">Sukuk Ijarah Shelf Registration IV Phase II </t>
  </si>
  <si>
    <t>Social Bond Shelf Registration I Phase III</t>
  </si>
  <si>
    <t>Bond Shelf Registration VII Phase V</t>
  </si>
  <si>
    <t>Bond Shelf Registration III Phase II</t>
  </si>
  <si>
    <t>Bond Shelf Registration III Phase III</t>
  </si>
  <si>
    <t>Sukuk Mudharabah Shelf Registration I Phase III</t>
  </si>
  <si>
    <t>Bond Shelf Registration I Phase V</t>
  </si>
  <si>
    <t>Green Bond Shelf Registration I Phase V</t>
  </si>
  <si>
    <t>USD Bond Shelf Registration I Phase V</t>
  </si>
  <si>
    <t xml:space="preserve">Bond Shelf Registration IV Phase VI </t>
  </si>
  <si>
    <t xml:space="preserve">Sukuk Ijarah Shelf Registration I Phase II </t>
  </si>
  <si>
    <t>Sukuk Mudharabah Shelf Registration III Phase II</t>
  </si>
  <si>
    <t>Social Sukuk Mudharabah Shelf Registration I Phase II</t>
  </si>
  <si>
    <t>Bond Shelf Registration VII Phase VI</t>
  </si>
  <si>
    <t>Sukuk Musyarakah Shelf Registration I Phase III</t>
  </si>
  <si>
    <t xml:space="preserve">Bond Shelf Registration I Phase II </t>
  </si>
  <si>
    <t xml:space="preserve">Bond Shelf Registration VI Phase IV </t>
  </si>
  <si>
    <t>Bond Shelf Registration VI Phase IV</t>
  </si>
  <si>
    <t>Bond Shelf Registration I Phase VI</t>
  </si>
  <si>
    <t>Bond Shelf Registration VII Phase VII</t>
  </si>
  <si>
    <t>Social Bond Shelf Registration I Phase IV</t>
  </si>
  <si>
    <t>Page 15</t>
  </si>
  <si>
    <t>CORPORATE ACTIONS</t>
  </si>
  <si>
    <t>Companies conducting Corporate Action in 2024</t>
  </si>
  <si>
    <t>Corporate Action Type</t>
  </si>
  <si>
    <t>GMS/Effective Date</t>
  </si>
  <si>
    <t>Material Transaction</t>
  </si>
  <si>
    <t>Changes of Primary Business</t>
  </si>
  <si>
    <t>Capital Increase Without Pre-emptive Right</t>
  </si>
  <si>
    <t>PT Bank OCBC NISP Tbk and PT Bank Commonwealth</t>
  </si>
  <si>
    <t>PT Sejahteraraya Anugrahjaya Tbk</t>
  </si>
  <si>
    <t>Capital Increase Without Pre-emptive Right, Material Transaction, and Changes of Primary Business</t>
  </si>
  <si>
    <t>Page 16</t>
  </si>
  <si>
    <t>PUBLIC OFFERING DEVELOPMENT</t>
  </si>
  <si>
    <t>Bond and Sukuk</t>
  </si>
  <si>
    <t>Bond and Sukuk Shelf Registration</t>
  </si>
  <si>
    <t>Value
(Rp Billion)</t>
  </si>
  <si>
    <t>Value
(USD Million)</t>
  </si>
  <si>
    <t>Page 17</t>
  </si>
  <si>
    <t>4 - 8 Nov</t>
  </si>
  <si>
    <t>11 - 15 Nov</t>
  </si>
  <si>
    <t>18 - 22 Nov</t>
  </si>
  <si>
    <t>18 Nov</t>
  </si>
  <si>
    <t>19 Nov</t>
  </si>
  <si>
    <t>20 Nov</t>
  </si>
  <si>
    <t>21 Nov</t>
  </si>
  <si>
    <t>22 Nov</t>
  </si>
  <si>
    <t>Kertas Kerja Review Data</t>
  </si>
  <si>
    <t>Nama Data</t>
  </si>
  <si>
    <t>1. Indeks Harga Saham Gabungan: High, Low, akhir, volume, nilai, Freq</t>
  </si>
  <si>
    <t>2. Rekapitulasi Perdagangan Saham Berdasarkan Jenis Pasar: Volume, Nilai Freq</t>
  </si>
  <si>
    <t>3. Rekapitulasi Perdagangan Berdasarkan Jenis Efek: Volume, Nilai Freq</t>
  </si>
  <si>
    <t>4. Perkembangan Indeks Sektoral: Wow, Mtd, Ytd</t>
  </si>
  <si>
    <t>5. Perkembangan Indeks: Indonesia dan Luar negeri</t>
  </si>
  <si>
    <t>6. Perkembangan Kapitalisasi Pasar: Indonesia dan Luar negeri</t>
  </si>
  <si>
    <t xml:space="preserve">7. Rekapitulasi Nilai Perdagangan Saham Berdasarkan Tipe Invesr: Beli &amp; Jual,  Domestik &amp; asing </t>
  </si>
  <si>
    <t>8. Rekapitulasi Perdagangan Obligasi:Outstanding, Volume, Freq SUN, Korporasi</t>
  </si>
  <si>
    <t xml:space="preserve">9. Indonesia Bond Index </t>
  </si>
  <si>
    <t>10. Kinerja Reksa Dana: Jumlah, NAB, UP, Sub, Redemption</t>
  </si>
  <si>
    <t>11. Nilai Aktiva Bersih Reksa Dana Per Jenis: RD Konven &amp; sharia, Jumlah RD dan NAB</t>
  </si>
  <si>
    <t xml:space="preserve">12. Perkembangan Jumlah Lembaga dan Profesi Penunjang Pasar Modal </t>
  </si>
  <si>
    <t xml:space="preserve">13. Perkembangan Rata-rata Bid-Ask Spread dan Rasio Turn Over </t>
  </si>
  <si>
    <t>14. Komposisi Kepemilikan Efek IDR yang Tercatat di KSEI: Asing, lokal, saham, Bond, warrant, right, MTN, NCD, CP, ETF, SBSN, Sukuk, Notes, EBA, REIT, SCF</t>
  </si>
  <si>
    <t>15. Komposisi Kepemilikan Efek USD yang Tercatat di KSEI</t>
  </si>
  <si>
    <t>16. Emisi Efek: Jumlah PU, Nilai PU, nama perusahaan yg IPO, PUT, EBUS, tgl efektif, tgl masa penawaran, jumlah saham, nilai, tgl listing.</t>
  </si>
  <si>
    <t>17. Aksi Korporasi: Nama emiten, jenis aksi kor, Tgl RUPS</t>
  </si>
  <si>
    <t>18. Perkembangan Penawaran Umum : Sektor, Jumlah PU, Nilai</t>
  </si>
  <si>
    <t>Instansi/Satker Peminta Data</t>
  </si>
  <si>
    <t>Publik</t>
  </si>
  <si>
    <t>Disiapkan oleh</t>
  </si>
  <si>
    <t> </t>
  </si>
  <si>
    <t>Cyntya Naomi Binroos Siregar (16 Desember 2024)</t>
  </si>
  <si>
    <t>Reviewer 1</t>
  </si>
  <si>
    <t>Salsabila Faradina F.V (17 Desember 2024)</t>
  </si>
  <si>
    <t>Reviewer 2</t>
  </si>
  <si>
    <t>Radhitya Wawan Yunarko (  Desember 2024)</t>
  </si>
  <si>
    <t>Desta Arisandi (  Desember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</si>
</sst>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1" formatCode="_(* #,##0_);_(* \(#,##0\);_(* &quot;-&quot;_);_(@_)"/>
    <numFmt numFmtId="43" formatCode="_(* #,##0.00_);_(* \(#,##0.00\);_(* &quot;-&quot;??_);_(@_)"/>
    <numFmt numFmtId="164" formatCode="&quot;Rp&quot;#,##0;[Red]\-&quot;Rp&quot;#,##0"/>
    <numFmt numFmtId="165" formatCode="_-* #,##0_-;\-* #,##0_-;_-* &quot;-&quot;_-;_-@_-"/>
    <numFmt numFmtId="166" formatCode="_-* #,##0.00_-;\-* #,##0.00_-;_-* &quot;-&quot;??_-;_-@_-"/>
    <numFmt numFmtId="167" formatCode="_(* #,##0.00_);_(* \(#,##0.00\);_(* &quot;-&quot;_);_(@_)"/>
    <numFmt numFmtId="168" formatCode="#,##0.0"/>
    <numFmt numFmtId="169" formatCode="0.000000000000"/>
    <numFmt numFmtId="170" formatCode="_(* #,##0.000_);_(* \(#,##0.000\);_(* &quot;-&quot;??_);_(@_)"/>
    <numFmt numFmtId="171" formatCode="_(* #,##0.0000_);_(* \(#,##0.0000\);_(* &quot;-&quot;??_);_(@_)"/>
    <numFmt numFmtId="172" formatCode="_(* #,##0.00000_);_(* \(#,##0.00000\);_(* &quot;-&quot;??_);_(@_)"/>
    <numFmt numFmtId="173" formatCode="0.000"/>
    <numFmt numFmtId="174" formatCode="_(* #,##0.000000_);_(* \(#,##0.000000\);_(* &quot;-&quot;??_);_(@_)"/>
    <numFmt numFmtId="175" formatCode="[$-409]d\-mmm\-yy;@"/>
    <numFmt numFmtId="176" formatCode="_(* #,##0_);_(* \(#,##0\);_(* &quot;-&quot;??_);_(@_)"/>
    <numFmt numFmtId="177" formatCode="_(* #,##0.0000000_);_(* \(#,##0.0000000\);_(* &quot;-&quot;??_);_(@_)"/>
    <numFmt numFmtId="178" formatCode="_(* #,##0.000000000_);_(* \(#,##0.000000000\);_(* &quot;-&quot;??_);_(@_)"/>
    <numFmt numFmtId="179" formatCode="[$-F800]dddd\,\ mmmm\ dd\,\ yyyy"/>
    <numFmt numFmtId="180" formatCode="#,##0.00;[Red]#,##0.00"/>
  </numFmts>
  <fonts count="7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48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0"/>
      <name val="Calibri"/>
      <family val="2"/>
      <scheme val="minor"/>
    </font>
    <font>
      <u/>
      <sz val="22"/>
      <color theme="1"/>
      <name val="Aharoni"/>
      <charset val="177"/>
    </font>
    <font>
      <sz val="22"/>
      <color theme="1"/>
      <name val="Aharoni"/>
      <charset val="177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9"/>
      <color rgb="FF333333"/>
      <name val="Arial"/>
      <family val="2"/>
    </font>
    <font>
      <u/>
      <sz val="11"/>
      <color theme="1"/>
      <name val="Calibri"/>
      <family val="2"/>
      <scheme val="minor"/>
    </font>
    <font>
      <sz val="6"/>
      <color rgb="FF212529"/>
      <name val="Montserrat"/>
    </font>
    <font>
      <sz val="11"/>
      <color rgb="FF3C3C3C"/>
      <name val="Calibri"/>
      <family val="2"/>
      <scheme val="minor"/>
    </font>
    <font>
      <sz val="6"/>
      <color rgb="FF212529"/>
      <name val="Arial"/>
      <family val="2"/>
    </font>
    <font>
      <sz val="8"/>
      <color rgb="FF212529"/>
      <name val="Montserrat"/>
    </font>
    <font>
      <b/>
      <sz val="8"/>
      <name val="Arial"/>
      <family val="2"/>
    </font>
    <font>
      <sz val="10"/>
      <color rgb="FF212529"/>
      <name val="Arial"/>
      <family val="2"/>
    </font>
    <font>
      <sz val="8"/>
      <color rgb="FF212529"/>
      <name val="Arial"/>
      <family val="2"/>
    </font>
    <font>
      <sz val="11"/>
      <color rgb="FF3C3C3C"/>
      <name val="Segoe UI"/>
      <family val="2"/>
    </font>
    <font>
      <sz val="7"/>
      <color rgb="FF3C3C3C"/>
      <name val="Segoe UI"/>
      <family val="2"/>
    </font>
    <font>
      <b/>
      <i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b/>
      <i/>
      <sz val="8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3"/>
      <color rgb="FF212529"/>
      <name val="Arial"/>
      <family val="2"/>
    </font>
    <font>
      <sz val="9"/>
      <color rgb="FF212529"/>
      <name val="Arial"/>
      <family val="2"/>
    </font>
    <font>
      <sz val="8"/>
      <color rgb="FFFF0000"/>
      <name val="Calibri"/>
      <family val="2"/>
      <scheme val="minor"/>
    </font>
    <font>
      <sz val="7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9"/>
      <color theme="1"/>
      <name val="Bookman Old Style"/>
      <family val="1"/>
    </font>
    <font>
      <b/>
      <i/>
      <sz val="11"/>
      <color theme="0"/>
      <name val="Calibri"/>
      <family val="2"/>
      <scheme val="minor"/>
    </font>
    <font>
      <b/>
      <sz val="10"/>
      <color theme="0"/>
      <name val="Calibri"/>
      <family val="2"/>
    </font>
    <font>
      <b/>
      <sz val="9"/>
      <color theme="0"/>
      <name val="Calibri"/>
      <family val="2"/>
      <scheme val="minor"/>
    </font>
    <font>
      <b/>
      <sz val="9"/>
      <name val="Bookman Old Style"/>
      <family val="1"/>
    </font>
    <font>
      <sz val="9"/>
      <color theme="1"/>
      <name val="Calibri"/>
      <family val="2"/>
      <scheme val="minor"/>
    </font>
    <font>
      <b/>
      <sz val="9"/>
      <color theme="0"/>
      <name val="Calibri"/>
      <family val="2"/>
    </font>
    <font>
      <b/>
      <i/>
      <sz val="9"/>
      <color theme="0"/>
      <name val="Calibri"/>
      <family val="2"/>
    </font>
    <font>
      <b/>
      <sz val="8"/>
      <color theme="0"/>
      <name val="Calibri"/>
      <family val="2"/>
      <scheme val="minor"/>
    </font>
    <font>
      <b/>
      <i/>
      <sz val="9"/>
      <color theme="0"/>
      <name val="Calibri"/>
      <family val="2"/>
      <scheme val="minor"/>
    </font>
    <font>
      <sz val="6"/>
      <name val="Calibri"/>
      <family val="2"/>
      <scheme val="minor"/>
    </font>
    <font>
      <b/>
      <i/>
      <sz val="9"/>
      <color theme="1"/>
      <name val="Bookman Old Style"/>
      <family val="1"/>
    </font>
    <font>
      <b/>
      <i/>
      <sz val="10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9"/>
      <color theme="1"/>
      <name val="Bookman Old Style"/>
      <family val="1"/>
    </font>
    <font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2" tint="-9.9978637043366805E-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rgb="FF000000"/>
      <name val="Calibri"/>
      <family val="2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00339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99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0066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42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41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39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2" xfId="0" applyFont="1" applyBorder="1" applyAlignment="1">
      <alignment vertical="center"/>
    </xf>
    <xf numFmtId="0" fontId="6" fillId="0" borderId="0" xfId="0" applyFont="1" applyAlignment="1">
      <alignment horizontal="right"/>
    </xf>
    <xf numFmtId="14" fontId="0" fillId="0" borderId="0" xfId="0" applyNumberFormat="1"/>
    <xf numFmtId="4" fontId="0" fillId="0" borderId="0" xfId="0" applyNumberFormat="1"/>
    <xf numFmtId="0" fontId="9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0" fillId="2" borderId="0" xfId="0" applyFill="1"/>
    <xf numFmtId="0" fontId="0" fillId="3" borderId="0" xfId="0" applyFill="1"/>
    <xf numFmtId="0" fontId="11" fillId="4" borderId="0" xfId="0" applyFont="1" applyFill="1" applyAlignment="1">
      <alignment vertical="center"/>
    </xf>
    <xf numFmtId="0" fontId="0" fillId="5" borderId="0" xfId="0" applyFill="1" applyAlignment="1">
      <alignment vertical="center"/>
    </xf>
    <xf numFmtId="16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15" fontId="0" fillId="0" borderId="0" xfId="0" applyNumberFormat="1"/>
    <xf numFmtId="167" fontId="0" fillId="0" borderId="0" xfId="2" applyNumberFormat="1" applyFont="1"/>
    <xf numFmtId="0" fontId="12" fillId="0" borderId="3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4" fillId="0" borderId="3" xfId="0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5" fillId="0" borderId="3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6" fillId="0" borderId="3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4" fontId="17" fillId="0" borderId="0" xfId="4" applyNumberFormat="1"/>
    <xf numFmtId="0" fontId="0" fillId="0" borderId="0" xfId="0" quotePrefix="1"/>
    <xf numFmtId="167" fontId="0" fillId="0" borderId="0" xfId="0" applyNumberFormat="1"/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right" vertical="center" wrapText="1"/>
    </xf>
    <xf numFmtId="16" fontId="0" fillId="0" borderId="0" xfId="0" applyNumberFormat="1"/>
    <xf numFmtId="0" fontId="18" fillId="0" borderId="0" xfId="0" applyFont="1"/>
    <xf numFmtId="2" fontId="0" fillId="0" borderId="0" xfId="0" applyNumberFormat="1"/>
    <xf numFmtId="167" fontId="6" fillId="0" borderId="0" xfId="2" applyNumberFormat="1" applyFont="1" applyFill="1" applyBorder="1" applyAlignment="1">
      <alignment horizontal="center"/>
    </xf>
    <xf numFmtId="43" fontId="0" fillId="0" borderId="0" xfId="0" applyNumberFormat="1"/>
    <xf numFmtId="168" fontId="0" fillId="0" borderId="0" xfId="0" applyNumberFormat="1"/>
    <xf numFmtId="0" fontId="7" fillId="6" borderId="0" xfId="0" applyFont="1" applyFill="1"/>
    <xf numFmtId="0" fontId="0" fillId="5" borderId="0" xfId="0" applyFill="1"/>
    <xf numFmtId="0" fontId="2" fillId="7" borderId="0" xfId="0" applyFont="1" applyFill="1"/>
    <xf numFmtId="0" fontId="11" fillId="7" borderId="0" xfId="0" applyFont="1" applyFill="1" applyAlignment="1">
      <alignment horizontal="right" vertical="center"/>
    </xf>
    <xf numFmtId="15" fontId="19" fillId="0" borderId="0" xfId="0" applyNumberFormat="1" applyFont="1" applyAlignment="1">
      <alignment horizontal="center"/>
    </xf>
    <xf numFmtId="0" fontId="20" fillId="0" borderId="0" xfId="0" applyFont="1" applyAlignment="1">
      <alignment vertical="center" wrapText="1"/>
    </xf>
    <xf numFmtId="15" fontId="0" fillId="0" borderId="0" xfId="0" applyNumberFormat="1" applyAlignment="1">
      <alignment horizontal="left"/>
    </xf>
    <xf numFmtId="0" fontId="21" fillId="0" borderId="0" xfId="0" applyFont="1"/>
    <xf numFmtId="41" fontId="0" fillId="0" borderId="0" xfId="1" applyNumberFormat="1" applyFont="1" applyFill="1"/>
    <xf numFmtId="4" fontId="22" fillId="8" borderId="0" xfId="0" applyNumberFormat="1" applyFont="1" applyFill="1" applyAlignment="1">
      <alignment vertical="center" wrapText="1"/>
    </xf>
    <xf numFmtId="4" fontId="23" fillId="8" borderId="0" xfId="0" applyNumberFormat="1" applyFont="1" applyFill="1" applyAlignment="1">
      <alignment vertical="center" wrapText="1"/>
    </xf>
    <xf numFmtId="168" fontId="24" fillId="0" borderId="0" xfId="0" applyNumberFormat="1" applyFont="1" applyAlignment="1">
      <alignment horizontal="center"/>
    </xf>
    <xf numFmtId="15" fontId="0" fillId="0" borderId="0" xfId="0" applyNumberFormat="1" applyAlignment="1">
      <alignment horizontal="center"/>
    </xf>
    <xf numFmtId="0" fontId="25" fillId="0" borderId="0" xfId="0" applyFont="1"/>
    <xf numFmtId="43" fontId="0" fillId="0" borderId="0" xfId="1" applyFont="1" applyFill="1"/>
    <xf numFmtId="4" fontId="26" fillId="0" borderId="0" xfId="0" applyNumberFormat="1" applyFont="1" applyAlignment="1">
      <alignment vertical="center" wrapText="1"/>
    </xf>
    <xf numFmtId="0" fontId="27" fillId="0" borderId="0" xfId="0" applyFont="1"/>
    <xf numFmtId="0" fontId="26" fillId="8" borderId="0" xfId="0" applyFont="1" applyFill="1" applyAlignment="1">
      <alignment vertical="center" wrapText="1"/>
    </xf>
    <xf numFmtId="0" fontId="28" fillId="0" borderId="0" xfId="0" applyFont="1"/>
    <xf numFmtId="41" fontId="0" fillId="0" borderId="0" xfId="2" applyFont="1"/>
    <xf numFmtId="41" fontId="0" fillId="0" borderId="0" xfId="0" applyNumberFormat="1"/>
    <xf numFmtId="0" fontId="11" fillId="4" borderId="7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/>
    </xf>
    <xf numFmtId="0" fontId="3" fillId="0" borderId="0" xfId="0" applyFont="1"/>
    <xf numFmtId="0" fontId="31" fillId="0" borderId="12" xfId="0" applyFont="1" applyBorder="1" applyAlignment="1">
      <alignment vertical="center"/>
    </xf>
    <xf numFmtId="0" fontId="31" fillId="0" borderId="12" xfId="0" applyFont="1" applyBorder="1" applyAlignment="1">
      <alignment horizontal="right" vertical="center"/>
    </xf>
    <xf numFmtId="167" fontId="31" fillId="0" borderId="15" xfId="2" applyNumberFormat="1" applyFont="1" applyFill="1" applyBorder="1" applyAlignment="1">
      <alignment horizontal="center" vertical="center"/>
    </xf>
    <xf numFmtId="41" fontId="31" fillId="0" borderId="15" xfId="2" applyFont="1" applyFill="1" applyBorder="1" applyAlignment="1">
      <alignment horizontal="center" vertical="center"/>
    </xf>
    <xf numFmtId="169" fontId="3" fillId="0" borderId="0" xfId="0" applyNumberFormat="1" applyFont="1"/>
    <xf numFmtId="43" fontId="3" fillId="0" borderId="0" xfId="1" applyFont="1" applyFill="1"/>
    <xf numFmtId="166" fontId="3" fillId="0" borderId="0" xfId="0" applyNumberFormat="1" applyFont="1"/>
    <xf numFmtId="4" fontId="31" fillId="0" borderId="15" xfId="0" applyNumberFormat="1" applyFont="1" applyBorder="1" applyAlignment="1">
      <alignment horizontal="right" vertical="center"/>
    </xf>
    <xf numFmtId="4" fontId="3" fillId="0" borderId="0" xfId="0" applyNumberFormat="1" applyFont="1"/>
    <xf numFmtId="3" fontId="0" fillId="0" borderId="0" xfId="0" applyNumberFormat="1"/>
    <xf numFmtId="2" fontId="3" fillId="0" borderId="0" xfId="0" applyNumberFormat="1" applyFont="1"/>
    <xf numFmtId="3" fontId="3" fillId="0" borderId="0" xfId="0" applyNumberFormat="1" applyFont="1"/>
    <xf numFmtId="0" fontId="34" fillId="0" borderId="15" xfId="0" applyFont="1" applyBorder="1" applyAlignment="1">
      <alignment horizontal="right" vertical="center"/>
    </xf>
    <xf numFmtId="0" fontId="0" fillId="0" borderId="15" xfId="0" applyBorder="1"/>
    <xf numFmtId="167" fontId="31" fillId="0" borderId="15" xfId="0" applyNumberFormat="1" applyFont="1" applyBorder="1" applyAlignment="1">
      <alignment horizontal="right" vertical="center"/>
    </xf>
    <xf numFmtId="167" fontId="35" fillId="0" borderId="15" xfId="0" applyNumberFormat="1" applyFont="1" applyBorder="1" applyAlignment="1">
      <alignment horizontal="right" vertical="center"/>
    </xf>
    <xf numFmtId="41" fontId="31" fillId="0" borderId="15" xfId="2" applyFont="1" applyFill="1" applyBorder="1" applyAlignment="1">
      <alignment horizontal="right" vertical="center"/>
    </xf>
    <xf numFmtId="41" fontId="31" fillId="0" borderId="19" xfId="2" applyFont="1" applyFill="1" applyBorder="1" applyAlignment="1">
      <alignment horizontal="center" vertical="center"/>
    </xf>
    <xf numFmtId="41" fontId="31" fillId="0" borderId="19" xfId="2" applyFont="1" applyFill="1" applyBorder="1" applyAlignment="1">
      <alignment horizontal="right" vertical="center"/>
    </xf>
    <xf numFmtId="4" fontId="31" fillId="0" borderId="0" xfId="0" applyNumberFormat="1" applyFont="1" applyAlignment="1">
      <alignment horizontal="left" vertical="center"/>
    </xf>
    <xf numFmtId="167" fontId="31" fillId="0" borderId="0" xfId="2" applyNumberFormat="1" applyFont="1" applyFill="1" applyBorder="1" applyAlignment="1">
      <alignment horizontal="center" vertical="center"/>
    </xf>
    <xf numFmtId="167" fontId="31" fillId="0" borderId="0" xfId="0" applyNumberFormat="1" applyFont="1" applyAlignment="1">
      <alignment horizontal="right" vertical="center"/>
    </xf>
    <xf numFmtId="0" fontId="35" fillId="0" borderId="0" xfId="0" applyFont="1"/>
    <xf numFmtId="4" fontId="31" fillId="0" borderId="14" xfId="0" applyNumberFormat="1" applyFont="1" applyBorder="1" applyAlignment="1">
      <alignment horizontal="left" vertical="center"/>
    </xf>
    <xf numFmtId="167" fontId="31" fillId="0" borderId="13" xfId="2" applyNumberFormat="1" applyFont="1" applyFill="1" applyBorder="1" applyAlignment="1">
      <alignment horizontal="center" vertical="center"/>
    </xf>
    <xf numFmtId="4" fontId="37" fillId="8" borderId="0" xfId="0" applyNumberFormat="1" applyFont="1" applyFill="1" applyAlignment="1">
      <alignment vertical="center" wrapText="1"/>
    </xf>
    <xf numFmtId="0" fontId="38" fillId="0" borderId="0" xfId="0" applyFont="1"/>
    <xf numFmtId="167" fontId="31" fillId="0" borderId="0" xfId="5" applyNumberFormat="1" applyFont="1" applyFill="1" applyBorder="1" applyAlignment="1">
      <alignment horizontal="center" vertical="center"/>
    </xf>
    <xf numFmtId="4" fontId="0" fillId="0" borderId="0" xfId="0" applyNumberFormat="1" applyAlignment="1">
      <alignment horizontal="right"/>
    </xf>
    <xf numFmtId="41" fontId="31" fillId="0" borderId="0" xfId="5" applyFont="1" applyBorder="1" applyAlignment="1">
      <alignment horizontal="center" vertical="center"/>
    </xf>
    <xf numFmtId="0" fontId="31" fillId="0" borderId="0" xfId="0" applyFont="1" applyAlignment="1">
      <alignment horizontal="left" vertical="center"/>
    </xf>
    <xf numFmtId="41" fontId="31" fillId="0" borderId="0" xfId="2" applyFont="1" applyBorder="1" applyAlignment="1">
      <alignment horizontal="center" vertical="center"/>
    </xf>
    <xf numFmtId="41" fontId="31" fillId="0" borderId="0" xfId="0" applyNumberFormat="1" applyFont="1" applyAlignment="1">
      <alignment horizontal="right" vertical="center"/>
    </xf>
    <xf numFmtId="0" fontId="31" fillId="0" borderId="0" xfId="0" applyFont="1"/>
    <xf numFmtId="0" fontId="40" fillId="0" borderId="0" xfId="0" applyFont="1"/>
    <xf numFmtId="4" fontId="39" fillId="0" borderId="0" xfId="0" applyNumberFormat="1" applyFont="1"/>
    <xf numFmtId="41" fontId="0" fillId="0" borderId="0" xfId="2" applyFont="1" applyFill="1"/>
    <xf numFmtId="0" fontId="22" fillId="0" borderId="0" xfId="0" applyFont="1" applyAlignment="1">
      <alignment vertical="center" wrapText="1"/>
    </xf>
    <xf numFmtId="41" fontId="31" fillId="0" borderId="0" xfId="5" applyFont="1" applyFill="1" applyBorder="1" applyAlignment="1">
      <alignment horizontal="right" vertical="center"/>
    </xf>
    <xf numFmtId="167" fontId="0" fillId="0" borderId="0" xfId="2" applyNumberFormat="1" applyFont="1" applyBorder="1"/>
    <xf numFmtId="4" fontId="20" fillId="0" borderId="0" xfId="0" applyNumberFormat="1" applyFont="1" applyAlignment="1">
      <alignment vertical="center" wrapText="1"/>
    </xf>
    <xf numFmtId="41" fontId="0" fillId="0" borderId="0" xfId="1" applyNumberFormat="1" applyFont="1" applyFill="1" applyBorder="1"/>
    <xf numFmtId="43" fontId="0" fillId="0" borderId="0" xfId="1" applyFont="1" applyFill="1" applyBorder="1"/>
    <xf numFmtId="0" fontId="0" fillId="6" borderId="0" xfId="0" applyFill="1"/>
    <xf numFmtId="0" fontId="4" fillId="0" borderId="0" xfId="0" applyFont="1" applyAlignment="1">
      <alignment horizontal="center"/>
    </xf>
    <xf numFmtId="0" fontId="6" fillId="0" borderId="0" xfId="0" quotePrefix="1" applyFont="1" applyAlignment="1">
      <alignment horizontal="left" vertical="center"/>
    </xf>
    <xf numFmtId="0" fontId="11" fillId="7" borderId="0" xfId="0" applyFont="1" applyFill="1" applyAlignment="1">
      <alignment horizontal="right"/>
    </xf>
    <xf numFmtId="0" fontId="42" fillId="0" borderId="0" xfId="0" applyFont="1"/>
    <xf numFmtId="0" fontId="10" fillId="0" borderId="0" xfId="0" applyFont="1"/>
    <xf numFmtId="0" fontId="4" fillId="0" borderId="0" xfId="0" applyFont="1"/>
    <xf numFmtId="0" fontId="43" fillId="0" borderId="0" xfId="0" applyFont="1" applyAlignment="1">
      <alignment horizontal="center"/>
    </xf>
    <xf numFmtId="0" fontId="43" fillId="0" borderId="0" xfId="0" applyFont="1"/>
    <xf numFmtId="0" fontId="0" fillId="0" borderId="20" xfId="0" applyBorder="1"/>
    <xf numFmtId="0" fontId="11" fillId="4" borderId="26" xfId="0" applyFont="1" applyFill="1" applyBorder="1" applyAlignment="1">
      <alignment horizontal="center" vertical="center"/>
    </xf>
    <xf numFmtId="0" fontId="11" fillId="4" borderId="22" xfId="0" applyFont="1" applyFill="1" applyBorder="1" applyAlignment="1">
      <alignment horizontal="center" vertical="center"/>
    </xf>
    <xf numFmtId="0" fontId="45" fillId="4" borderId="27" xfId="0" applyFont="1" applyFill="1" applyBorder="1" applyAlignment="1">
      <alignment horizontal="center" vertical="center"/>
    </xf>
    <xf numFmtId="0" fontId="11" fillId="4" borderId="27" xfId="0" applyFont="1" applyFill="1" applyBorder="1" applyAlignment="1">
      <alignment horizontal="center" vertical="center"/>
    </xf>
    <xf numFmtId="0" fontId="46" fillId="4" borderId="22" xfId="0" applyFont="1" applyFill="1" applyBorder="1" applyAlignment="1">
      <alignment horizontal="center" vertical="center"/>
    </xf>
    <xf numFmtId="0" fontId="46" fillId="4" borderId="27" xfId="0" applyFont="1" applyFill="1" applyBorder="1" applyAlignment="1">
      <alignment horizontal="center" vertical="center"/>
    </xf>
    <xf numFmtId="0" fontId="35" fillId="0" borderId="0" xfId="0" applyFont="1" applyAlignment="1">
      <alignment horizontal="center"/>
    </xf>
    <xf numFmtId="43" fontId="35" fillId="0" borderId="0" xfId="1" applyFont="1"/>
    <xf numFmtId="2" fontId="35" fillId="0" borderId="0" xfId="0" applyNumberFormat="1" applyFont="1"/>
    <xf numFmtId="43" fontId="35" fillId="0" borderId="0" xfId="1" applyFont="1" applyAlignment="1">
      <alignment horizontal="right"/>
    </xf>
    <xf numFmtId="0" fontId="31" fillId="0" borderId="0" xfId="0" applyFont="1" applyAlignment="1">
      <alignment horizontal="center"/>
    </xf>
    <xf numFmtId="43" fontId="31" fillId="0" borderId="0" xfId="1" applyFont="1" applyFill="1"/>
    <xf numFmtId="2" fontId="31" fillId="0" borderId="0" xfId="0" applyNumberFormat="1" applyFont="1"/>
    <xf numFmtId="43" fontId="31" fillId="0" borderId="0" xfId="1" applyFont="1" applyFill="1" applyAlignment="1">
      <alignment horizontal="right"/>
    </xf>
    <xf numFmtId="43" fontId="35" fillId="0" borderId="0" xfId="1" applyFont="1" applyFill="1"/>
    <xf numFmtId="43" fontId="31" fillId="0" borderId="0" xfId="1" applyFont="1"/>
    <xf numFmtId="43" fontId="31" fillId="0" borderId="0" xfId="1" applyFont="1" applyAlignment="1">
      <alignment horizontal="right"/>
    </xf>
    <xf numFmtId="170" fontId="31" fillId="0" borderId="0" xfId="1" applyNumberFormat="1" applyFont="1" applyAlignment="1">
      <alignment horizontal="right"/>
    </xf>
    <xf numFmtId="171" fontId="31" fillId="0" borderId="0" xfId="1" applyNumberFormat="1" applyFont="1" applyAlignment="1">
      <alignment horizontal="right"/>
    </xf>
    <xf numFmtId="0" fontId="31" fillId="5" borderId="0" xfId="0" applyFont="1" applyFill="1"/>
    <xf numFmtId="43" fontId="31" fillId="5" borderId="0" xfId="0" applyNumberFormat="1" applyFont="1" applyFill="1"/>
    <xf numFmtId="0" fontId="31" fillId="0" borderId="0" xfId="0" applyFont="1" applyAlignment="1">
      <alignment horizontal="left"/>
    </xf>
    <xf numFmtId="171" fontId="31" fillId="0" borderId="0" xfId="1" applyNumberFormat="1" applyFont="1" applyFill="1" applyAlignment="1">
      <alignment horizontal="right"/>
    </xf>
    <xf numFmtId="170" fontId="31" fillId="0" borderId="0" xfId="1" applyNumberFormat="1" applyFont="1" applyFill="1" applyAlignment="1">
      <alignment horizontal="right"/>
    </xf>
    <xf numFmtId="43" fontId="31" fillId="0" borderId="0" xfId="1" applyNumberFormat="1" applyFont="1" applyFill="1" applyAlignment="1">
      <alignment horizontal="right"/>
    </xf>
    <xf numFmtId="43" fontId="31" fillId="0" borderId="0" xfId="1" applyNumberFormat="1" applyFont="1" applyAlignment="1">
      <alignment horizontal="right"/>
    </xf>
    <xf numFmtId="172" fontId="31" fillId="0" borderId="0" xfId="1" applyNumberFormat="1" applyFont="1" applyAlignment="1">
      <alignment horizontal="right"/>
    </xf>
    <xf numFmtId="170" fontId="31" fillId="5" borderId="0" xfId="0" applyNumberFormat="1" applyFont="1" applyFill="1"/>
    <xf numFmtId="171" fontId="31" fillId="5" borderId="0" xfId="0" applyNumberFormat="1" applyFont="1" applyFill="1"/>
    <xf numFmtId="0" fontId="47" fillId="0" borderId="0" xfId="0" applyFont="1" applyAlignment="1">
      <alignment horizontal="center"/>
    </xf>
    <xf numFmtId="170" fontId="0" fillId="0" borderId="0" xfId="0" applyNumberFormat="1"/>
    <xf numFmtId="0" fontId="48" fillId="0" borderId="0" xfId="0" applyFont="1"/>
    <xf numFmtId="173" fontId="0" fillId="0" borderId="0" xfId="0" applyNumberFormat="1"/>
    <xf numFmtId="0" fontId="0" fillId="7" borderId="0" xfId="0" applyFill="1"/>
    <xf numFmtId="14" fontId="0" fillId="7" borderId="0" xfId="0" applyNumberFormat="1" applyFill="1"/>
    <xf numFmtId="0" fontId="2" fillId="7" borderId="0" xfId="0" applyFont="1" applyFill="1" applyAlignment="1">
      <alignment horizontal="right"/>
    </xf>
    <xf numFmtId="10" fontId="0" fillId="0" borderId="0" xfId="3" applyNumberFormat="1" applyFont="1"/>
    <xf numFmtId="172" fontId="31" fillId="0" borderId="0" xfId="1" applyNumberFormat="1" applyFont="1" applyFill="1" applyAlignment="1">
      <alignment horizontal="right"/>
    </xf>
    <xf numFmtId="174" fontId="31" fillId="0" borderId="0" xfId="1" applyNumberFormat="1" applyFont="1" applyAlignment="1">
      <alignment horizontal="right"/>
    </xf>
    <xf numFmtId="0" fontId="49" fillId="0" borderId="0" xfId="0" applyFont="1" applyAlignment="1">
      <alignment horizontal="center" vertical="center"/>
    </xf>
    <xf numFmtId="0" fontId="0" fillId="0" borderId="20" xfId="0" quotePrefix="1" applyBorder="1"/>
    <xf numFmtId="0" fontId="46" fillId="4" borderId="26" xfId="0" applyFont="1" applyFill="1" applyBorder="1" applyAlignment="1">
      <alignment horizontal="center" vertical="center"/>
    </xf>
    <xf numFmtId="175" fontId="46" fillId="4" borderId="22" xfId="0" quotePrefix="1" applyNumberFormat="1" applyFont="1" applyFill="1" applyBorder="1" applyAlignment="1">
      <alignment horizontal="center" vertical="center"/>
    </xf>
    <xf numFmtId="175" fontId="46" fillId="4" borderId="22" xfId="0" applyNumberFormat="1" applyFont="1" applyFill="1" applyBorder="1" applyAlignment="1">
      <alignment horizontal="center" vertical="center"/>
    </xf>
    <xf numFmtId="0" fontId="50" fillId="4" borderId="26" xfId="0" applyFont="1" applyFill="1" applyBorder="1" applyAlignment="1">
      <alignment horizontal="center" vertical="center"/>
    </xf>
    <xf numFmtId="0" fontId="35" fillId="0" borderId="0" xfId="0" applyFont="1" applyAlignment="1">
      <alignment horizontal="left"/>
    </xf>
    <xf numFmtId="43" fontId="31" fillId="0" borderId="0" xfId="1" quotePrefix="1" applyFont="1"/>
    <xf numFmtId="2" fontId="31" fillId="0" borderId="0" xfId="1" applyNumberFormat="1" applyFont="1" applyAlignment="1">
      <alignment horizontal="right" indent="1"/>
    </xf>
    <xf numFmtId="43" fontId="7" fillId="0" borderId="0" xfId="1" applyFont="1" applyFill="1"/>
    <xf numFmtId="0" fontId="36" fillId="0" borderId="0" xfId="0" applyFont="1" applyAlignment="1">
      <alignment horizontal="left"/>
    </xf>
    <xf numFmtId="43" fontId="31" fillId="0" borderId="0" xfId="1" applyFont="1" applyAlignment="1">
      <alignment horizontal="center"/>
    </xf>
    <xf numFmtId="0" fontId="49" fillId="0" borderId="0" xfId="0" quotePrefix="1" applyFont="1" applyAlignment="1">
      <alignment horizontal="left" vertical="center"/>
    </xf>
    <xf numFmtId="43" fontId="6" fillId="0" borderId="0" xfId="1" applyFont="1"/>
    <xf numFmtId="170" fontId="31" fillId="0" borderId="0" xfId="1" applyNumberFormat="1" applyFont="1" applyAlignment="1">
      <alignment horizontal="center"/>
    </xf>
    <xf numFmtId="170" fontId="31" fillId="0" borderId="0" xfId="1" applyNumberFormat="1" applyFont="1"/>
    <xf numFmtId="0" fontId="46" fillId="4" borderId="1" xfId="0" applyFont="1" applyFill="1" applyBorder="1" applyAlignment="1">
      <alignment horizontal="center" vertical="center"/>
    </xf>
    <xf numFmtId="175" fontId="46" fillId="4" borderId="29" xfId="0" applyNumberFormat="1" applyFont="1" applyFill="1" applyBorder="1" applyAlignment="1">
      <alignment horizontal="center" vertical="center"/>
    </xf>
    <xf numFmtId="43" fontId="31" fillId="0" borderId="0" xfId="1" applyFont="1" applyFill="1" applyBorder="1"/>
    <xf numFmtId="176" fontId="31" fillId="0" borderId="0" xfId="1" applyNumberFormat="1" applyFont="1" applyFill="1" applyBorder="1" applyAlignment="1">
      <alignment horizontal="center"/>
    </xf>
    <xf numFmtId="176" fontId="31" fillId="0" borderId="0" xfId="1" applyNumberFormat="1" applyFont="1" applyBorder="1" applyAlignment="1">
      <alignment horizontal="center"/>
    </xf>
    <xf numFmtId="0" fontId="49" fillId="4" borderId="26" xfId="0" applyFont="1" applyFill="1" applyBorder="1" applyAlignment="1">
      <alignment horizontal="center" vertical="center"/>
    </xf>
    <xf numFmtId="0" fontId="46" fillId="4" borderId="1" xfId="0" applyFont="1" applyFill="1" applyBorder="1" applyAlignment="1">
      <alignment horizontal="center" vertical="center" wrapText="1"/>
    </xf>
    <xf numFmtId="175" fontId="46" fillId="4" borderId="29" xfId="0" applyNumberFormat="1" applyFont="1" applyFill="1" applyBorder="1" applyAlignment="1">
      <alignment horizontal="center" vertical="center" wrapText="1"/>
    </xf>
    <xf numFmtId="43" fontId="6" fillId="0" borderId="0" xfId="1" applyFont="1" applyAlignment="1">
      <alignment wrapText="1"/>
    </xf>
    <xf numFmtId="0" fontId="48" fillId="0" borderId="0" xfId="0" applyFont="1" applyAlignment="1">
      <alignment horizontal="right"/>
    </xf>
    <xf numFmtId="0" fontId="46" fillId="4" borderId="26" xfId="0" applyFont="1" applyFill="1" applyBorder="1" applyAlignment="1">
      <alignment horizontal="center" vertical="center"/>
    </xf>
    <xf numFmtId="43" fontId="35" fillId="0" borderId="0" xfId="0" applyNumberFormat="1" applyFont="1"/>
    <xf numFmtId="43" fontId="31" fillId="0" borderId="0" xfId="0" applyNumberFormat="1" applyFont="1"/>
    <xf numFmtId="0" fontId="35" fillId="10" borderId="0" xfId="0" applyFont="1" applyFill="1"/>
    <xf numFmtId="16" fontId="31" fillId="0" borderId="0" xfId="0" applyNumberFormat="1" applyFont="1" applyAlignment="1">
      <alignment horizontal="center"/>
    </xf>
    <xf numFmtId="0" fontId="35" fillId="10" borderId="0" xfId="0" applyFont="1" applyFill="1" applyAlignment="1">
      <alignment horizontal="center"/>
    </xf>
    <xf numFmtId="0" fontId="11" fillId="7" borderId="0" xfId="0" applyFont="1" applyFill="1" applyAlignment="1">
      <alignment horizontal="right"/>
    </xf>
    <xf numFmtId="0" fontId="46" fillId="4" borderId="22" xfId="0" applyFont="1" applyFill="1" applyBorder="1" applyAlignment="1">
      <alignment horizontal="center" vertical="center"/>
    </xf>
    <xf numFmtId="176" fontId="31" fillId="0" borderId="0" xfId="1" applyNumberFormat="1" applyFont="1" applyAlignment="1">
      <alignment horizontal="right"/>
    </xf>
    <xf numFmtId="41" fontId="35" fillId="0" borderId="0" xfId="2" applyFont="1"/>
    <xf numFmtId="0" fontId="5" fillId="0" borderId="0" xfId="0" applyFont="1"/>
    <xf numFmtId="176" fontId="31" fillId="0" borderId="0" xfId="1" applyNumberFormat="1" applyFont="1" applyFill="1" applyAlignment="1">
      <alignment horizontal="right"/>
    </xf>
    <xf numFmtId="176" fontId="35" fillId="0" borderId="0" xfId="1" applyNumberFormat="1" applyFont="1" applyFill="1" applyAlignment="1">
      <alignment horizontal="right"/>
    </xf>
    <xf numFmtId="167" fontId="35" fillId="0" borderId="0" xfId="2" applyNumberFormat="1" applyFont="1" applyFill="1" applyAlignment="1">
      <alignment horizontal="right"/>
    </xf>
    <xf numFmtId="167" fontId="31" fillId="0" borderId="0" xfId="2" applyNumberFormat="1" applyFont="1" applyFill="1" applyAlignment="1">
      <alignment horizontal="right"/>
    </xf>
    <xf numFmtId="43" fontId="35" fillId="0" borderId="0" xfId="1" applyFont="1" applyFill="1" applyAlignment="1">
      <alignment horizontal="right"/>
    </xf>
    <xf numFmtId="41" fontId="35" fillId="0" borderId="0" xfId="2" applyFont="1" applyFill="1" applyAlignment="1">
      <alignment horizontal="right"/>
    </xf>
    <xf numFmtId="166" fontId="35" fillId="0" borderId="0" xfId="6" applyFont="1" applyFill="1" applyAlignment="1">
      <alignment horizontal="right"/>
    </xf>
    <xf numFmtId="167" fontId="35" fillId="0" borderId="0" xfId="7" applyNumberFormat="1" applyFont="1" applyFill="1" applyAlignment="1">
      <alignment horizontal="right"/>
    </xf>
    <xf numFmtId="176" fontId="31" fillId="0" borderId="0" xfId="6" applyNumberFormat="1" applyFont="1" applyFill="1" applyAlignment="1">
      <alignment horizontal="right"/>
    </xf>
    <xf numFmtId="167" fontId="31" fillId="0" borderId="0" xfId="2" applyNumberFormat="1" applyFont="1" applyAlignment="1">
      <alignment horizontal="right"/>
    </xf>
    <xf numFmtId="41" fontId="31" fillId="0" borderId="0" xfId="2" applyFont="1" applyAlignment="1">
      <alignment horizontal="right"/>
    </xf>
    <xf numFmtId="0" fontId="53" fillId="0" borderId="0" xfId="0" applyFont="1"/>
    <xf numFmtId="0" fontId="55" fillId="4" borderId="25" xfId="0" applyFont="1" applyFill="1" applyBorder="1" applyAlignment="1">
      <alignment horizontal="center"/>
    </xf>
    <xf numFmtId="43" fontId="31" fillId="10" borderId="0" xfId="1" applyFont="1" applyFill="1" applyAlignment="1">
      <alignment horizontal="right"/>
    </xf>
    <xf numFmtId="0" fontId="31" fillId="10" borderId="0" xfId="0" applyFont="1" applyFill="1"/>
    <xf numFmtId="43" fontId="7" fillId="10" borderId="0" xfId="0" applyNumberFormat="1" applyFont="1" applyFill="1"/>
    <xf numFmtId="0" fontId="56" fillId="0" borderId="0" xfId="0" applyFont="1"/>
    <xf numFmtId="0" fontId="56" fillId="10" borderId="0" xfId="0" applyFont="1" applyFill="1"/>
    <xf numFmtId="43" fontId="5" fillId="10" borderId="0" xfId="0" applyNumberFormat="1" applyFont="1" applyFill="1"/>
    <xf numFmtId="176" fontId="35" fillId="0" borderId="0" xfId="1" applyNumberFormat="1" applyFont="1" applyAlignment="1">
      <alignment horizontal="right"/>
    </xf>
    <xf numFmtId="167" fontId="35" fillId="0" borderId="0" xfId="2" applyNumberFormat="1" applyFont="1" applyAlignment="1">
      <alignment horizontal="right"/>
    </xf>
    <xf numFmtId="0" fontId="11" fillId="4" borderId="25" xfId="0" applyFont="1" applyFill="1" applyBorder="1" applyAlignment="1">
      <alignment horizontal="center"/>
    </xf>
    <xf numFmtId="16" fontId="31" fillId="0" borderId="0" xfId="0" quotePrefix="1" applyNumberFormat="1" applyFont="1" applyAlignment="1">
      <alignment horizontal="center"/>
    </xf>
    <xf numFmtId="0" fontId="31" fillId="0" borderId="0" xfId="0" quotePrefix="1" applyFont="1" applyAlignment="1">
      <alignment horizontal="center"/>
    </xf>
    <xf numFmtId="0" fontId="0" fillId="11" borderId="0" xfId="0" applyFill="1"/>
    <xf numFmtId="0" fontId="4" fillId="0" borderId="0" xfId="0" applyFont="1" applyAlignment="1">
      <alignment horizontal="left" vertical="top"/>
    </xf>
    <xf numFmtId="0" fontId="57" fillId="0" borderId="0" xfId="0" applyFont="1" applyAlignment="1">
      <alignment horizontal="left"/>
    </xf>
    <xf numFmtId="0" fontId="48" fillId="0" borderId="0" xfId="0" applyFont="1" applyAlignment="1">
      <alignment horizontal="center"/>
    </xf>
    <xf numFmtId="41" fontId="48" fillId="0" borderId="0" xfId="2" applyFont="1" applyFill="1"/>
    <xf numFmtId="43" fontId="58" fillId="0" borderId="0" xfId="1" applyFont="1" applyFill="1"/>
    <xf numFmtId="176" fontId="48" fillId="0" borderId="0" xfId="1" applyNumberFormat="1" applyFont="1" applyFill="1" applyBorder="1"/>
    <xf numFmtId="176" fontId="58" fillId="0" borderId="0" xfId="1" applyNumberFormat="1" applyFont="1" applyFill="1" applyBorder="1"/>
    <xf numFmtId="0" fontId="48" fillId="0" borderId="0" xfId="0" applyFont="1" applyAlignment="1">
      <alignment horizontal="left"/>
    </xf>
    <xf numFmtId="2" fontId="48" fillId="0" borderId="0" xfId="0" applyNumberFormat="1" applyFont="1"/>
    <xf numFmtId="43" fontId="48" fillId="0" borderId="0" xfId="1" applyFont="1" applyAlignment="1"/>
    <xf numFmtId="41" fontId="48" fillId="0" borderId="0" xfId="2" applyFont="1" applyFill="1" applyBorder="1"/>
    <xf numFmtId="43" fontId="48" fillId="0" borderId="0" xfId="1" applyFont="1" applyFill="1" applyBorder="1"/>
    <xf numFmtId="0" fontId="58" fillId="0" borderId="0" xfId="0" applyFont="1" applyAlignment="1">
      <alignment horizontal="center"/>
    </xf>
    <xf numFmtId="43" fontId="58" fillId="0" borderId="0" xfId="1" applyFont="1" applyFill="1" applyBorder="1"/>
    <xf numFmtId="41" fontId="58" fillId="0" borderId="0" xfId="2" applyFont="1" applyFill="1" applyBorder="1"/>
    <xf numFmtId="176" fontId="48" fillId="0" borderId="0" xfId="1" applyNumberFormat="1" applyFont="1" applyFill="1" applyBorder="1" applyAlignment="1">
      <alignment horizontal="right"/>
    </xf>
    <xf numFmtId="0" fontId="58" fillId="0" borderId="0" xfId="0" applyFont="1"/>
    <xf numFmtId="2" fontId="58" fillId="0" borderId="0" xfId="0" quotePrefix="1" applyNumberFormat="1" applyFont="1"/>
    <xf numFmtId="0" fontId="57" fillId="0" borderId="0" xfId="0" applyFont="1"/>
    <xf numFmtId="2" fontId="48" fillId="0" borderId="0" xfId="0" quotePrefix="1" applyNumberFormat="1" applyFont="1"/>
    <xf numFmtId="0" fontId="58" fillId="0" borderId="0" xfId="0" applyFont="1" applyAlignment="1">
      <alignment horizontal="left"/>
    </xf>
    <xf numFmtId="43" fontId="58" fillId="0" borderId="0" xfId="1" applyFont="1" applyAlignment="1"/>
    <xf numFmtId="43" fontId="59" fillId="0" borderId="0" xfId="1" applyFont="1" applyFill="1"/>
    <xf numFmtId="43" fontId="60" fillId="0" borderId="0" xfId="1" applyFont="1" applyFill="1" applyBorder="1"/>
    <xf numFmtId="0" fontId="60" fillId="0" borderId="0" xfId="0" applyFont="1"/>
    <xf numFmtId="41" fontId="60" fillId="0" borderId="0" xfId="2" applyFont="1" applyFill="1" applyBorder="1"/>
    <xf numFmtId="0" fontId="60" fillId="0" borderId="0" xfId="0" applyFont="1" applyAlignment="1">
      <alignment horizontal="left"/>
    </xf>
    <xf numFmtId="2" fontId="60" fillId="0" borderId="0" xfId="0" quotePrefix="1" applyNumberFormat="1" applyFont="1"/>
    <xf numFmtId="43" fontId="60" fillId="0" borderId="0" xfId="1" applyFont="1" applyAlignment="1"/>
    <xf numFmtId="16" fontId="58" fillId="5" borderId="0" xfId="0" applyNumberFormat="1" applyFont="1" applyFill="1" applyAlignment="1">
      <alignment horizontal="left"/>
    </xf>
    <xf numFmtId="2" fontId="48" fillId="5" borderId="0" xfId="0" quotePrefix="1" applyNumberFormat="1" applyFont="1" applyFill="1"/>
    <xf numFmtId="43" fontId="48" fillId="5" borderId="0" xfId="1" quotePrefix="1" applyFont="1" applyFill="1" applyAlignment="1"/>
    <xf numFmtId="16" fontId="58" fillId="0" borderId="0" xfId="0" applyNumberFormat="1" applyFont="1" applyAlignment="1">
      <alignment horizontal="left"/>
    </xf>
    <xf numFmtId="43" fontId="58" fillId="0" borderId="0" xfId="1" quotePrefix="1" applyFont="1" applyAlignment="1"/>
    <xf numFmtId="0" fontId="11" fillId="4" borderId="21" xfId="0" applyFont="1" applyFill="1" applyBorder="1" applyAlignment="1">
      <alignment horizontal="center" vertical="center"/>
    </xf>
    <xf numFmtId="0" fontId="11" fillId="4" borderId="21" xfId="0" applyFont="1" applyFill="1" applyBorder="1" applyAlignment="1">
      <alignment horizontal="center" vertical="center" wrapText="1"/>
    </xf>
    <xf numFmtId="0" fontId="11" fillId="4" borderId="29" xfId="0" applyFont="1" applyFill="1" applyBorder="1" applyAlignment="1">
      <alignment horizontal="center" vertical="center"/>
    </xf>
    <xf numFmtId="0" fontId="11" fillId="4" borderId="29" xfId="0" applyFont="1" applyFill="1" applyBorder="1" applyAlignment="1">
      <alignment horizontal="center" vertical="center" wrapText="1"/>
    </xf>
    <xf numFmtId="16" fontId="60" fillId="0" borderId="0" xfId="0" applyNumberFormat="1" applyFont="1" applyAlignment="1">
      <alignment horizontal="left"/>
    </xf>
    <xf numFmtId="43" fontId="60" fillId="0" borderId="0" xfId="1" quotePrefix="1" applyFont="1" applyAlignment="1"/>
    <xf numFmtId="0" fontId="61" fillId="10" borderId="0" xfId="0" applyFont="1" applyFill="1" applyAlignment="1">
      <alignment horizontal="left" vertical="center"/>
    </xf>
    <xf numFmtId="0" fontId="48" fillId="10" borderId="0" xfId="0" applyFont="1" applyFill="1"/>
    <xf numFmtId="2" fontId="48" fillId="10" borderId="0" xfId="0" applyNumberFormat="1" applyFont="1" applyFill="1"/>
    <xf numFmtId="1" fontId="58" fillId="10" borderId="0" xfId="0" applyNumberFormat="1" applyFont="1" applyFill="1"/>
    <xf numFmtId="2" fontId="58" fillId="10" borderId="0" xfId="0" applyNumberFormat="1" applyFont="1" applyFill="1"/>
    <xf numFmtId="1" fontId="62" fillId="10" borderId="0" xfId="0" applyNumberFormat="1" applyFont="1" applyFill="1"/>
    <xf numFmtId="2" fontId="62" fillId="10" borderId="0" xfId="0" applyNumberFormat="1" applyFont="1" applyFill="1"/>
    <xf numFmtId="43" fontId="6" fillId="0" borderId="0" xfId="1" applyFont="1" applyFill="1"/>
    <xf numFmtId="0" fontId="48" fillId="0" borderId="0" xfId="0" applyFont="1" applyAlignment="1">
      <alignment horizontal="left" vertical="center"/>
    </xf>
    <xf numFmtId="1" fontId="58" fillId="0" borderId="0" xfId="0" quotePrefix="1" applyNumberFormat="1" applyFont="1"/>
    <xf numFmtId="2" fontId="58" fillId="0" borderId="0" xfId="0" applyNumberFormat="1" applyFont="1"/>
    <xf numFmtId="0" fontId="10" fillId="0" borderId="0" xfId="0" applyFont="1" applyAlignment="1">
      <alignment horizontal="center"/>
    </xf>
    <xf numFmtId="176" fontId="35" fillId="0" borderId="0" xfId="0" applyNumberFormat="1" applyFont="1" applyAlignment="1">
      <alignment horizontal="left"/>
    </xf>
    <xf numFmtId="0" fontId="35" fillId="0" borderId="0" xfId="0" applyFont="1" applyAlignment="1">
      <alignment wrapText="1"/>
    </xf>
    <xf numFmtId="2" fontId="63" fillId="10" borderId="0" xfId="0" applyNumberFormat="1" applyFont="1" applyFill="1"/>
    <xf numFmtId="2" fontId="61" fillId="10" borderId="0" xfId="0" applyNumberFormat="1" applyFont="1" applyFill="1"/>
    <xf numFmtId="43" fontId="57" fillId="0" borderId="0" xfId="1" applyFont="1" applyFill="1" applyBorder="1" applyAlignment="1"/>
    <xf numFmtId="0" fontId="31" fillId="0" borderId="0" xfId="0" applyFont="1" applyAlignment="1">
      <alignment horizontal="left"/>
    </xf>
    <xf numFmtId="0" fontId="60" fillId="0" borderId="0" xfId="0" applyFont="1" applyAlignment="1">
      <alignment vertical="center"/>
    </xf>
    <xf numFmtId="0" fontId="35" fillId="0" borderId="0" xfId="0" applyFont="1" applyAlignment="1">
      <alignment horizontal="left" vertical="center"/>
    </xf>
    <xf numFmtId="1" fontId="0" fillId="0" borderId="0" xfId="0" applyNumberFormat="1"/>
    <xf numFmtId="2" fontId="58" fillId="12" borderId="0" xfId="0" applyNumberFormat="1" applyFont="1" applyFill="1"/>
    <xf numFmtId="0" fontId="4" fillId="7" borderId="0" xfId="0" applyFont="1" applyFill="1"/>
    <xf numFmtId="0" fontId="46" fillId="7" borderId="0" xfId="0" applyFont="1" applyFill="1" applyAlignment="1">
      <alignment horizontal="right"/>
    </xf>
    <xf numFmtId="43" fontId="0" fillId="0" borderId="0" xfId="0" quotePrefix="1" applyNumberFormat="1"/>
    <xf numFmtId="41" fontId="0" fillId="0" borderId="0" xfId="0" quotePrefix="1" applyNumberFormat="1"/>
    <xf numFmtId="0" fontId="46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/>
    <xf numFmtId="0" fontId="0" fillId="13" borderId="0" xfId="0" applyFill="1"/>
    <xf numFmtId="43" fontId="48" fillId="0" borderId="0" xfId="1" applyFont="1" applyFill="1" applyAlignment="1"/>
    <xf numFmtId="43" fontId="58" fillId="0" borderId="0" xfId="1" applyFont="1" applyFill="1" applyAlignment="1"/>
    <xf numFmtId="43" fontId="56" fillId="0" borderId="0" xfId="1" applyFont="1" applyFill="1" applyBorder="1"/>
    <xf numFmtId="43" fontId="60" fillId="0" borderId="0" xfId="1" applyFont="1" applyFill="1" applyAlignment="1"/>
    <xf numFmtId="1" fontId="58" fillId="0" borderId="0" xfId="0" applyNumberFormat="1" applyFont="1"/>
    <xf numFmtId="0" fontId="3" fillId="6" borderId="0" xfId="0" applyFont="1" applyFill="1"/>
    <xf numFmtId="0" fontId="35" fillId="0" borderId="0" xfId="0" applyFont="1" applyAlignment="1">
      <alignment horizontal="right"/>
    </xf>
    <xf numFmtId="0" fontId="46" fillId="0" borderId="0" xfId="0" applyFont="1" applyAlignment="1">
      <alignment horizontal="center" vertical="center"/>
    </xf>
    <xf numFmtId="0" fontId="64" fillId="5" borderId="0" xfId="0" applyFont="1" applyFill="1" applyAlignment="1">
      <alignment horizontal="center" vertical="center"/>
    </xf>
    <xf numFmtId="0" fontId="35" fillId="5" borderId="0" xfId="0" applyFont="1" applyFill="1"/>
    <xf numFmtId="0" fontId="39" fillId="5" borderId="0" xfId="0" applyFont="1" applyFill="1"/>
    <xf numFmtId="43" fontId="65" fillId="5" borderId="0" xfId="1" applyFont="1" applyFill="1"/>
    <xf numFmtId="43" fontId="35" fillId="5" borderId="0" xfId="1" applyFont="1" applyFill="1"/>
    <xf numFmtId="43" fontId="35" fillId="0" borderId="0" xfId="1" applyNumberFormat="1" applyFont="1" applyFill="1"/>
    <xf numFmtId="170" fontId="35" fillId="0" borderId="0" xfId="1" applyNumberFormat="1" applyFont="1" applyFill="1"/>
    <xf numFmtId="170" fontId="35" fillId="0" borderId="0" xfId="1" applyNumberFormat="1" applyFont="1"/>
    <xf numFmtId="177" fontId="35" fillId="0" borderId="0" xfId="1" applyNumberFormat="1" applyFont="1" applyFill="1"/>
    <xf numFmtId="174" fontId="31" fillId="0" borderId="0" xfId="1" applyNumberFormat="1" applyFont="1" applyFill="1"/>
    <xf numFmtId="0" fontId="35" fillId="0" borderId="0" xfId="0" applyFont="1" applyAlignment="1">
      <alignment horizontal="left" wrapText="1"/>
    </xf>
    <xf numFmtId="43" fontId="35" fillId="0" borderId="0" xfId="1" applyFont="1" applyFill="1" applyAlignment="1">
      <alignment vertical="center"/>
    </xf>
    <xf numFmtId="171" fontId="35" fillId="0" borderId="0" xfId="1" applyNumberFormat="1" applyFont="1" applyFill="1"/>
    <xf numFmtId="0" fontId="64" fillId="0" borderId="0" xfId="0" applyFont="1" applyAlignment="1">
      <alignment horizontal="left"/>
    </xf>
    <xf numFmtId="43" fontId="64" fillId="0" borderId="0" xfId="1" applyFont="1" applyFill="1"/>
    <xf numFmtId="43" fontId="64" fillId="0" borderId="0" xfId="1" applyNumberFormat="1" applyFont="1" applyFill="1"/>
    <xf numFmtId="43" fontId="64" fillId="0" borderId="0" xfId="1" applyFont="1"/>
    <xf numFmtId="0" fontId="39" fillId="0" borderId="0" xfId="0" applyFont="1"/>
    <xf numFmtId="43" fontId="31" fillId="0" borderId="0" xfId="1" applyNumberFormat="1" applyFont="1" applyFill="1"/>
    <xf numFmtId="177" fontId="31" fillId="0" borderId="0" xfId="1" applyNumberFormat="1" applyFont="1" applyFill="1"/>
    <xf numFmtId="171" fontId="31" fillId="0" borderId="0" xfId="1" applyNumberFormat="1" applyFont="1" applyFill="1"/>
    <xf numFmtId="43" fontId="31" fillId="0" borderId="0" xfId="1" applyFont="1" applyAlignment="1">
      <alignment vertical="center"/>
    </xf>
    <xf numFmtId="0" fontId="31" fillId="0" borderId="0" xfId="0" applyFont="1" applyAlignment="1">
      <alignment horizontal="left" wrapText="1"/>
    </xf>
    <xf numFmtId="170" fontId="31" fillId="0" borderId="0" xfId="1" applyNumberFormat="1" applyFont="1" applyFill="1"/>
    <xf numFmtId="172" fontId="31" fillId="0" borderId="0" xfId="1" applyNumberFormat="1" applyFont="1" applyFill="1"/>
    <xf numFmtId="178" fontId="31" fillId="0" borderId="0" xfId="1" applyNumberFormat="1" applyFont="1"/>
    <xf numFmtId="172" fontId="35" fillId="0" borderId="0" xfId="1" applyNumberFormat="1" applyFont="1" applyFill="1"/>
    <xf numFmtId="43" fontId="30" fillId="0" borderId="0" xfId="0" applyNumberFormat="1" applyFont="1"/>
    <xf numFmtId="43" fontId="30" fillId="0" borderId="0" xfId="1" applyFont="1" applyFill="1"/>
    <xf numFmtId="0" fontId="30" fillId="0" borderId="0" xfId="0" applyFont="1" applyAlignment="1">
      <alignment horizontal="left"/>
    </xf>
    <xf numFmtId="43" fontId="64" fillId="0" borderId="0" xfId="0" applyNumberFormat="1" applyFont="1"/>
    <xf numFmtId="0" fontId="11" fillId="14" borderId="0" xfId="0" applyFont="1" applyFill="1" applyAlignment="1">
      <alignment horizontal="left"/>
    </xf>
    <xf numFmtId="43" fontId="51" fillId="14" borderId="0" xfId="0" applyNumberFormat="1" applyFont="1" applyFill="1"/>
    <xf numFmtId="0" fontId="6" fillId="0" borderId="0" xfId="0" applyFont="1" applyAlignment="1">
      <alignment horizontal="left"/>
    </xf>
    <xf numFmtId="0" fontId="66" fillId="7" borderId="0" xfId="0" applyFont="1" applyFill="1"/>
    <xf numFmtId="0" fontId="0" fillId="12" borderId="0" xfId="0" applyFill="1"/>
    <xf numFmtId="0" fontId="9" fillId="0" borderId="0" xfId="0" applyFont="1"/>
    <xf numFmtId="175" fontId="11" fillId="4" borderId="29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43" fontId="68" fillId="0" borderId="0" xfId="1" applyFont="1" applyFill="1" applyAlignment="1">
      <alignment horizontal="left"/>
    </xf>
    <xf numFmtId="2" fontId="69" fillId="0" borderId="0" xfId="0" applyNumberFormat="1" applyFont="1" applyAlignment="1">
      <alignment vertical="center"/>
    </xf>
    <xf numFmtId="41" fontId="6" fillId="0" borderId="0" xfId="0" applyNumberFormat="1" applyFont="1" applyAlignment="1">
      <alignment horizontal="right"/>
    </xf>
    <xf numFmtId="41" fontId="6" fillId="0" borderId="0" xfId="0" applyNumberFormat="1" applyFont="1"/>
    <xf numFmtId="167" fontId="6" fillId="0" borderId="0" xfId="1" applyNumberFormat="1" applyFont="1" applyFill="1" applyBorder="1" applyAlignment="1">
      <alignment horizontal="center"/>
    </xf>
    <xf numFmtId="167" fontId="6" fillId="0" borderId="0" xfId="0" applyNumberFormat="1" applyFont="1"/>
    <xf numFmtId="167" fontId="6" fillId="0" borderId="0" xfId="0" applyNumberFormat="1" applyFont="1" applyAlignment="1">
      <alignment horizontal="right"/>
    </xf>
    <xf numFmtId="0" fontId="6" fillId="12" borderId="0" xfId="0" applyFont="1" applyFill="1"/>
    <xf numFmtId="0" fontId="9" fillId="5" borderId="0" xfId="0" applyFont="1" applyFill="1" applyAlignment="1">
      <alignment horizontal="right"/>
    </xf>
    <xf numFmtId="2" fontId="9" fillId="5" borderId="0" xfId="0" applyNumberFormat="1" applyFont="1" applyFill="1" applyAlignment="1">
      <alignment horizontal="right"/>
    </xf>
    <xf numFmtId="41" fontId="9" fillId="5" borderId="0" xfId="0" applyNumberFormat="1" applyFont="1" applyFill="1" applyAlignment="1">
      <alignment horizontal="right"/>
    </xf>
    <xf numFmtId="167" fontId="9" fillId="5" borderId="0" xfId="0" applyNumberFormat="1" applyFont="1" applyFill="1" applyAlignment="1">
      <alignment horizontal="right"/>
    </xf>
    <xf numFmtId="41" fontId="9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43" fontId="4" fillId="0" borderId="0" xfId="0" applyNumberFormat="1" applyFont="1" applyAlignment="1">
      <alignment horizontal="center"/>
    </xf>
    <xf numFmtId="0" fontId="11" fillId="4" borderId="28" xfId="0" applyFont="1" applyFill="1" applyBorder="1" applyAlignment="1">
      <alignment horizontal="center" vertical="center"/>
    </xf>
    <xf numFmtId="0" fontId="70" fillId="0" borderId="0" xfId="0" applyFont="1" applyAlignment="1">
      <alignment horizontal="center" vertical="center"/>
    </xf>
    <xf numFmtId="0" fontId="70" fillId="0" borderId="0" xfId="0" applyFont="1" applyAlignment="1">
      <alignment horizontal="left" vertical="center"/>
    </xf>
    <xf numFmtId="43" fontId="6" fillId="0" borderId="0" xfId="1" applyFont="1" applyAlignment="1"/>
    <xf numFmtId="179" fontId="0" fillId="0" borderId="0" xfId="0" applyNumberFormat="1"/>
    <xf numFmtId="0" fontId="68" fillId="0" borderId="0" xfId="0" applyFont="1"/>
    <xf numFmtId="2" fontId="6" fillId="0" borderId="0" xfId="0" applyNumberFormat="1" applyFont="1"/>
    <xf numFmtId="0" fontId="6" fillId="15" borderId="0" xfId="0" applyFont="1" applyFill="1"/>
    <xf numFmtId="43" fontId="9" fillId="15" borderId="0" xfId="1" applyFont="1" applyFill="1" applyAlignment="1">
      <alignment horizontal="right" vertical="center" wrapText="1"/>
    </xf>
    <xf numFmtId="43" fontId="9" fillId="0" borderId="0" xfId="1" applyFont="1" applyFill="1" applyAlignment="1">
      <alignment horizontal="left"/>
    </xf>
    <xf numFmtId="43" fontId="6" fillId="0" borderId="0" xfId="1" applyFont="1" applyFill="1" applyAlignment="1">
      <alignment horizontal="left"/>
    </xf>
    <xf numFmtId="15" fontId="6" fillId="0" borderId="0" xfId="1" applyNumberFormat="1" applyFont="1" applyFill="1" applyAlignment="1">
      <alignment horizontal="left"/>
    </xf>
    <xf numFmtId="41" fontId="6" fillId="0" borderId="0" xfId="2" applyFont="1" applyFill="1" applyAlignment="1">
      <alignment horizontal="center"/>
    </xf>
    <xf numFmtId="167" fontId="70" fillId="0" borderId="0" xfId="2" applyNumberFormat="1" applyFont="1" applyFill="1" applyAlignment="1"/>
    <xf numFmtId="176" fontId="6" fillId="0" borderId="0" xfId="1" applyNumberFormat="1" applyFont="1" applyFill="1" applyBorder="1" applyAlignment="1">
      <alignment horizontal="center"/>
    </xf>
    <xf numFmtId="0" fontId="71" fillId="0" borderId="0" xfId="0" applyFont="1"/>
    <xf numFmtId="43" fontId="6" fillId="0" borderId="0" xfId="1" applyFont="1" applyFill="1" applyBorder="1" applyAlignment="1">
      <alignment horizontal="left"/>
    </xf>
    <xf numFmtId="41" fontId="6" fillId="0" borderId="0" xfId="2" applyFont="1" applyFill="1" applyBorder="1" applyAlignment="1"/>
    <xf numFmtId="3" fontId="42" fillId="0" borderId="0" xfId="0" applyNumberFormat="1" applyFont="1" applyAlignment="1">
      <alignment horizontal="right" vertical="center"/>
    </xf>
    <xf numFmtId="176" fontId="71" fillId="0" borderId="0" xfId="1" applyNumberFormat="1" applyFont="1" applyFill="1" applyAlignment="1">
      <alignment horizontal="center"/>
    </xf>
    <xf numFmtId="15" fontId="68" fillId="0" borderId="0" xfId="1" applyNumberFormat="1" applyFont="1" applyFill="1" applyAlignment="1">
      <alignment horizontal="center"/>
    </xf>
    <xf numFmtId="167" fontId="68" fillId="0" borderId="0" xfId="2" applyNumberFormat="1" applyFont="1" applyFill="1" applyAlignment="1"/>
    <xf numFmtId="176" fontId="35" fillId="0" borderId="0" xfId="1" applyNumberFormat="1" applyFont="1" applyFill="1" applyBorder="1" applyAlignment="1">
      <alignment horizontal="center"/>
    </xf>
    <xf numFmtId="0" fontId="11" fillId="0" borderId="0" xfId="0" applyFont="1" applyAlignment="1">
      <alignment horizontal="center" vertical="center"/>
    </xf>
    <xf numFmtId="43" fontId="70" fillId="0" borderId="0" xfId="1" applyFont="1" applyFill="1" applyAlignment="1">
      <alignment horizontal="center"/>
    </xf>
    <xf numFmtId="0" fontId="68" fillId="0" borderId="0" xfId="0" applyFont="1" applyAlignment="1">
      <alignment horizontal="left"/>
    </xf>
    <xf numFmtId="43" fontId="69" fillId="0" borderId="0" xfId="1" applyFont="1" applyFill="1" applyBorder="1" applyAlignment="1">
      <alignment vertical="center"/>
    </xf>
    <xf numFmtId="43" fontId="6" fillId="0" borderId="0" xfId="1" applyFont="1" applyBorder="1"/>
    <xf numFmtId="43" fontId="69" fillId="0" borderId="0" xfId="1" applyFont="1" applyBorder="1" applyAlignment="1">
      <alignment vertical="center"/>
    </xf>
    <xf numFmtId="0" fontId="6" fillId="0" borderId="0" xfId="0" applyFont="1" applyFill="1"/>
    <xf numFmtId="15" fontId="6" fillId="0" borderId="0" xfId="1" applyNumberFormat="1" applyFont="1" applyFill="1" applyAlignment="1">
      <alignment horizontal="center"/>
    </xf>
    <xf numFmtId="164" fontId="6" fillId="0" borderId="0" xfId="0" applyNumberFormat="1" applyFont="1"/>
    <xf numFmtId="43" fontId="9" fillId="0" borderId="0" xfId="1" applyFont="1" applyFill="1" applyBorder="1" applyAlignment="1">
      <alignment horizontal="left"/>
    </xf>
    <xf numFmtId="0" fontId="59" fillId="0" borderId="0" xfId="0" applyFont="1" applyAlignment="1">
      <alignment horizontal="center" vertical="center"/>
    </xf>
    <xf numFmtId="176" fontId="68" fillId="0" borderId="0" xfId="1" applyNumberFormat="1" applyFont="1" applyFill="1" applyBorder="1" applyAlignment="1">
      <alignment horizontal="center" vertical="center"/>
    </xf>
    <xf numFmtId="43" fontId="68" fillId="0" borderId="0" xfId="1" applyFont="1" applyFill="1" applyAlignment="1">
      <alignment horizontal="left" vertical="center"/>
    </xf>
    <xf numFmtId="167" fontId="68" fillId="0" borderId="0" xfId="2" applyNumberFormat="1" applyFont="1" applyFill="1" applyBorder="1" applyAlignment="1">
      <alignment horizontal="right" vertical="top"/>
    </xf>
    <xf numFmtId="176" fontId="68" fillId="0" borderId="0" xfId="1" applyNumberFormat="1" applyFont="1" applyFill="1" applyBorder="1" applyAlignment="1">
      <alignment horizontal="center" vertical="top"/>
    </xf>
    <xf numFmtId="43" fontId="9" fillId="0" borderId="0" xfId="1" applyFont="1" applyFill="1" applyAlignment="1">
      <alignment horizontal="center"/>
    </xf>
    <xf numFmtId="167" fontId="9" fillId="0" borderId="0" xfId="1" applyNumberFormat="1" applyFont="1" applyFill="1" applyBorder="1" applyAlignment="1">
      <alignment horizontal="center"/>
    </xf>
    <xf numFmtId="15" fontId="68" fillId="0" borderId="0" xfId="1" applyNumberFormat="1" applyFont="1" applyFill="1" applyBorder="1" applyAlignment="1">
      <alignment horizontal="left"/>
    </xf>
    <xf numFmtId="41" fontId="68" fillId="0" borderId="0" xfId="2" applyFont="1" applyFill="1" applyBorder="1" applyAlignment="1">
      <alignment horizontal="center"/>
    </xf>
    <xf numFmtId="167" fontId="68" fillId="0" borderId="0" xfId="2" applyNumberFormat="1" applyFont="1" applyFill="1" applyBorder="1" applyAlignment="1"/>
    <xf numFmtId="15" fontId="6" fillId="0" borderId="0" xfId="1" applyNumberFormat="1" applyFont="1" applyFill="1" applyBorder="1" applyAlignment="1">
      <alignment horizontal="center"/>
    </xf>
    <xf numFmtId="176" fontId="68" fillId="0" borderId="0" xfId="1" applyNumberFormat="1" applyFont="1" applyFill="1" applyBorder="1" applyAlignment="1">
      <alignment horizontal="center"/>
    </xf>
    <xf numFmtId="167" fontId="6" fillId="0" borderId="0" xfId="2" applyNumberFormat="1" applyFont="1" applyFill="1"/>
    <xf numFmtId="14" fontId="6" fillId="0" borderId="0" xfId="0" applyNumberFormat="1" applyFont="1"/>
    <xf numFmtId="0" fontId="6" fillId="0" borderId="0" xfId="0" applyFont="1" applyAlignment="1">
      <alignment horizontal="center"/>
    </xf>
    <xf numFmtId="15" fontId="68" fillId="0" borderId="0" xfId="1" applyNumberFormat="1" applyFont="1" applyFill="1" applyBorder="1" applyAlignment="1">
      <alignment horizontal="center" wrapText="1"/>
    </xf>
    <xf numFmtId="41" fontId="6" fillId="0" borderId="0" xfId="2" applyFont="1"/>
    <xf numFmtId="2" fontId="6" fillId="0" borderId="0" xfId="0" applyNumberFormat="1" applyFont="1" applyFill="1"/>
    <xf numFmtId="0" fontId="67" fillId="0" borderId="0" xfId="0" applyFont="1" applyAlignment="1">
      <alignment horizontal="center"/>
    </xf>
    <xf numFmtId="43" fontId="0" fillId="0" borderId="0" xfId="0" applyNumberFormat="1" applyAlignment="1">
      <alignment horizontal="center"/>
    </xf>
    <xf numFmtId="1" fontId="68" fillId="0" borderId="0" xfId="1" applyNumberFormat="1" applyFont="1" applyFill="1" applyBorder="1" applyAlignment="1">
      <alignment horizontal="center" vertical="center"/>
    </xf>
    <xf numFmtId="43" fontId="68" fillId="0" borderId="0" xfId="1" applyFont="1" applyFill="1" applyBorder="1" applyAlignment="1">
      <alignment horizontal="center"/>
    </xf>
    <xf numFmtId="0" fontId="73" fillId="0" borderId="0" xfId="0" applyFont="1" applyAlignment="1">
      <alignment horizontal="center" vertical="center" wrapText="1"/>
    </xf>
    <xf numFmtId="15" fontId="68" fillId="0" borderId="0" xfId="1" applyNumberFormat="1" applyFont="1" applyFill="1" applyBorder="1" applyAlignment="1">
      <alignment horizontal="center"/>
    </xf>
    <xf numFmtId="1" fontId="68" fillId="0" borderId="0" xfId="1" applyNumberFormat="1" applyFont="1" applyFill="1" applyBorder="1" applyAlignment="1">
      <alignment horizontal="left" vertical="center"/>
    </xf>
    <xf numFmtId="43" fontId="51" fillId="7" borderId="0" xfId="0" applyNumberFormat="1" applyFont="1" applyFill="1"/>
    <xf numFmtId="41" fontId="75" fillId="0" borderId="0" xfId="1" applyNumberFormat="1" applyFont="1" applyFill="1" applyBorder="1" applyAlignment="1"/>
    <xf numFmtId="41" fontId="75" fillId="0" borderId="0" xfId="1" applyNumberFormat="1" applyFont="1" applyFill="1" applyBorder="1" applyAlignment="1">
      <alignment horizontal="left"/>
    </xf>
    <xf numFmtId="0" fontId="68" fillId="0" borderId="0" xfId="0" applyFont="1" applyAlignment="1">
      <alignment horizontal="center"/>
    </xf>
    <xf numFmtId="0" fontId="9" fillId="10" borderId="0" xfId="0" applyFont="1" applyFill="1" applyAlignment="1">
      <alignment horizontal="center"/>
    </xf>
    <xf numFmtId="0" fontId="61" fillId="0" borderId="0" xfId="0" applyFont="1" applyAlignment="1">
      <alignment horizontal="center"/>
    </xf>
    <xf numFmtId="180" fontId="61" fillId="0" borderId="0" xfId="0" applyNumberFormat="1" applyFont="1" applyAlignment="1">
      <alignment horizontal="center"/>
    </xf>
    <xf numFmtId="1" fontId="61" fillId="0" borderId="0" xfId="1" applyNumberFormat="1" applyFont="1" applyFill="1" applyBorder="1" applyAlignment="1">
      <alignment horizontal="center"/>
    </xf>
    <xf numFmtId="180" fontId="61" fillId="0" borderId="0" xfId="0" applyNumberFormat="1" applyFont="1" applyAlignment="1">
      <alignment horizontal="right"/>
    </xf>
    <xf numFmtId="43" fontId="35" fillId="0" borderId="0" xfId="1" applyFont="1" applyFill="1" applyBorder="1" applyAlignment="1">
      <alignment horizontal="right"/>
    </xf>
    <xf numFmtId="167" fontId="68" fillId="0" borderId="0" xfId="1" applyNumberFormat="1" applyFont="1" applyFill="1" applyBorder="1" applyAlignment="1">
      <alignment horizontal="center"/>
    </xf>
    <xf numFmtId="167" fontId="9" fillId="0" borderId="0" xfId="1" applyNumberFormat="1" applyFont="1" applyFill="1" applyAlignment="1">
      <alignment horizontal="center"/>
    </xf>
    <xf numFmtId="176" fontId="35" fillId="0" borderId="0" xfId="1" applyNumberFormat="1" applyFont="1" applyAlignment="1"/>
    <xf numFmtId="43" fontId="35" fillId="0" borderId="0" xfId="1" applyFont="1" applyAlignment="1"/>
    <xf numFmtId="15" fontId="35" fillId="0" borderId="0" xfId="1" applyNumberFormat="1" applyFont="1" applyAlignment="1"/>
    <xf numFmtId="15" fontId="35" fillId="0" borderId="0" xfId="1" applyNumberFormat="1" applyFont="1" applyFill="1" applyAlignment="1"/>
    <xf numFmtId="41" fontId="68" fillId="0" borderId="0" xfId="1" applyNumberFormat="1" applyFont="1" applyFill="1" applyBorder="1" applyAlignment="1">
      <alignment horizontal="left"/>
    </xf>
    <xf numFmtId="167" fontId="6" fillId="0" borderId="0" xfId="1" applyNumberFormat="1" applyFont="1" applyFill="1" applyBorder="1" applyAlignment="1">
      <alignment horizontal="right"/>
    </xf>
    <xf numFmtId="0" fontId="11" fillId="4" borderId="20" xfId="0" applyFont="1" applyFill="1" applyBorder="1" applyAlignment="1">
      <alignment horizontal="center" vertical="center"/>
    </xf>
    <xf numFmtId="0" fontId="11" fillId="4" borderId="31" xfId="0" applyFont="1" applyFill="1" applyBorder="1" applyAlignment="1">
      <alignment horizontal="center" vertical="center"/>
    </xf>
    <xf numFmtId="0" fontId="11" fillId="4" borderId="27" xfId="0" applyFont="1" applyFill="1" applyBorder="1" applyAlignment="1">
      <alignment horizontal="center" vertical="center" wrapText="1"/>
    </xf>
    <xf numFmtId="41" fontId="6" fillId="0" borderId="0" xfId="1" applyNumberFormat="1" applyFont="1" applyFill="1" applyBorder="1" applyAlignment="1">
      <alignment horizontal="center"/>
    </xf>
    <xf numFmtId="41" fontId="6" fillId="0" borderId="0" xfId="2" applyFont="1" applyFill="1" applyBorder="1" applyAlignment="1">
      <alignment horizontal="center"/>
    </xf>
    <xf numFmtId="41" fontId="9" fillId="10" borderId="0" xfId="1" applyNumberFormat="1" applyFont="1" applyFill="1" applyAlignment="1">
      <alignment horizontal="center"/>
    </xf>
    <xf numFmtId="167" fontId="9" fillId="10" borderId="0" xfId="1" applyNumberFormat="1" applyFont="1" applyFill="1" applyAlignment="1">
      <alignment horizontal="center"/>
    </xf>
    <xf numFmtId="167" fontId="6" fillId="0" borderId="0" xfId="2" applyNumberFormat="1" applyFont="1" applyFill="1" applyAlignment="1">
      <alignment horizontal="right"/>
    </xf>
    <xf numFmtId="41" fontId="69" fillId="0" borderId="0" xfId="0" applyNumberFormat="1" applyFont="1" applyAlignment="1">
      <alignment vertical="center"/>
    </xf>
    <xf numFmtId="167" fontId="69" fillId="0" borderId="0" xfId="0" applyNumberFormat="1" applyFont="1" applyAlignment="1">
      <alignment vertical="center"/>
    </xf>
    <xf numFmtId="43" fontId="72" fillId="0" borderId="0" xfId="0" applyNumberFormat="1" applyFont="1" applyAlignment="1">
      <alignment vertical="center"/>
    </xf>
    <xf numFmtId="4" fontId="42" fillId="0" borderId="0" xfId="0" applyNumberFormat="1" applyFont="1" applyAlignment="1">
      <alignment horizontal="right" vertical="center"/>
    </xf>
    <xf numFmtId="14" fontId="6" fillId="0" borderId="0" xfId="1" applyNumberFormat="1" applyFont="1" applyFill="1" applyBorder="1" applyAlignment="1">
      <alignment horizontal="left"/>
    </xf>
    <xf numFmtId="15" fontId="72" fillId="0" borderId="0" xfId="0" applyNumberFormat="1" applyFont="1" applyAlignment="1">
      <alignment horizontal="center" vertical="center"/>
    </xf>
    <xf numFmtId="0" fontId="71" fillId="9" borderId="0" xfId="0" applyFont="1" applyFill="1"/>
    <xf numFmtId="167" fontId="9" fillId="15" borderId="0" xfId="1" applyNumberFormat="1" applyFont="1" applyFill="1" applyBorder="1" applyAlignment="1">
      <alignment horizontal="center"/>
    </xf>
    <xf numFmtId="15" fontId="6" fillId="0" borderId="0" xfId="1" applyNumberFormat="1" applyFont="1" applyFill="1" applyAlignment="1">
      <alignment horizontal="center" vertical="top"/>
    </xf>
    <xf numFmtId="41" fontId="68" fillId="0" borderId="0" xfId="1" applyNumberFormat="1" applyFont="1" applyFill="1" applyBorder="1" applyAlignment="1"/>
    <xf numFmtId="167" fontId="6" fillId="0" borderId="0" xfId="2" applyNumberFormat="1" applyFont="1" applyFill="1" applyBorder="1" applyAlignment="1"/>
    <xf numFmtId="1" fontId="9" fillId="10" borderId="0" xfId="1" applyNumberFormat="1" applyFont="1" applyFill="1" applyAlignment="1"/>
    <xf numFmtId="176" fontId="9" fillId="10" borderId="0" xfId="1" applyNumberFormat="1" applyFont="1" applyFill="1" applyAlignment="1"/>
    <xf numFmtId="43" fontId="9" fillId="10" borderId="0" xfId="1" applyFont="1" applyFill="1" applyAlignment="1"/>
    <xf numFmtId="0" fontId="35" fillId="0" borderId="0" xfId="0" applyFont="1" applyFill="1"/>
    <xf numFmtId="0" fontId="31" fillId="0" borderId="0" xfId="0" applyFont="1" applyFill="1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0" fillId="0" borderId="13" xfId="0" applyFont="1" applyBorder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30" fillId="0" borderId="14" xfId="0" applyFont="1" applyBorder="1" applyAlignment="1">
      <alignment horizontal="left" vertical="center"/>
    </xf>
    <xf numFmtId="0" fontId="31" fillId="0" borderId="13" xfId="0" applyFont="1" applyBorder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31" fillId="0" borderId="14" xfId="0" applyFont="1" applyBorder="1" applyAlignment="1">
      <alignment horizontal="left" vertical="center"/>
    </xf>
    <xf numFmtId="0" fontId="31" fillId="0" borderId="16" xfId="0" applyFont="1" applyBorder="1" applyAlignment="1">
      <alignment horizontal="left" vertical="center"/>
    </xf>
    <xf numFmtId="0" fontId="31" fillId="0" borderId="17" xfId="0" applyFont="1" applyBorder="1" applyAlignment="1">
      <alignment horizontal="left" vertical="center"/>
    </xf>
    <xf numFmtId="0" fontId="31" fillId="0" borderId="18" xfId="0" applyFont="1" applyBorder="1" applyAlignment="1">
      <alignment horizontal="left" vertical="center"/>
    </xf>
    <xf numFmtId="4" fontId="31" fillId="0" borderId="13" xfId="0" applyNumberFormat="1" applyFont="1" applyBorder="1" applyAlignment="1">
      <alignment horizontal="left" vertical="center"/>
    </xf>
    <xf numFmtId="4" fontId="31" fillId="0" borderId="0" xfId="0" applyNumberFormat="1" applyFont="1" applyAlignment="1">
      <alignment horizontal="left" vertical="center"/>
    </xf>
    <xf numFmtId="4" fontId="31" fillId="0" borderId="14" xfId="0" applyNumberFormat="1" applyFont="1" applyBorder="1" applyAlignment="1">
      <alignment horizontal="left" vertical="center"/>
    </xf>
    <xf numFmtId="0" fontId="29" fillId="0" borderId="0" xfId="0" applyFont="1" applyAlignment="1">
      <alignment horizontal="center"/>
    </xf>
    <xf numFmtId="0" fontId="11" fillId="4" borderId="4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30" fillId="0" borderId="9" xfId="0" applyFont="1" applyBorder="1" applyAlignment="1">
      <alignment horizontal="left" vertical="center"/>
    </xf>
    <xf numFmtId="0" fontId="30" fillId="0" borderId="10" xfId="0" applyFont="1" applyBorder="1" applyAlignment="1">
      <alignment horizontal="left" vertical="center"/>
    </xf>
    <xf numFmtId="0" fontId="30" fillId="0" borderId="11" xfId="0" applyFont="1" applyBorder="1" applyAlignment="1">
      <alignment horizontal="left" vertical="center"/>
    </xf>
    <xf numFmtId="0" fontId="43" fillId="0" borderId="0" xfId="0" applyFont="1" applyAlignment="1">
      <alignment horizontal="center"/>
    </xf>
    <xf numFmtId="0" fontId="11" fillId="4" borderId="21" xfId="0" applyFont="1" applyFill="1" applyBorder="1" applyAlignment="1">
      <alignment horizontal="center" vertical="center"/>
    </xf>
    <xf numFmtId="0" fontId="11" fillId="4" borderId="25" xfId="0" applyFont="1" applyFill="1" applyBorder="1" applyAlignment="1">
      <alignment horizontal="center" vertical="center"/>
    </xf>
    <xf numFmtId="0" fontId="11" fillId="4" borderId="22" xfId="0" applyFont="1" applyFill="1" applyBorder="1" applyAlignment="1">
      <alignment horizontal="center"/>
    </xf>
    <xf numFmtId="0" fontId="11" fillId="4" borderId="23" xfId="0" applyFont="1" applyFill="1" applyBorder="1" applyAlignment="1">
      <alignment horizontal="center"/>
    </xf>
    <xf numFmtId="0" fontId="11" fillId="4" borderId="24" xfId="0" applyFont="1" applyFill="1" applyBorder="1" applyAlignment="1">
      <alignment horizontal="center"/>
    </xf>
    <xf numFmtId="0" fontId="11" fillId="4" borderId="22" xfId="0" applyFont="1" applyFill="1" applyBorder="1" applyAlignment="1">
      <alignment horizontal="center" vertical="center"/>
    </xf>
    <xf numFmtId="0" fontId="11" fillId="4" borderId="23" xfId="0" applyFont="1" applyFill="1" applyBorder="1" applyAlignment="1">
      <alignment horizontal="center" vertical="center"/>
    </xf>
    <xf numFmtId="0" fontId="11" fillId="4" borderId="24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2" fillId="4" borderId="21" xfId="0" applyFont="1" applyFill="1" applyBorder="1" applyAlignment="1">
      <alignment horizontal="center" vertical="center"/>
    </xf>
    <xf numFmtId="0" fontId="2" fillId="4" borderId="25" xfId="0" applyFont="1" applyFill="1" applyBorder="1" applyAlignment="1">
      <alignment horizontal="center" vertical="center"/>
    </xf>
    <xf numFmtId="0" fontId="44" fillId="4" borderId="22" xfId="0" applyFont="1" applyFill="1" applyBorder="1" applyAlignment="1">
      <alignment horizontal="center" vertical="center"/>
    </xf>
    <xf numFmtId="0" fontId="44" fillId="4" borderId="23" xfId="0" applyFont="1" applyFill="1" applyBorder="1" applyAlignment="1">
      <alignment horizontal="center" vertical="center"/>
    </xf>
    <xf numFmtId="0" fontId="44" fillId="4" borderId="24" xfId="0" applyFont="1" applyFill="1" applyBorder="1" applyAlignment="1">
      <alignment horizontal="center" vertical="center"/>
    </xf>
    <xf numFmtId="176" fontId="31" fillId="0" borderId="0" xfId="1" applyNumberFormat="1" applyFont="1" applyFill="1" applyBorder="1" applyAlignment="1">
      <alignment horizontal="center" vertical="center"/>
    </xf>
    <xf numFmtId="176" fontId="31" fillId="0" borderId="0" xfId="1" applyNumberFormat="1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0" fontId="2" fillId="4" borderId="24" xfId="0" applyFont="1" applyFill="1" applyBorder="1" applyAlignment="1">
      <alignment horizontal="center"/>
    </xf>
    <xf numFmtId="0" fontId="2" fillId="4" borderId="28" xfId="0" applyFont="1" applyFill="1" applyBorder="1" applyAlignment="1">
      <alignment horizontal="center" vertical="center"/>
    </xf>
    <xf numFmtId="175" fontId="46" fillId="4" borderId="1" xfId="0" applyNumberFormat="1" applyFont="1" applyFill="1" applyBorder="1" applyAlignment="1">
      <alignment horizontal="center" vertical="center"/>
    </xf>
    <xf numFmtId="175" fontId="46" fillId="4" borderId="2" xfId="0" applyNumberFormat="1" applyFont="1" applyFill="1" applyBorder="1" applyAlignment="1">
      <alignment horizontal="center" vertical="center"/>
    </xf>
    <xf numFmtId="175" fontId="46" fillId="4" borderId="29" xfId="0" applyNumberFormat="1" applyFont="1" applyFill="1" applyBorder="1" applyAlignment="1">
      <alignment horizontal="center" vertical="center" wrapText="1"/>
    </xf>
    <xf numFmtId="175" fontId="46" fillId="4" borderId="30" xfId="0" applyNumberFormat="1" applyFont="1" applyFill="1" applyBorder="1" applyAlignment="1">
      <alignment horizontal="center" vertical="center" wrapText="1"/>
    </xf>
    <xf numFmtId="0" fontId="46" fillId="4" borderId="21" xfId="0" applyFont="1" applyFill="1" applyBorder="1" applyAlignment="1">
      <alignment horizontal="center" vertical="center" wrapText="1"/>
    </xf>
    <xf numFmtId="0" fontId="46" fillId="4" borderId="25" xfId="0" applyFont="1" applyFill="1" applyBorder="1" applyAlignment="1">
      <alignment horizontal="center" vertical="center"/>
    </xf>
    <xf numFmtId="0" fontId="46" fillId="4" borderId="21" xfId="0" applyFont="1" applyFill="1" applyBorder="1" applyAlignment="1">
      <alignment horizontal="center" vertical="center"/>
    </xf>
    <xf numFmtId="0" fontId="51" fillId="4" borderId="21" xfId="0" applyFont="1" applyFill="1" applyBorder="1" applyAlignment="1">
      <alignment horizontal="center" vertical="center" wrapText="1"/>
    </xf>
    <xf numFmtId="0" fontId="51" fillId="4" borderId="25" xfId="0" applyFont="1" applyFill="1" applyBorder="1" applyAlignment="1">
      <alignment horizontal="center" vertical="center"/>
    </xf>
    <xf numFmtId="0" fontId="46" fillId="4" borderId="25" xfId="0" applyFont="1" applyFill="1" applyBorder="1" applyAlignment="1">
      <alignment horizontal="center" vertical="center" wrapText="1"/>
    </xf>
    <xf numFmtId="0" fontId="51" fillId="4" borderId="25" xfId="0" applyFont="1" applyFill="1" applyBorder="1" applyAlignment="1">
      <alignment horizontal="center" vertical="center" wrapText="1"/>
    </xf>
    <xf numFmtId="0" fontId="46" fillId="4" borderId="26" xfId="0" applyFont="1" applyFill="1" applyBorder="1" applyAlignment="1">
      <alignment horizontal="center" vertical="center"/>
    </xf>
    <xf numFmtId="0" fontId="46" fillId="4" borderId="20" xfId="0" applyFont="1" applyFill="1" applyBorder="1" applyAlignment="1">
      <alignment horizontal="center" vertical="center"/>
    </xf>
    <xf numFmtId="0" fontId="46" fillId="4" borderId="31" xfId="0" applyFont="1" applyFill="1" applyBorder="1" applyAlignment="1">
      <alignment horizontal="center" vertical="center"/>
    </xf>
    <xf numFmtId="0" fontId="46" fillId="4" borderId="28" xfId="0" applyFont="1" applyFill="1" applyBorder="1" applyAlignment="1">
      <alignment horizontal="center" vertical="center" wrapText="1"/>
    </xf>
    <xf numFmtId="0" fontId="46" fillId="4" borderId="26" xfId="0" applyFont="1" applyFill="1" applyBorder="1" applyAlignment="1">
      <alignment horizontal="center" vertical="center" wrapText="1"/>
    </xf>
    <xf numFmtId="0" fontId="46" fillId="4" borderId="20" xfId="0" applyFont="1" applyFill="1" applyBorder="1" applyAlignment="1">
      <alignment horizontal="center" vertical="center" wrapText="1"/>
    </xf>
    <xf numFmtId="0" fontId="11" fillId="7" borderId="0" xfId="0" applyFont="1" applyFill="1" applyAlignment="1">
      <alignment horizontal="right"/>
    </xf>
    <xf numFmtId="0" fontId="46" fillId="4" borderId="22" xfId="0" applyFont="1" applyFill="1" applyBorder="1" applyAlignment="1">
      <alignment horizontal="center" vertical="center"/>
    </xf>
    <xf numFmtId="0" fontId="46" fillId="4" borderId="23" xfId="0" applyFont="1" applyFill="1" applyBorder="1" applyAlignment="1">
      <alignment horizontal="center" vertical="center"/>
    </xf>
    <xf numFmtId="0" fontId="46" fillId="4" borderId="24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/>
    </xf>
    <xf numFmtId="0" fontId="2" fillId="4" borderId="29" xfId="0" applyFont="1" applyFill="1" applyBorder="1" applyAlignment="1">
      <alignment horizontal="center" vertical="center"/>
    </xf>
    <xf numFmtId="0" fontId="2" fillId="4" borderId="30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175" fontId="2" fillId="4" borderId="22" xfId="0" applyNumberFormat="1" applyFont="1" applyFill="1" applyBorder="1" applyAlignment="1">
      <alignment horizontal="center" vertical="center"/>
    </xf>
    <xf numFmtId="175" fontId="2" fillId="4" borderId="23" xfId="0" applyNumberFormat="1" applyFont="1" applyFill="1" applyBorder="1" applyAlignment="1">
      <alignment horizontal="center" vertical="center"/>
    </xf>
    <xf numFmtId="43" fontId="58" fillId="0" borderId="0" xfId="1" applyFont="1" applyFill="1" applyBorder="1" applyAlignment="1">
      <alignment horizontal="center"/>
    </xf>
    <xf numFmtId="43" fontId="48" fillId="0" borderId="0" xfId="1" applyFont="1" applyFill="1" applyBorder="1" applyAlignment="1">
      <alignment horizontal="center"/>
    </xf>
    <xf numFmtId="43" fontId="60" fillId="0" borderId="0" xfId="1" applyFont="1" applyFill="1" applyBorder="1" applyAlignment="1">
      <alignment horizontal="center"/>
    </xf>
    <xf numFmtId="43" fontId="48" fillId="0" borderId="32" xfId="1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 vertical="center"/>
    </xf>
    <xf numFmtId="0" fontId="2" fillId="4" borderId="27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left"/>
    </xf>
    <xf numFmtId="0" fontId="2" fillId="4" borderId="32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175" fontId="2" fillId="4" borderId="29" xfId="0" applyNumberFormat="1" applyFont="1" applyFill="1" applyBorder="1" applyAlignment="1">
      <alignment horizontal="center" vertical="center"/>
    </xf>
    <xf numFmtId="175" fontId="2" fillId="4" borderId="26" xfId="0" applyNumberFormat="1" applyFont="1" applyFill="1" applyBorder="1" applyAlignment="1">
      <alignment horizontal="center" vertical="center"/>
    </xf>
    <xf numFmtId="0" fontId="31" fillId="0" borderId="0" xfId="0" applyFont="1" applyFill="1" applyAlignment="1">
      <alignment horizontal="left" vertical="top" wrapText="1"/>
    </xf>
    <xf numFmtId="0" fontId="46" fillId="4" borderId="32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55" fillId="4" borderId="0" xfId="0" applyFont="1" applyFill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52" fillId="4" borderId="28" xfId="0" applyFont="1" applyFill="1" applyBorder="1" applyAlignment="1">
      <alignment horizontal="center" vertical="center" wrapText="1"/>
    </xf>
    <xf numFmtId="0" fontId="52" fillId="4" borderId="25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11" fillId="4" borderId="2" xfId="0" applyFont="1" applyFill="1" applyBorder="1" applyAlignment="1">
      <alignment horizontal="center" vertical="center"/>
    </xf>
    <xf numFmtId="0" fontId="67" fillId="0" borderId="0" xfId="0" applyFont="1" applyAlignment="1">
      <alignment horizontal="center" vertical="center"/>
    </xf>
    <xf numFmtId="0" fontId="11" fillId="4" borderId="28" xfId="0" applyFont="1" applyFill="1" applyBorder="1" applyAlignment="1">
      <alignment horizontal="center" vertical="center"/>
    </xf>
    <xf numFmtId="0" fontId="11" fillId="4" borderId="28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/>
    </xf>
    <xf numFmtId="0" fontId="11" fillId="4" borderId="31" xfId="0" applyFont="1" applyFill="1" applyBorder="1" applyAlignment="1">
      <alignment horizontal="center" vertical="center"/>
    </xf>
    <xf numFmtId="0" fontId="11" fillId="4" borderId="20" xfId="0" applyFont="1" applyFill="1" applyBorder="1" applyAlignment="1">
      <alignment horizontal="center" vertical="center"/>
    </xf>
    <xf numFmtId="175" fontId="6" fillId="0" borderId="0" xfId="0" applyNumberFormat="1" applyFont="1" applyAlignment="1">
      <alignment horizontal="center"/>
    </xf>
    <xf numFmtId="176" fontId="6" fillId="0" borderId="0" xfId="1" applyNumberFormat="1" applyFont="1" applyAlignment="1">
      <alignment horizontal="center"/>
    </xf>
    <xf numFmtId="43" fontId="9" fillId="15" borderId="0" xfId="1" applyFont="1" applyFill="1" applyAlignment="1">
      <alignment horizontal="center"/>
    </xf>
    <xf numFmtId="15" fontId="72" fillId="0" borderId="0" xfId="0" applyNumberFormat="1" applyFont="1" applyAlignment="1">
      <alignment horizontal="center" vertical="center"/>
    </xf>
    <xf numFmtId="43" fontId="70" fillId="15" borderId="0" xfId="1" applyFont="1" applyFill="1" applyAlignment="1">
      <alignment horizontal="center"/>
    </xf>
    <xf numFmtId="15" fontId="6" fillId="0" borderId="0" xfId="1" applyNumberFormat="1" applyFont="1" applyFill="1" applyBorder="1" applyAlignment="1">
      <alignment horizontal="center"/>
    </xf>
    <xf numFmtId="175" fontId="6" fillId="0" borderId="0" xfId="0" applyNumberFormat="1" applyFont="1" applyFill="1" applyAlignment="1">
      <alignment horizontal="center"/>
    </xf>
    <xf numFmtId="15" fontId="68" fillId="0" borderId="0" xfId="1" applyNumberFormat="1" applyFont="1" applyFill="1" applyAlignment="1">
      <alignment horizontal="center" vertical="top" wrapText="1"/>
    </xf>
    <xf numFmtId="15" fontId="6" fillId="0" borderId="0" xfId="1" applyNumberFormat="1" applyFont="1" applyFill="1" applyAlignment="1">
      <alignment horizontal="center"/>
    </xf>
    <xf numFmtId="15" fontId="6" fillId="0" borderId="0" xfId="1" applyNumberFormat="1" applyFont="1" applyFill="1" applyAlignment="1">
      <alignment horizontal="center" vertical="top" wrapText="1"/>
    </xf>
    <xf numFmtId="43" fontId="72" fillId="0" borderId="0" xfId="1" applyFont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167" fontId="9" fillId="15" borderId="0" xfId="1" applyNumberFormat="1" applyFont="1" applyFill="1" applyBorder="1" applyAlignment="1">
      <alignment horizontal="center"/>
    </xf>
    <xf numFmtId="15" fontId="68" fillId="0" borderId="0" xfId="1" applyNumberFormat="1" applyFont="1" applyFill="1" applyAlignment="1">
      <alignment horizontal="center" vertical="top"/>
    </xf>
    <xf numFmtId="0" fontId="11" fillId="4" borderId="0" xfId="0" applyFont="1" applyFill="1" applyBorder="1" applyAlignment="1">
      <alignment horizontal="center" vertical="center"/>
    </xf>
    <xf numFmtId="15" fontId="68" fillId="0" borderId="0" xfId="1" quotePrefix="1" applyNumberFormat="1" applyFont="1" applyFill="1" applyBorder="1" applyAlignment="1">
      <alignment horizontal="center"/>
    </xf>
    <xf numFmtId="15" fontId="68" fillId="0" borderId="0" xfId="1" applyNumberFormat="1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5" fontId="68" fillId="0" borderId="0" xfId="1" applyNumberFormat="1" applyFont="1" applyFill="1" applyBorder="1" applyAlignment="1">
      <alignment horizontal="center"/>
    </xf>
    <xf numFmtId="15" fontId="68" fillId="0" borderId="2" xfId="1" applyNumberFormat="1" applyFont="1" applyFill="1" applyBorder="1" applyAlignment="1">
      <alignment horizontal="center" wrapText="1"/>
    </xf>
    <xf numFmtId="167" fontId="9" fillId="15" borderId="22" xfId="1" applyNumberFormat="1" applyFont="1" applyFill="1" applyBorder="1" applyAlignment="1">
      <alignment horizontal="center"/>
    </xf>
    <xf numFmtId="167" fontId="9" fillId="15" borderId="24" xfId="1" applyNumberFormat="1" applyFont="1" applyFill="1" applyBorder="1" applyAlignment="1">
      <alignment horizontal="center"/>
    </xf>
    <xf numFmtId="43" fontId="9" fillId="15" borderId="22" xfId="1" applyFont="1" applyFill="1" applyBorder="1" applyAlignment="1">
      <alignment horizontal="center"/>
    </xf>
    <xf numFmtId="43" fontId="9" fillId="15" borderId="23" xfId="1" applyFont="1" applyFill="1" applyBorder="1" applyAlignment="1">
      <alignment horizontal="center"/>
    </xf>
    <xf numFmtId="43" fontId="9" fillId="15" borderId="24" xfId="1" applyFont="1" applyFill="1" applyBorder="1" applyAlignment="1">
      <alignment horizontal="center"/>
    </xf>
    <xf numFmtId="43" fontId="9" fillId="15" borderId="26" xfId="1" applyFont="1" applyFill="1" applyBorder="1" applyAlignment="1">
      <alignment horizontal="center"/>
    </xf>
    <xf numFmtId="43" fontId="9" fillId="15" borderId="20" xfId="1" applyFont="1" applyFill="1" applyBorder="1" applyAlignment="1">
      <alignment horizontal="center"/>
    </xf>
    <xf numFmtId="43" fontId="9" fillId="15" borderId="31" xfId="1" applyFont="1" applyFill="1" applyBorder="1" applyAlignment="1">
      <alignment horizontal="center"/>
    </xf>
    <xf numFmtId="0" fontId="11" fillId="4" borderId="26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  <xf numFmtId="14" fontId="9" fillId="0" borderId="0" xfId="0" applyNumberFormat="1" applyFont="1" applyAlignment="1">
      <alignment horizontal="center" vertical="center"/>
    </xf>
    <xf numFmtId="43" fontId="9" fillId="15" borderId="27" xfId="1" applyFont="1" applyFill="1" applyBorder="1" applyAlignment="1">
      <alignment horizontal="center"/>
    </xf>
    <xf numFmtId="15" fontId="6" fillId="0" borderId="0" xfId="1" applyNumberFormat="1" applyFont="1" applyFill="1" applyAlignment="1">
      <alignment horizontal="center" vertical="top"/>
    </xf>
    <xf numFmtId="0" fontId="73" fillId="0" borderId="0" xfId="0" applyFont="1" applyAlignment="1">
      <alignment horizontal="center" vertical="center" wrapText="1"/>
    </xf>
    <xf numFmtId="0" fontId="67" fillId="0" borderId="0" xfId="0" applyFont="1" applyAlignment="1">
      <alignment horizontal="center"/>
    </xf>
    <xf numFmtId="0" fontId="74" fillId="0" borderId="0" xfId="0" applyFont="1" applyAlignment="1">
      <alignment horizontal="center" vertical="center" wrapText="1"/>
    </xf>
    <xf numFmtId="41" fontId="6" fillId="0" borderId="0" xfId="2" applyFont="1" applyFill="1" applyBorder="1" applyAlignment="1">
      <alignment horizontal="center"/>
    </xf>
    <xf numFmtId="167" fontId="6" fillId="0" borderId="0" xfId="1" applyNumberFormat="1" applyFont="1" applyFill="1" applyBorder="1" applyAlignment="1">
      <alignment horizontal="center"/>
    </xf>
    <xf numFmtId="41" fontId="9" fillId="10" borderId="0" xfId="1" applyNumberFormat="1" applyFont="1" applyFill="1" applyAlignment="1">
      <alignment horizontal="center"/>
    </xf>
    <xf numFmtId="167" fontId="9" fillId="10" borderId="0" xfId="1" applyNumberFormat="1" applyFont="1" applyFill="1" applyAlignment="1">
      <alignment horizontal="center"/>
    </xf>
    <xf numFmtId="1" fontId="9" fillId="10" borderId="0" xfId="1" applyNumberFormat="1" applyFont="1" applyFill="1" applyAlignment="1">
      <alignment horizontal="center"/>
    </xf>
    <xf numFmtId="41" fontId="6" fillId="0" borderId="32" xfId="2" applyFont="1" applyFill="1" applyBorder="1" applyAlignment="1">
      <alignment horizontal="center"/>
    </xf>
    <xf numFmtId="167" fontId="6" fillId="0" borderId="32" xfId="1" applyNumberFormat="1" applyFont="1" applyFill="1" applyBorder="1" applyAlignment="1">
      <alignment horizontal="center"/>
    </xf>
    <xf numFmtId="0" fontId="11" fillId="4" borderId="27" xfId="0" applyFont="1" applyFill="1" applyBorder="1" applyAlignment="1">
      <alignment horizontal="center" vertical="center"/>
    </xf>
    <xf numFmtId="0" fontId="11" fillId="4" borderId="27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4" xfId="0" applyFont="1" applyFill="1" applyBorder="1" applyAlignment="1">
      <alignment horizontal="center" vertical="center" wrapText="1"/>
    </xf>
    <xf numFmtId="0" fontId="11" fillId="4" borderId="29" xfId="0" applyFont="1" applyFill="1" applyBorder="1" applyAlignment="1">
      <alignment horizontal="center" vertical="center"/>
    </xf>
    <xf numFmtId="0" fontId="11" fillId="4" borderId="30" xfId="0" applyFont="1" applyFill="1" applyBorder="1" applyAlignment="1">
      <alignment horizontal="center" vertical="center"/>
    </xf>
    <xf numFmtId="41" fontId="6" fillId="0" borderId="0" xfId="2" applyFont="1" applyFill="1" applyBorder="1" applyAlignment="1">
      <alignment horizontal="right"/>
    </xf>
    <xf numFmtId="167" fontId="6" fillId="0" borderId="0" xfId="1" applyNumberFormat="1" applyFont="1" applyFill="1" applyBorder="1" applyAlignment="1">
      <alignment horizontal="right"/>
    </xf>
    <xf numFmtId="41" fontId="6" fillId="0" borderId="32" xfId="2" applyFont="1" applyFill="1" applyBorder="1" applyAlignment="1">
      <alignment horizontal="right"/>
    </xf>
    <xf numFmtId="167" fontId="6" fillId="0" borderId="32" xfId="1" applyNumberFormat="1" applyFont="1" applyFill="1" applyBorder="1" applyAlignment="1">
      <alignment horizontal="right"/>
    </xf>
    <xf numFmtId="41" fontId="68" fillId="0" borderId="0" xfId="1" applyNumberFormat="1" applyFont="1" applyFill="1" applyBorder="1" applyAlignment="1">
      <alignment horizontal="center"/>
    </xf>
    <xf numFmtId="167" fontId="68" fillId="0" borderId="0" xfId="1" applyNumberFormat="1" applyFont="1" applyFill="1" applyBorder="1" applyAlignment="1">
      <alignment horizontal="center"/>
    </xf>
    <xf numFmtId="0" fontId="9" fillId="10" borderId="0" xfId="0" applyFont="1" applyFill="1" applyAlignment="1">
      <alignment horizontal="center"/>
    </xf>
    <xf numFmtId="41" fontId="9" fillId="10" borderId="0" xfId="1" applyNumberFormat="1" applyFont="1" applyFill="1" applyAlignment="1">
      <alignment horizontal="right"/>
    </xf>
    <xf numFmtId="167" fontId="9" fillId="10" borderId="0" xfId="0" applyNumberFormat="1" applyFont="1" applyFill="1" applyAlignment="1">
      <alignment horizontal="right"/>
    </xf>
    <xf numFmtId="41" fontId="9" fillId="10" borderId="0" xfId="1" applyNumberFormat="1" applyFont="1" applyFill="1" applyBorder="1" applyAlignment="1">
      <alignment horizontal="center"/>
    </xf>
    <xf numFmtId="0" fontId="9" fillId="0" borderId="0" xfId="1" applyNumberFormat="1" applyFont="1" applyFill="1" applyBorder="1" applyAlignment="1">
      <alignment horizontal="left"/>
    </xf>
    <xf numFmtId="15" fontId="35" fillId="0" borderId="0" xfId="1" applyNumberFormat="1" applyFont="1" applyFill="1" applyBorder="1" applyAlignment="1">
      <alignment horizontal="left"/>
    </xf>
    <xf numFmtId="43" fontId="35" fillId="0" borderId="20" xfId="1" applyFont="1" applyFill="1" applyBorder="1" applyAlignment="1">
      <alignment horizontal="left"/>
    </xf>
    <xf numFmtId="43" fontId="35" fillId="0" borderId="0" xfId="1" applyFont="1" applyFill="1" applyBorder="1" applyAlignment="1">
      <alignment horizontal="left"/>
    </xf>
    <xf numFmtId="43" fontId="35" fillId="0" borderId="0" xfId="1" applyFont="1" applyFill="1" applyBorder="1" applyAlignment="1">
      <alignment horizontal="right"/>
    </xf>
    <xf numFmtId="41" fontId="6" fillId="0" borderId="33" xfId="2" applyFont="1" applyFill="1" applyBorder="1" applyAlignment="1">
      <alignment horizontal="center"/>
    </xf>
    <xf numFmtId="167" fontId="6" fillId="0" borderId="34" xfId="1" applyNumberFormat="1" applyFont="1" applyFill="1" applyBorder="1" applyAlignment="1">
      <alignment horizontal="center"/>
    </xf>
    <xf numFmtId="167" fontId="6" fillId="0" borderId="33" xfId="1" applyNumberFormat="1" applyFont="1" applyFill="1" applyBorder="1" applyAlignment="1">
      <alignment horizontal="center"/>
    </xf>
    <xf numFmtId="0" fontId="11" fillId="4" borderId="29" xfId="0" applyFont="1" applyFill="1" applyBorder="1" applyAlignment="1">
      <alignment horizontal="center" vertical="center" wrapText="1"/>
    </xf>
    <xf numFmtId="0" fontId="11" fillId="4" borderId="30" xfId="0" applyFont="1" applyFill="1" applyBorder="1" applyAlignment="1">
      <alignment horizontal="center" vertical="center" wrapText="1"/>
    </xf>
    <xf numFmtId="0" fontId="77" fillId="0" borderId="35" xfId="0" applyFont="1" applyBorder="1" applyAlignment="1">
      <alignment horizontal="center"/>
    </xf>
    <xf numFmtId="0" fontId="77" fillId="0" borderId="36" xfId="0" applyFont="1" applyBorder="1" applyAlignment="1">
      <alignment horizontal="center"/>
    </xf>
    <xf numFmtId="0" fontId="78" fillId="0" borderId="37" xfId="0" applyFont="1" applyBorder="1" applyAlignment="1">
      <alignment horizontal="center" vertical="center"/>
    </xf>
    <xf numFmtId="0" fontId="78" fillId="0" borderId="38" xfId="0" applyFont="1" applyBorder="1"/>
    <xf numFmtId="0" fontId="78" fillId="0" borderId="39" xfId="0" applyFont="1" applyBorder="1" applyAlignment="1">
      <alignment horizontal="center" vertical="center"/>
    </xf>
    <xf numFmtId="0" fontId="78" fillId="0" borderId="39" xfId="0" applyFont="1" applyBorder="1"/>
    <xf numFmtId="0" fontId="78" fillId="0" borderId="38" xfId="0" applyFont="1" applyBorder="1" applyAlignment="1">
      <alignment wrapText="1"/>
    </xf>
    <xf numFmtId="0" fontId="78" fillId="0" borderId="37" xfId="0" applyFont="1" applyBorder="1" applyAlignment="1">
      <alignment vertical="center"/>
    </xf>
    <xf numFmtId="0" fontId="78" fillId="0" borderId="40" xfId="0" applyFont="1" applyBorder="1" applyAlignment="1">
      <alignment wrapText="1"/>
    </xf>
    <xf numFmtId="0" fontId="78" fillId="0" borderId="40" xfId="0" applyFont="1" applyBorder="1"/>
    <xf numFmtId="0" fontId="78" fillId="0" borderId="41" xfId="0" applyFont="1" applyBorder="1" applyAlignment="1">
      <alignment vertical="center"/>
    </xf>
    <xf numFmtId="0" fontId="0" fillId="0" borderId="38" xfId="0" applyBorder="1" applyAlignment="1">
      <alignment vertical="center"/>
    </xf>
  </cellXfs>
  <cellStyles count="8">
    <cellStyle name="Comma" xfId="1" builtinId="3"/>
    <cellStyle name="Comma [0]" xfId="2" builtinId="6"/>
    <cellStyle name="Comma [0] 11 2" xfId="5" xr:uid="{00000000-0005-0000-0000-000002000000}"/>
    <cellStyle name="Comma [0] 11 2 2 2" xfId="7" xr:uid="{00000000-0005-0000-0000-000003000000}"/>
    <cellStyle name="Comma 204" xfId="6" xr:uid="{00000000-0005-0000-0000-000004000000}"/>
    <cellStyle name="Normal" xfId="0" builtinId="0"/>
    <cellStyle name="Normal 17 2" xfId="4" xr:uid="{00000000-0005-0000-0000-000006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50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e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3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528801</xdr:colOff>
      <xdr:row>51</xdr:row>
      <xdr:rowOff>171938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88351" cy="99890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426356</xdr:colOff>
      <xdr:row>42</xdr:row>
      <xdr:rowOff>181992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19106" cy="822744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3175</xdr:rowOff>
    </xdr:from>
    <xdr:to>
      <xdr:col>1</xdr:col>
      <xdr:colOff>490855</xdr:colOff>
      <xdr:row>1</xdr:row>
      <xdr:rowOff>148745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75"/>
          <a:ext cx="871855" cy="3043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229586</xdr:colOff>
      <xdr:row>7</xdr:row>
      <xdr:rowOff>129586</xdr:rowOff>
    </xdr:from>
    <xdr:to>
      <xdr:col>11</xdr:col>
      <xdr:colOff>264583</xdr:colOff>
      <xdr:row>19</xdr:row>
      <xdr:rowOff>12508</xdr:rowOff>
    </xdr:to>
    <xdr:sp macro="" textlink="">
      <xdr:nvSpPr>
        <xdr:cNvPr id="3" name="Text Box 3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229586" y="1215436"/>
          <a:ext cx="8207447" cy="2499122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lvl="0" indent="0" algn="just" defTabSz="914400" eaLnBrk="1" fontAlgn="auto" latinLnBrk="0" hangingPunct="1">
            <a:lnSpc>
              <a:spcPct val="115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Data dan informasi dalam 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S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tatistik 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Mingguan 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Pasar Modal ini ditujukan untuk publikasi semata.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 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Otoritas Jasa Keuangan 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telah berupaya 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memastikan kualitas data dalam Statistik Pasar Modal 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Mingguan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 ini. Namun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 demikian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, 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s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egala kerugian yang timbul akibat penggunaan data/informasi tidak menjadi tanggung jawab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 </a:t>
          </a:r>
          <a:r>
            <a:rPr kumimoji="0" lang="id-ID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Otoritas Jasa Keuangan</a:t>
          </a:r>
          <a:r>
            <a:rPr kumimoji="0" lang="en-US" sz="1400" b="1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.</a:t>
          </a:r>
        </a:p>
        <a:p>
          <a:pPr marL="0" marR="0" lvl="0" indent="0" algn="just" defTabSz="914400" eaLnBrk="1" fontAlgn="auto" latinLnBrk="0" hangingPunct="1">
            <a:lnSpc>
              <a:spcPct val="115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id-ID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Data and information in these Capital Market </a:t>
          </a:r>
          <a:r>
            <a:rPr kumimoji="0" lang="en-US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Weekly S</a:t>
          </a:r>
          <a:r>
            <a:rPr kumimoji="0" lang="id-ID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tatistics are intended for publication only.</a:t>
          </a:r>
          <a:r>
            <a:rPr kumimoji="0" lang="en-US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 </a:t>
          </a:r>
          <a:r>
            <a:rPr kumimoji="0" lang="id-ID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Indonesia Financial Services Authority has made efforts to ensure the quality of data in these </a:t>
          </a:r>
          <a:r>
            <a:rPr kumimoji="0" lang="en-US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Weekly</a:t>
          </a:r>
          <a:r>
            <a:rPr kumimoji="0" lang="id-ID" sz="14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 Capital Market Statistics. However, any losses arising from the use of data/information are not the responsibility of Indonesia Financial Services Authority.</a:t>
          </a:r>
        </a:p>
      </xdr:txBody>
    </xdr:sp>
    <xdr:clientData/>
  </xdr:twoCellAnchor>
  <xdr:twoCellAnchor>
    <xdr:from>
      <xdr:col>3</xdr:col>
      <xdr:colOff>116741</xdr:colOff>
      <xdr:row>5</xdr:row>
      <xdr:rowOff>82886</xdr:rowOff>
    </xdr:from>
    <xdr:to>
      <xdr:col>9</xdr:col>
      <xdr:colOff>3306</xdr:colOff>
      <xdr:row>7</xdr:row>
      <xdr:rowOff>118400</xdr:rowOff>
    </xdr:to>
    <xdr:sp macro="" textlink="">
      <xdr:nvSpPr>
        <xdr:cNvPr id="4" name="Text Box 3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1748691" y="800436"/>
          <a:ext cx="4966565" cy="403814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lvl="0" indent="0" algn="ctr" defTabSz="914400" eaLnBrk="1" fontAlgn="auto" latinLnBrk="0" hangingPunct="1">
            <a:lnSpc>
              <a:spcPct val="115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id-ID" sz="1600" b="1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+mn-lt"/>
              <a:ea typeface="Verdana" panose="020B0604030504040204" pitchFamily="34" charset="0"/>
              <a:cs typeface="Aharoni" panose="02010803020104030203" pitchFamily="2" charset="-79"/>
            </a:rPr>
            <a:t>Disclaimer</a:t>
          </a:r>
          <a:endParaRPr kumimoji="0" lang="id-ID" sz="1400" b="1" i="1" u="none" strike="noStrike" kern="100" cap="none" spc="0" normalizeH="0" baseline="0" noProof="0">
            <a:ln>
              <a:noFill/>
            </a:ln>
            <a:solidFill>
              <a:srgbClr val="262626"/>
            </a:solidFill>
            <a:effectLst/>
            <a:uLnTx/>
            <a:uFillTx/>
            <a:latin typeface="+mn-lt"/>
            <a:ea typeface="Verdana" panose="020B0604030504040204" pitchFamily="34" charset="0"/>
            <a:cs typeface="Aharoni" panose="02010803020104030203" pitchFamily="2" charset="-79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3175</xdr:rowOff>
    </xdr:from>
    <xdr:to>
      <xdr:col>1</xdr:col>
      <xdr:colOff>440055</xdr:colOff>
      <xdr:row>1</xdr:row>
      <xdr:rowOff>174145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75"/>
          <a:ext cx="821055" cy="3297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146539</xdr:colOff>
      <xdr:row>3</xdr:row>
      <xdr:rowOff>28613</xdr:rowOff>
    </xdr:from>
    <xdr:to>
      <xdr:col>7</xdr:col>
      <xdr:colOff>458107</xdr:colOff>
      <xdr:row>16</xdr:row>
      <xdr:rowOff>2437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7539" y="460413"/>
          <a:ext cx="4902618" cy="23423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3175</xdr:rowOff>
    </xdr:from>
    <xdr:to>
      <xdr:col>1</xdr:col>
      <xdr:colOff>440055</xdr:colOff>
      <xdr:row>1</xdr:row>
      <xdr:rowOff>174145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75"/>
          <a:ext cx="821055" cy="3297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389752</xdr:colOff>
      <xdr:row>3</xdr:row>
      <xdr:rowOff>31963</xdr:rowOff>
    </xdr:from>
    <xdr:to>
      <xdr:col>7</xdr:col>
      <xdr:colOff>185209</xdr:colOff>
      <xdr:row>16</xdr:row>
      <xdr:rowOff>65082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0752" y="463763"/>
          <a:ext cx="4761157" cy="22683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28575</xdr:rowOff>
    </xdr:from>
    <xdr:to>
      <xdr:col>2</xdr:col>
      <xdr:colOff>396240</xdr:colOff>
      <xdr:row>1</xdr:row>
      <xdr:rowOff>170335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5026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28575</xdr:rowOff>
    </xdr:from>
    <xdr:to>
      <xdr:col>2</xdr:col>
      <xdr:colOff>396240</xdr:colOff>
      <xdr:row>1</xdr:row>
      <xdr:rowOff>170335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5026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2</xdr:col>
      <xdr:colOff>396240</xdr:colOff>
      <xdr:row>1</xdr:row>
      <xdr:rowOff>170335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5026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24179</xdr:colOff>
      <xdr:row>0</xdr:row>
      <xdr:rowOff>38101</xdr:rowOff>
    </xdr:from>
    <xdr:to>
      <xdr:col>1</xdr:col>
      <xdr:colOff>132738</xdr:colOff>
      <xdr:row>2</xdr:row>
      <xdr:rowOff>567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79" y="38101"/>
          <a:ext cx="876909" cy="3307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24179</xdr:colOff>
      <xdr:row>0</xdr:row>
      <xdr:rowOff>38101</xdr:rowOff>
    </xdr:from>
    <xdr:to>
      <xdr:col>1</xdr:col>
      <xdr:colOff>132738</xdr:colOff>
      <xdr:row>2</xdr:row>
      <xdr:rowOff>567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79" y="38101"/>
          <a:ext cx="876909" cy="3307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</xdr:col>
      <xdr:colOff>583992</xdr:colOff>
      <xdr:row>1</xdr:row>
      <xdr:rowOff>170335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6400" y="28575"/>
          <a:ext cx="857042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</xdr:col>
      <xdr:colOff>583994</xdr:colOff>
      <xdr:row>1</xdr:row>
      <xdr:rowOff>170335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99400" y="28575"/>
          <a:ext cx="857044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10198</xdr:colOff>
      <xdr:row>0</xdr:row>
      <xdr:rowOff>25016</xdr:rowOff>
    </xdr:from>
    <xdr:to>
      <xdr:col>1</xdr:col>
      <xdr:colOff>398129</xdr:colOff>
      <xdr:row>1</xdr:row>
      <xdr:rowOff>166776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15298" y="25016"/>
          <a:ext cx="838781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10198</xdr:colOff>
      <xdr:row>0</xdr:row>
      <xdr:rowOff>25016</xdr:rowOff>
    </xdr:from>
    <xdr:to>
      <xdr:col>1</xdr:col>
      <xdr:colOff>398129</xdr:colOff>
      <xdr:row>1</xdr:row>
      <xdr:rowOff>166776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67648" y="25016"/>
          <a:ext cx="838781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38100</xdr:rowOff>
    </xdr:from>
    <xdr:to>
      <xdr:col>1</xdr:col>
      <xdr:colOff>666750</xdr:colOff>
      <xdr:row>2</xdr:row>
      <xdr:rowOff>2060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8100"/>
          <a:ext cx="819150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38100</xdr:rowOff>
    </xdr:from>
    <xdr:to>
      <xdr:col>1</xdr:col>
      <xdr:colOff>666750</xdr:colOff>
      <xdr:row>2</xdr:row>
      <xdr:rowOff>2060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8100"/>
          <a:ext cx="819150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7327</xdr:colOff>
      <xdr:row>0</xdr:row>
      <xdr:rowOff>26377</xdr:rowOff>
    </xdr:from>
    <xdr:to>
      <xdr:col>2</xdr:col>
      <xdr:colOff>105142</xdr:colOff>
      <xdr:row>1</xdr:row>
      <xdr:rowOff>168137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77" y="26377"/>
          <a:ext cx="89156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7327</xdr:colOff>
      <xdr:row>0</xdr:row>
      <xdr:rowOff>26377</xdr:rowOff>
    </xdr:from>
    <xdr:to>
      <xdr:col>2</xdr:col>
      <xdr:colOff>168642</xdr:colOff>
      <xdr:row>1</xdr:row>
      <xdr:rowOff>168137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77" y="26377"/>
          <a:ext cx="89156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35902</xdr:rowOff>
    </xdr:from>
    <xdr:to>
      <xdr:col>1</xdr:col>
      <xdr:colOff>66674</xdr:colOff>
      <xdr:row>1</xdr:row>
      <xdr:rowOff>170042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75900" y="35902"/>
          <a:ext cx="930273" cy="3182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35902</xdr:rowOff>
    </xdr:from>
    <xdr:to>
      <xdr:col>1</xdr:col>
      <xdr:colOff>266245</xdr:colOff>
      <xdr:row>1</xdr:row>
      <xdr:rowOff>170042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17150" y="35902"/>
          <a:ext cx="926645" cy="3182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48360</xdr:colOff>
      <xdr:row>0</xdr:row>
      <xdr:rowOff>35902</xdr:rowOff>
    </xdr:from>
    <xdr:to>
      <xdr:col>1</xdr:col>
      <xdr:colOff>171730</xdr:colOff>
      <xdr:row>1</xdr:row>
      <xdr:rowOff>170042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03310" y="35902"/>
          <a:ext cx="948870" cy="3182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48360</xdr:colOff>
      <xdr:row>0</xdr:row>
      <xdr:rowOff>35902</xdr:rowOff>
    </xdr:from>
    <xdr:to>
      <xdr:col>1</xdr:col>
      <xdr:colOff>226159</xdr:colOff>
      <xdr:row>1</xdr:row>
      <xdr:rowOff>170042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41360" y="35902"/>
          <a:ext cx="946149" cy="3182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7326</xdr:colOff>
      <xdr:row>0</xdr:row>
      <xdr:rowOff>43230</xdr:rowOff>
    </xdr:from>
    <xdr:to>
      <xdr:col>1</xdr:col>
      <xdr:colOff>485961</xdr:colOff>
      <xdr:row>2</xdr:row>
      <xdr:rowOff>840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6" y="43230"/>
          <a:ext cx="85963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7326</xdr:colOff>
      <xdr:row>0</xdr:row>
      <xdr:rowOff>43230</xdr:rowOff>
    </xdr:from>
    <xdr:to>
      <xdr:col>1</xdr:col>
      <xdr:colOff>485961</xdr:colOff>
      <xdr:row>2</xdr:row>
      <xdr:rowOff>840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6" y="43230"/>
          <a:ext cx="859635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24342</xdr:colOff>
      <xdr:row>0</xdr:row>
      <xdr:rowOff>47625</xdr:rowOff>
    </xdr:from>
    <xdr:to>
      <xdr:col>1</xdr:col>
      <xdr:colOff>476250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42" y="47625"/>
          <a:ext cx="763058" cy="322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24342</xdr:colOff>
      <xdr:row>0</xdr:row>
      <xdr:rowOff>47625</xdr:rowOff>
    </xdr:from>
    <xdr:to>
      <xdr:col>1</xdr:col>
      <xdr:colOff>476250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42" y="47625"/>
          <a:ext cx="763058" cy="322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75719</xdr:colOff>
      <xdr:row>0</xdr:row>
      <xdr:rowOff>47625</xdr:rowOff>
    </xdr:from>
    <xdr:to>
      <xdr:col>2</xdr:col>
      <xdr:colOff>66451</xdr:colOff>
      <xdr:row>2</xdr:row>
      <xdr:rowOff>1607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4219" y="47625"/>
          <a:ext cx="860682" cy="322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75719</xdr:colOff>
      <xdr:row>0</xdr:row>
      <xdr:rowOff>47625</xdr:rowOff>
    </xdr:from>
    <xdr:to>
      <xdr:col>2</xdr:col>
      <xdr:colOff>66451</xdr:colOff>
      <xdr:row>2</xdr:row>
      <xdr:rowOff>1607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89469" y="47625"/>
          <a:ext cx="860683" cy="322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24631</xdr:colOff>
      <xdr:row>0</xdr:row>
      <xdr:rowOff>26554</xdr:rowOff>
    </xdr:from>
    <xdr:ext cx="832908" cy="332260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96431" y="26554"/>
          <a:ext cx="832908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24631</xdr:colOff>
      <xdr:row>0</xdr:row>
      <xdr:rowOff>26554</xdr:rowOff>
    </xdr:from>
    <xdr:ext cx="832908" cy="332260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91681" y="26554"/>
          <a:ext cx="832908" cy="332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28575</xdr:rowOff>
    </xdr:from>
    <xdr:to>
      <xdr:col>1</xdr:col>
      <xdr:colOff>955222</xdr:colOff>
      <xdr:row>1</xdr:row>
      <xdr:rowOff>170335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967922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28575</xdr:rowOff>
    </xdr:from>
    <xdr:to>
      <xdr:col>2</xdr:col>
      <xdr:colOff>29936</xdr:colOff>
      <xdr:row>1</xdr:row>
      <xdr:rowOff>170335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982436" cy="325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1</xdr:col>
      <xdr:colOff>739777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30900" y="47625"/>
          <a:ext cx="923927" cy="322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1</xdr:col>
      <xdr:colOff>739777</xdr:colOff>
      <xdr:row>2</xdr:row>
      <xdr:rowOff>1607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99300" y="47625"/>
          <a:ext cx="923927" cy="322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13805</xdr:rowOff>
    </xdr:from>
    <xdr:to>
      <xdr:col>2</xdr:col>
      <xdr:colOff>342010</xdr:colOff>
      <xdr:row>2</xdr:row>
      <xdr:rowOff>1815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805"/>
          <a:ext cx="824610" cy="3690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13805</xdr:rowOff>
    </xdr:from>
    <xdr:to>
      <xdr:col>2</xdr:col>
      <xdr:colOff>342010</xdr:colOff>
      <xdr:row>2</xdr:row>
      <xdr:rowOff>1815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805"/>
          <a:ext cx="824610" cy="3690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0</xdr:row>
      <xdr:rowOff>128105</xdr:rowOff>
    </xdr:from>
    <xdr:ext cx="824610" cy="369010"/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1006905"/>
          <a:ext cx="824610" cy="3690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0</xdr:row>
      <xdr:rowOff>128105</xdr:rowOff>
    </xdr:from>
    <xdr:ext cx="824610" cy="369010"/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4016805"/>
          <a:ext cx="824610" cy="3690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40443</xdr:rowOff>
    </xdr:from>
    <xdr:to>
      <xdr:col>2</xdr:col>
      <xdr:colOff>340686</xdr:colOff>
      <xdr:row>2</xdr:row>
      <xdr:rowOff>139994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329143"/>
          <a:ext cx="823286" cy="3853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23916</xdr:colOff>
      <xdr:row>0</xdr:row>
      <xdr:rowOff>27215</xdr:rowOff>
    </xdr:from>
    <xdr:to>
      <xdr:col>2</xdr:col>
      <xdr:colOff>390072</xdr:colOff>
      <xdr:row>1</xdr:row>
      <xdr:rowOff>233168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16" y="51062165"/>
          <a:ext cx="848756" cy="39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-3603</xdr:colOff>
      <xdr:row>0</xdr:row>
      <xdr:rowOff>24568</xdr:rowOff>
    </xdr:from>
    <xdr:to>
      <xdr:col>2</xdr:col>
      <xdr:colOff>239462</xdr:colOff>
      <xdr:row>1</xdr:row>
      <xdr:rowOff>163521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-3603" y="66350318"/>
          <a:ext cx="725665" cy="3294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9072</xdr:colOff>
      <xdr:row>0</xdr:row>
      <xdr:rowOff>26217</xdr:rowOff>
    </xdr:from>
    <xdr:to>
      <xdr:col>2</xdr:col>
      <xdr:colOff>317500</xdr:colOff>
      <xdr:row>2</xdr:row>
      <xdr:rowOff>3994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2" y="68072817"/>
          <a:ext cx="791028" cy="3587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dst/Desktop/OJK/Laporan%20Statistik/Mingguan/02%20Februari%202024/Minggu%203/Update%20Listing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PDS/Laporan%20Statistik%20Mingguan%20Pasar%20Modal/15.%20November%202024/3.%2018-22%20November%202024/LapStatistik%20Minggu%20Ke-3%20November%202024-value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Update Listing"/>
    </sheetNames>
    <definedNames>
      <definedName name="Length" refersTo="#REF!"/>
    </definedNames>
    <sheetDataSet>
      <sheetData sheetId="0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ewer"/>
      <sheetName val="Cover-id"/>
      <sheetName val="Cover-en"/>
      <sheetName val="Disclaimer "/>
      <sheetName val="Summary-id"/>
      <sheetName val="Summary-en"/>
      <sheetName val="Daftar Isi-id"/>
      <sheetName val="TableofContents-en"/>
      <sheetName val="Hal 1-id"/>
      <sheetName val="Page 1-en"/>
      <sheetName val="Hal 2-id"/>
      <sheetName val="Page 2-en"/>
      <sheetName val="Hal 3-id"/>
      <sheetName val="Page 3-en"/>
      <sheetName val="Hal 4-id"/>
      <sheetName val="Page 4-en"/>
      <sheetName val="Hal 5-id"/>
      <sheetName val="Page 5-en"/>
      <sheetName val="Hal 6-id"/>
      <sheetName val="Page 6-en"/>
      <sheetName val="Hal 7-id"/>
      <sheetName val="Page 7-en"/>
      <sheetName val="Hal 8-id"/>
      <sheetName val="Page 8-en"/>
      <sheetName val="Hal 9-id"/>
      <sheetName val="Page 9-en"/>
      <sheetName val="Hal 10-id"/>
      <sheetName val="Page 10-en"/>
      <sheetName val="Hal 11-id"/>
      <sheetName val="Page 11-en"/>
      <sheetName val="Hal 12-id"/>
      <sheetName val="Page 12-en"/>
      <sheetName val="Hal 13-id"/>
      <sheetName val="Page 13-en"/>
      <sheetName val="Hal 14-id"/>
      <sheetName val="Page 14-en"/>
      <sheetName val="Hal 15-id"/>
      <sheetName val="Page 15-en"/>
      <sheetName val="Hal 16-id"/>
      <sheetName val="Page 16-en"/>
      <sheetName val="Hal 17-id"/>
      <sheetName val="Page 17-en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A1314-788C-40CA-8A1E-E699BD5A99B8}">
  <dimension ref="A1:B32"/>
  <sheetViews>
    <sheetView topLeftCell="A14" workbookViewId="0">
      <selection activeCell="A37" sqref="A37"/>
    </sheetView>
  </sheetViews>
  <sheetFormatPr defaultRowHeight="14.5"/>
  <cols>
    <col min="1" max="1" width="25.26953125" bestFit="1" customWidth="1"/>
    <col min="2" max="2" width="130.08984375" bestFit="1" customWidth="1"/>
  </cols>
  <sheetData>
    <row r="1" spans="1:2" ht="21.5" thickBot="1">
      <c r="A1" s="627" t="s">
        <v>1018</v>
      </c>
      <c r="B1" s="628"/>
    </row>
    <row r="2" spans="1:2" ht="15" thickBot="1">
      <c r="A2" s="629" t="s">
        <v>1019</v>
      </c>
      <c r="B2" s="630" t="s">
        <v>1020</v>
      </c>
    </row>
    <row r="3" spans="1:2" ht="15" thickBot="1">
      <c r="A3" s="629"/>
      <c r="B3" s="630" t="s">
        <v>1021</v>
      </c>
    </row>
    <row r="4" spans="1:2" ht="15" thickBot="1">
      <c r="A4" s="629"/>
      <c r="B4" s="630" t="s">
        <v>1022</v>
      </c>
    </row>
    <row r="5" spans="1:2" ht="15" thickBot="1">
      <c r="A5" s="629"/>
      <c r="B5" s="630" t="s">
        <v>1023</v>
      </c>
    </row>
    <row r="6" spans="1:2" ht="15" thickBot="1">
      <c r="A6" s="629"/>
      <c r="B6" s="630" t="s">
        <v>1024</v>
      </c>
    </row>
    <row r="7" spans="1:2" ht="15" thickBot="1">
      <c r="A7" s="629"/>
      <c r="B7" s="630" t="s">
        <v>1025</v>
      </c>
    </row>
    <row r="8" spans="1:2" ht="15" thickBot="1">
      <c r="A8" s="629"/>
      <c r="B8" s="630" t="s">
        <v>1026</v>
      </c>
    </row>
    <row r="9" spans="1:2" ht="15" thickBot="1">
      <c r="A9" s="629"/>
      <c r="B9" s="630" t="s">
        <v>1027</v>
      </c>
    </row>
    <row r="10" spans="1:2" ht="15" thickBot="1">
      <c r="A10" s="629"/>
      <c r="B10" s="630" t="s">
        <v>1028</v>
      </c>
    </row>
    <row r="11" spans="1:2" ht="15" thickBot="1">
      <c r="A11" s="629"/>
      <c r="B11" s="630" t="s">
        <v>1029</v>
      </c>
    </row>
    <row r="12" spans="1:2" ht="15" thickBot="1">
      <c r="A12" s="629"/>
      <c r="B12" s="630" t="s">
        <v>1030</v>
      </c>
    </row>
    <row r="13" spans="1:2" ht="15" thickBot="1">
      <c r="A13" s="629"/>
      <c r="B13" s="630" t="s">
        <v>1031</v>
      </c>
    </row>
    <row r="14" spans="1:2" ht="15" thickBot="1">
      <c r="A14" s="629"/>
      <c r="B14" s="630" t="s">
        <v>1032</v>
      </c>
    </row>
    <row r="15" spans="1:2" ht="15" thickBot="1">
      <c r="A15" s="629"/>
      <c r="B15" s="630" t="s">
        <v>1033</v>
      </c>
    </row>
    <row r="16" spans="1:2" ht="15" thickBot="1">
      <c r="A16" s="629"/>
      <c r="B16" s="630" t="s">
        <v>1034</v>
      </c>
    </row>
    <row r="17" spans="1:2" ht="15" thickBot="1">
      <c r="A17" s="629"/>
      <c r="B17" s="630" t="s">
        <v>1035</v>
      </c>
    </row>
    <row r="18" spans="1:2" ht="15" thickBot="1">
      <c r="A18" s="629"/>
      <c r="B18" s="630" t="s">
        <v>1036</v>
      </c>
    </row>
    <row r="19" spans="1:2" ht="15" thickBot="1">
      <c r="A19" s="631"/>
      <c r="B19" s="630" t="s">
        <v>1037</v>
      </c>
    </row>
    <row r="20" spans="1:2" ht="15" thickBot="1">
      <c r="A20" s="632" t="s">
        <v>1038</v>
      </c>
      <c r="B20" s="633" t="s">
        <v>1039</v>
      </c>
    </row>
    <row r="21" spans="1:2">
      <c r="A21" s="634" t="s">
        <v>1040</v>
      </c>
      <c r="B21" s="635" t="s">
        <v>1041</v>
      </c>
    </row>
    <row r="22" spans="1:2">
      <c r="A22" s="634"/>
      <c r="B22" s="636" t="s">
        <v>1041</v>
      </c>
    </row>
    <row r="23" spans="1:2" ht="15" thickBot="1">
      <c r="A23" s="637"/>
      <c r="B23" s="630" t="s">
        <v>1042</v>
      </c>
    </row>
    <row r="24" spans="1:2">
      <c r="A24" s="634" t="s">
        <v>1043</v>
      </c>
      <c r="B24" s="636" t="s">
        <v>1041</v>
      </c>
    </row>
    <row r="25" spans="1:2">
      <c r="A25" s="634"/>
      <c r="B25" s="636" t="s">
        <v>1041</v>
      </c>
    </row>
    <row r="26" spans="1:2" ht="15" thickBot="1">
      <c r="A26" s="637"/>
      <c r="B26" s="630" t="s">
        <v>1044</v>
      </c>
    </row>
    <row r="27" spans="1:2">
      <c r="A27" s="634" t="s">
        <v>1045</v>
      </c>
      <c r="B27" s="636" t="s">
        <v>1041</v>
      </c>
    </row>
    <row r="28" spans="1:2">
      <c r="A28" s="634"/>
      <c r="B28" s="636" t="s">
        <v>1041</v>
      </c>
    </row>
    <row r="29" spans="1:2" ht="15" thickBot="1">
      <c r="A29" s="637"/>
      <c r="B29" s="630" t="s">
        <v>1046</v>
      </c>
    </row>
    <row r="30" spans="1:2">
      <c r="A30" s="634" t="s">
        <v>1045</v>
      </c>
      <c r="B30" s="636"/>
    </row>
    <row r="31" spans="1:2">
      <c r="A31" s="634"/>
      <c r="B31" s="636"/>
    </row>
    <row r="32" spans="1:2" ht="15" thickBot="1">
      <c r="A32" s="637"/>
      <c r="B32" s="638" t="s">
        <v>1047</v>
      </c>
    </row>
  </sheetData>
  <mergeCells count="6">
    <mergeCell ref="A1:B1"/>
    <mergeCell ref="A2:A19"/>
    <mergeCell ref="A21:A23"/>
    <mergeCell ref="A24:A26"/>
    <mergeCell ref="A27:A29"/>
    <mergeCell ref="A30:A3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67"/>
  <sheetViews>
    <sheetView tabSelected="1" view="pageBreakPreview" zoomScale="40" zoomScaleNormal="55" zoomScaleSheetLayoutView="40" workbookViewId="0">
      <selection activeCell="O58" sqref="O58:O59"/>
    </sheetView>
  </sheetViews>
  <sheetFormatPr defaultColWidth="9.453125" defaultRowHeight="14.5"/>
  <cols>
    <col min="1" max="1" width="2.453125" customWidth="1"/>
    <col min="2" max="2" width="6.453125" customWidth="1"/>
    <col min="3" max="4" width="10.453125" bestFit="1" customWidth="1"/>
    <col min="5" max="5" width="6.453125" customWidth="1"/>
    <col min="6" max="6" width="11.453125" customWidth="1"/>
    <col min="7" max="7" width="14" customWidth="1"/>
    <col min="8" max="8" width="9.453125" bestFit="1" customWidth="1"/>
    <col min="9" max="9" width="7.453125" customWidth="1"/>
    <col min="10" max="10" width="4.81640625" customWidth="1"/>
    <col min="11" max="11" width="10.453125" customWidth="1"/>
  </cols>
  <sheetData>
    <row r="1" spans="1:11">
      <c r="A1" s="1"/>
    </row>
    <row r="2" spans="1:11">
      <c r="A2" s="1"/>
      <c r="G2" s="2"/>
      <c r="H2" s="453"/>
      <c r="I2" s="453"/>
      <c r="J2" s="453"/>
      <c r="K2" s="453"/>
    </row>
    <row r="3" spans="1:11" ht="7.5" customHeight="1"/>
    <row r="5" spans="1:11" ht="6.75" customHeight="1">
      <c r="A5" s="454"/>
      <c r="B5" s="454"/>
      <c r="C5" s="454"/>
      <c r="D5" s="454"/>
      <c r="E5" s="454"/>
      <c r="F5" s="454"/>
      <c r="G5" s="454"/>
      <c r="H5" s="454"/>
      <c r="I5" s="454"/>
    </row>
    <row r="6" spans="1:11" ht="15" customHeight="1">
      <c r="E6" s="3"/>
      <c r="F6" s="4"/>
      <c r="G6" s="4"/>
      <c r="H6" s="5"/>
    </row>
    <row r="7" spans="1:11" ht="15" customHeight="1">
      <c r="E7" s="3"/>
      <c r="F7" s="4"/>
      <c r="G7" s="4"/>
      <c r="H7" s="5"/>
    </row>
    <row r="8" spans="1:11" ht="15" customHeight="1">
      <c r="E8" s="3"/>
      <c r="F8" s="4"/>
      <c r="G8" s="4"/>
      <c r="H8" s="5"/>
    </row>
    <row r="9" spans="1:11" ht="6.75" customHeight="1">
      <c r="E9" s="3"/>
      <c r="F9" s="4"/>
      <c r="G9" s="4"/>
      <c r="H9" s="5"/>
    </row>
    <row r="10" spans="1:11" ht="59.25" customHeight="1">
      <c r="B10" s="455">
        <v>8</v>
      </c>
      <c r="C10" s="455"/>
      <c r="D10" s="456"/>
      <c r="E10" s="457"/>
      <c r="F10" s="455"/>
      <c r="G10" s="455"/>
      <c r="H10" s="455"/>
      <c r="I10" s="455"/>
    </row>
    <row r="11" spans="1:11" ht="15" customHeight="1">
      <c r="B11" s="4"/>
      <c r="C11" s="4"/>
      <c r="D11" s="5"/>
      <c r="E11" s="3"/>
      <c r="F11" s="4"/>
      <c r="G11" s="4"/>
      <c r="H11" s="5"/>
    </row>
    <row r="12" spans="1:11" ht="15" customHeight="1">
      <c r="B12" s="4"/>
      <c r="C12" s="4"/>
      <c r="D12" s="5"/>
      <c r="E12" s="3"/>
      <c r="F12" s="4"/>
      <c r="G12" s="4"/>
      <c r="H12" s="5"/>
    </row>
    <row r="13" spans="1:11" ht="15" customHeight="1">
      <c r="B13" s="4"/>
      <c r="C13" s="4"/>
      <c r="D13" s="5"/>
      <c r="E13" s="3"/>
      <c r="F13" s="4"/>
      <c r="G13" s="4"/>
      <c r="H13" s="5"/>
    </row>
    <row r="35" spans="9:24">
      <c r="U35" s="2"/>
      <c r="V35" s="2"/>
      <c r="W35" s="2"/>
      <c r="X35" s="2"/>
    </row>
    <row r="43" spans="9:24" ht="18" customHeight="1"/>
    <row r="44" spans="9:24" ht="18" customHeight="1"/>
    <row r="45" spans="9:24" ht="18" customHeight="1">
      <c r="I45" s="6"/>
    </row>
    <row r="47" spans="9:24" ht="20.25" customHeight="1"/>
    <row r="48" spans="9:24" ht="7.5" customHeight="1"/>
    <row r="66" spans="7:9">
      <c r="G66" s="7"/>
    </row>
    <row r="67" spans="7:9">
      <c r="H67" s="8"/>
      <c r="I67" s="8"/>
    </row>
  </sheetData>
  <mergeCells count="4">
    <mergeCell ref="H2:K2"/>
    <mergeCell ref="A5:I5"/>
    <mergeCell ref="B10:D10"/>
    <mergeCell ref="E10:I10"/>
  </mergeCells>
  <printOptions horizontalCentered="1"/>
  <pageMargins left="0.39370078740157483" right="0.39370078740157483" top="0.51181102362204722" bottom="0.51181102362204722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67"/>
  <sheetViews>
    <sheetView view="pageBreakPreview" topLeftCell="A12" zoomScale="140" zoomScaleNormal="55" zoomScaleSheetLayoutView="140" workbookViewId="0">
      <selection activeCell="G66" sqref="G66:H66"/>
    </sheetView>
  </sheetViews>
  <sheetFormatPr defaultColWidth="9.453125" defaultRowHeight="14.5"/>
  <cols>
    <col min="1" max="1" width="2.453125" customWidth="1"/>
    <col min="2" max="2" width="6.453125" customWidth="1"/>
    <col min="3" max="4" width="10.453125" bestFit="1" customWidth="1"/>
    <col min="5" max="5" width="6.453125" customWidth="1"/>
    <col min="6" max="6" width="11.453125" customWidth="1"/>
    <col min="7" max="7" width="14" customWidth="1"/>
    <col min="8" max="8" width="9.453125" bestFit="1" customWidth="1"/>
    <col min="9" max="9" width="7.453125" customWidth="1"/>
    <col min="10" max="10" width="6.1796875" customWidth="1"/>
    <col min="11" max="11" width="10.453125" customWidth="1"/>
  </cols>
  <sheetData>
    <row r="1" spans="1:11">
      <c r="A1" s="1"/>
    </row>
    <row r="2" spans="1:11">
      <c r="A2" s="1"/>
      <c r="G2" s="2"/>
      <c r="H2" s="453"/>
      <c r="I2" s="453"/>
      <c r="J2" s="453"/>
      <c r="K2" s="453"/>
    </row>
    <row r="3" spans="1:11" ht="7.5" customHeight="1"/>
    <row r="5" spans="1:11" ht="6.75" customHeight="1">
      <c r="A5" s="454"/>
      <c r="B5" s="454"/>
      <c r="C5" s="454"/>
      <c r="D5" s="454"/>
      <c r="E5" s="454"/>
      <c r="F5" s="454"/>
      <c r="G5" s="454"/>
      <c r="H5" s="454"/>
      <c r="I5" s="454"/>
    </row>
    <row r="6" spans="1:11" ht="15" customHeight="1">
      <c r="E6" s="3"/>
      <c r="F6" s="4"/>
      <c r="G6" s="4"/>
      <c r="H6" s="5"/>
    </row>
    <row r="7" spans="1:11" ht="15" customHeight="1">
      <c r="E7" s="3"/>
      <c r="F7" s="4"/>
      <c r="G7" s="4"/>
      <c r="H7" s="5"/>
    </row>
    <row r="8" spans="1:11" ht="15" customHeight="1">
      <c r="E8" s="3"/>
      <c r="F8" s="4"/>
      <c r="G8" s="4"/>
      <c r="H8" s="5"/>
    </row>
    <row r="9" spans="1:11" ht="6.75" customHeight="1">
      <c r="E9" s="3"/>
      <c r="F9" s="4"/>
      <c r="G9" s="4"/>
      <c r="H9" s="5"/>
    </row>
    <row r="10" spans="1:11" ht="59.25" customHeight="1">
      <c r="B10" s="455"/>
      <c r="C10" s="455"/>
      <c r="D10" s="456"/>
      <c r="E10" s="457"/>
      <c r="F10" s="455"/>
      <c r="G10" s="455"/>
      <c r="H10" s="455"/>
      <c r="I10" s="455"/>
    </row>
    <row r="11" spans="1:11" ht="15" customHeight="1">
      <c r="B11" s="4"/>
      <c r="C11" s="4"/>
      <c r="D11" s="5"/>
      <c r="E11" s="3"/>
      <c r="F11" s="4"/>
      <c r="G11" s="4"/>
      <c r="H11" s="5"/>
    </row>
    <row r="12" spans="1:11" ht="15" customHeight="1">
      <c r="B12" s="4"/>
      <c r="C12" s="4"/>
      <c r="D12" s="5"/>
      <c r="E12" s="3"/>
      <c r="F12" s="4"/>
      <c r="G12" s="4"/>
      <c r="H12" s="5"/>
    </row>
    <row r="13" spans="1:11" ht="15" customHeight="1">
      <c r="B13" s="4"/>
      <c r="C13" s="4"/>
      <c r="D13" s="5"/>
      <c r="E13" s="3"/>
      <c r="F13" s="4"/>
      <c r="G13" s="4"/>
      <c r="H13" s="5"/>
    </row>
    <row r="35" spans="9:24">
      <c r="U35" s="2"/>
      <c r="V35" s="2"/>
      <c r="W35" s="2"/>
      <c r="X35" s="2"/>
    </row>
    <row r="44" spans="9:24" ht="1.4" customHeight="1"/>
    <row r="45" spans="9:24">
      <c r="I45" s="6"/>
    </row>
    <row r="47" spans="9:24" ht="20.25" customHeight="1"/>
    <row r="48" spans="9:24" ht="7.5" customHeight="1"/>
    <row r="66" spans="7:9">
      <c r="G66" s="7"/>
    </row>
    <row r="67" spans="7:9">
      <c r="H67" s="8"/>
      <c r="I67" s="8"/>
    </row>
  </sheetData>
  <mergeCells count="4">
    <mergeCell ref="H2:K2"/>
    <mergeCell ref="A5:I5"/>
    <mergeCell ref="B10:D10"/>
    <mergeCell ref="E10:I10"/>
  </mergeCells>
  <printOptions horizontalCentered="1"/>
  <pageMargins left="0.39370078740157483" right="0.39370078740157483" top="0.51181102362204722" bottom="0.51181102362204722" header="0.31496062992125984" footer="0.31496062992125984"/>
  <pageSetup paperSize="9" fitToWidth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Y78"/>
  <sheetViews>
    <sheetView view="pageBreakPreview" topLeftCell="A38" zoomScale="65" zoomScaleNormal="55" zoomScaleSheetLayoutView="65" workbookViewId="0">
      <selection activeCell="G66" sqref="G66:H66"/>
    </sheetView>
  </sheetViews>
  <sheetFormatPr defaultColWidth="9.453125" defaultRowHeight="14.5"/>
  <cols>
    <col min="1" max="1" width="5.453125" customWidth="1"/>
    <col min="2" max="2" width="7.453125" customWidth="1"/>
    <col min="3" max="4" width="10.453125" bestFit="1" customWidth="1"/>
    <col min="5" max="5" width="10.453125" customWidth="1"/>
    <col min="6" max="6" width="11.453125" customWidth="1"/>
    <col min="7" max="7" width="15.453125" customWidth="1"/>
    <col min="8" max="9" width="12.453125" customWidth="1"/>
    <col min="11" max="11" width="11.453125" customWidth="1"/>
    <col min="12" max="12" width="9.453125" bestFit="1" customWidth="1"/>
    <col min="13" max="13" width="15.453125" customWidth="1"/>
    <col min="14" max="14" width="10.453125" customWidth="1"/>
    <col min="15" max="15" width="12" bestFit="1" customWidth="1"/>
    <col min="16" max="16" width="10.453125" bestFit="1" customWidth="1"/>
    <col min="17" max="17" width="10.81640625" bestFit="1" customWidth="1"/>
    <col min="18" max="18" width="20" bestFit="1" customWidth="1"/>
  </cols>
  <sheetData>
    <row r="1" spans="1:51" ht="12.75" customHeight="1">
      <c r="A1" s="1"/>
    </row>
    <row r="2" spans="1:51">
      <c r="A2" s="1"/>
      <c r="K2" s="9"/>
      <c r="L2" s="10" t="s">
        <v>0</v>
      </c>
    </row>
    <row r="3" spans="1:51" s="12" customFormat="1" ht="7.4" customHeight="1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</row>
    <row r="4" spans="1:51" ht="8.15" customHeight="1">
      <c r="A4" s="13"/>
      <c r="B4" s="13"/>
      <c r="C4" s="13"/>
      <c r="D4" s="13"/>
      <c r="E4" s="13"/>
      <c r="F4" s="13"/>
      <c r="G4" s="13"/>
      <c r="H4" s="13"/>
      <c r="I4" s="14"/>
      <c r="J4" s="14"/>
      <c r="K4" s="14"/>
      <c r="L4" s="14"/>
      <c r="M4" s="15"/>
      <c r="N4" s="16"/>
      <c r="O4" s="16"/>
      <c r="P4" s="16"/>
      <c r="Q4" s="16"/>
      <c r="R4" s="16"/>
    </row>
    <row r="5" spans="1:51">
      <c r="A5" s="17"/>
      <c r="B5" s="18"/>
      <c r="C5" s="18"/>
      <c r="D5" s="18"/>
      <c r="E5" s="18"/>
      <c r="F5" s="18"/>
      <c r="G5" s="18"/>
      <c r="H5" s="18"/>
      <c r="I5" s="18"/>
      <c r="K5" s="19"/>
      <c r="M5" s="19"/>
      <c r="N5" s="8"/>
      <c r="O5" s="19"/>
      <c r="P5" s="20"/>
      <c r="Q5" s="19"/>
      <c r="R5" s="20"/>
    </row>
    <row r="6" spans="1:51">
      <c r="A6" s="17"/>
      <c r="B6" s="18"/>
      <c r="C6" s="18"/>
      <c r="D6" s="18"/>
      <c r="E6" s="18"/>
      <c r="F6" s="18"/>
      <c r="G6" s="18"/>
      <c r="H6" s="18"/>
      <c r="I6" s="18"/>
      <c r="K6" s="19"/>
      <c r="M6" s="19"/>
      <c r="N6" s="8"/>
      <c r="O6" s="19"/>
      <c r="P6" s="20"/>
      <c r="Q6" s="19"/>
      <c r="R6" s="20"/>
    </row>
    <row r="7" spans="1:51">
      <c r="A7" s="17"/>
      <c r="B7" s="18"/>
      <c r="C7" s="18"/>
      <c r="D7" s="18"/>
      <c r="E7" s="18"/>
      <c r="F7" s="18"/>
      <c r="G7" s="18"/>
      <c r="H7" s="18"/>
      <c r="I7" s="18"/>
      <c r="K7" s="19"/>
      <c r="M7" s="19"/>
      <c r="N7" s="8"/>
      <c r="O7" s="19"/>
      <c r="P7" s="20"/>
      <c r="Q7" s="19"/>
      <c r="R7" s="20"/>
    </row>
    <row r="8" spans="1:51" ht="28">
      <c r="A8" s="21"/>
      <c r="B8" s="22"/>
      <c r="C8" s="22"/>
      <c r="D8" s="22"/>
      <c r="E8" s="22"/>
      <c r="F8" s="22"/>
      <c r="G8" s="22"/>
      <c r="H8" s="22"/>
      <c r="I8" s="22"/>
      <c r="K8" s="19"/>
      <c r="M8" s="19"/>
      <c r="N8" s="8"/>
      <c r="O8" s="19"/>
      <c r="P8" s="20"/>
      <c r="Q8" s="19"/>
      <c r="R8" s="20"/>
    </row>
    <row r="9" spans="1:51" ht="21">
      <c r="A9" s="23"/>
      <c r="B9" s="24"/>
      <c r="C9" s="24"/>
      <c r="D9" s="24"/>
      <c r="E9" s="24"/>
      <c r="F9" s="24"/>
      <c r="G9" s="24"/>
      <c r="H9" s="24"/>
      <c r="I9" s="24"/>
      <c r="K9" s="19"/>
      <c r="M9" s="19"/>
      <c r="N9" s="8"/>
      <c r="O9" s="19"/>
      <c r="P9" s="20"/>
      <c r="Q9" s="19"/>
      <c r="R9" s="20"/>
    </row>
    <row r="10" spans="1:51" ht="21">
      <c r="A10" s="25"/>
      <c r="B10" s="26"/>
      <c r="C10" s="24"/>
      <c r="D10" s="24"/>
      <c r="E10" s="24"/>
      <c r="F10" s="24"/>
      <c r="G10" s="24"/>
      <c r="H10" s="24"/>
      <c r="I10" s="24"/>
      <c r="K10" s="19"/>
      <c r="M10" s="19"/>
      <c r="N10" s="8"/>
      <c r="O10" s="19"/>
      <c r="P10" s="20"/>
      <c r="Q10" s="19"/>
      <c r="R10" s="20"/>
    </row>
    <row r="11" spans="1:51" ht="21">
      <c r="A11" s="23"/>
      <c r="B11" s="24"/>
      <c r="C11" s="24"/>
      <c r="D11" s="24"/>
      <c r="E11" s="24"/>
      <c r="F11" s="24"/>
      <c r="G11" s="24"/>
      <c r="H11" s="24"/>
      <c r="I11" s="24"/>
      <c r="K11" s="19"/>
      <c r="M11" s="19"/>
      <c r="N11" s="8"/>
      <c r="O11" s="19"/>
      <c r="P11" s="20"/>
      <c r="Q11" s="19"/>
      <c r="R11" s="20"/>
    </row>
    <row r="12" spans="1:51" ht="21">
      <c r="A12" s="23"/>
      <c r="B12" s="24"/>
      <c r="C12" s="24"/>
      <c r="D12" s="24"/>
      <c r="E12" s="24"/>
      <c r="F12" s="24"/>
      <c r="G12" s="24"/>
      <c r="H12" s="24"/>
      <c r="I12" s="24"/>
      <c r="K12" s="19"/>
      <c r="M12" s="19"/>
      <c r="N12" s="8"/>
      <c r="O12" s="19"/>
      <c r="P12" s="20"/>
      <c r="Q12" s="19"/>
      <c r="R12" s="20"/>
    </row>
    <row r="13" spans="1:51" ht="18.5">
      <c r="A13" s="27"/>
      <c r="B13" s="28"/>
      <c r="C13" s="29"/>
      <c r="D13" s="29"/>
      <c r="E13" s="29"/>
      <c r="F13" s="29"/>
      <c r="G13" s="29"/>
      <c r="H13" s="29"/>
      <c r="I13" s="29"/>
      <c r="K13" s="19"/>
      <c r="M13" s="19"/>
      <c r="N13" s="8"/>
      <c r="O13" s="19"/>
      <c r="P13" s="20"/>
      <c r="Q13" s="19"/>
      <c r="R13" s="20"/>
    </row>
    <row r="14" spans="1:51" ht="18.5">
      <c r="A14" s="27"/>
      <c r="B14" s="28"/>
      <c r="C14" s="29"/>
      <c r="D14" s="29"/>
      <c r="E14" s="29"/>
      <c r="F14" s="29"/>
      <c r="G14" s="29"/>
      <c r="H14" s="29"/>
      <c r="I14" s="29"/>
      <c r="K14" s="19"/>
      <c r="M14" s="19"/>
      <c r="N14" s="8"/>
      <c r="O14" s="19"/>
      <c r="P14" s="20"/>
      <c r="Q14" s="19"/>
      <c r="R14" s="20"/>
    </row>
    <row r="15" spans="1:51" ht="10.5" customHeight="1">
      <c r="A15" s="27"/>
      <c r="B15" s="28"/>
      <c r="C15" s="29"/>
      <c r="D15" s="29"/>
      <c r="E15" s="29"/>
      <c r="F15" s="29"/>
      <c r="G15" s="29"/>
      <c r="H15" s="29"/>
      <c r="I15" s="29"/>
      <c r="K15" s="19"/>
      <c r="M15" s="19"/>
      <c r="N15" s="30"/>
      <c r="O15" s="19"/>
      <c r="P15" s="20"/>
      <c r="Q15" s="19"/>
      <c r="R15" s="20"/>
    </row>
    <row r="16" spans="1:51" ht="8.15" customHeight="1">
      <c r="A16" s="27"/>
      <c r="B16" s="28"/>
      <c r="C16" s="29"/>
      <c r="D16" s="29"/>
      <c r="E16" s="29"/>
      <c r="F16" s="29"/>
      <c r="G16" s="29"/>
      <c r="H16" s="29"/>
      <c r="I16" s="29"/>
      <c r="K16" s="19"/>
      <c r="M16" s="19"/>
      <c r="N16" s="8"/>
      <c r="O16" s="19"/>
      <c r="P16" s="20"/>
      <c r="R16" s="20"/>
    </row>
    <row r="17" spans="1:18" ht="20.149999999999999" customHeight="1">
      <c r="A17" s="23"/>
      <c r="B17" s="24"/>
      <c r="C17" s="24"/>
      <c r="D17" s="24"/>
      <c r="E17" s="24"/>
      <c r="F17" s="24"/>
      <c r="G17" s="24"/>
      <c r="H17" s="24"/>
      <c r="I17" s="24"/>
      <c r="K17" s="19"/>
      <c r="M17" s="19"/>
      <c r="N17" s="8"/>
      <c r="O17" s="19"/>
      <c r="P17" s="20"/>
      <c r="Q17" s="19"/>
      <c r="R17" s="20"/>
    </row>
    <row r="18" spans="1:18" ht="5.25" customHeight="1">
      <c r="A18" s="27"/>
      <c r="B18" s="28"/>
      <c r="C18" s="29"/>
      <c r="D18" s="29"/>
      <c r="E18" s="29"/>
      <c r="F18" s="29"/>
      <c r="G18" s="29"/>
      <c r="H18" s="29"/>
      <c r="I18" s="29"/>
      <c r="K18" s="19"/>
      <c r="M18" s="19"/>
      <c r="O18" s="19"/>
      <c r="R18" s="20"/>
    </row>
    <row r="19" spans="1:18" ht="14.25" customHeight="1">
      <c r="A19" s="27"/>
      <c r="B19" s="28"/>
      <c r="C19" s="29"/>
      <c r="D19" s="29"/>
      <c r="E19" s="29"/>
      <c r="F19" s="29"/>
      <c r="G19" s="29"/>
      <c r="H19" s="29"/>
      <c r="I19" s="29"/>
      <c r="K19" s="19"/>
      <c r="M19" s="19"/>
      <c r="N19" s="8"/>
      <c r="O19" s="19"/>
      <c r="P19" s="20"/>
      <c r="Q19" s="19"/>
      <c r="R19" s="20"/>
    </row>
    <row r="20" spans="1:18" ht="12.75" customHeight="1">
      <c r="A20" s="23"/>
      <c r="B20" s="24"/>
      <c r="C20" s="24"/>
      <c r="D20" s="24"/>
      <c r="E20" s="24"/>
      <c r="F20" s="24"/>
      <c r="G20" s="24"/>
      <c r="H20" s="24"/>
      <c r="I20" s="24"/>
      <c r="J20" s="31"/>
      <c r="K20" s="19"/>
      <c r="M20" s="19"/>
      <c r="N20" s="8"/>
      <c r="O20" s="19"/>
      <c r="P20" s="20"/>
      <c r="Q20" s="19"/>
      <c r="R20" s="20"/>
    </row>
    <row r="21" spans="1:18" ht="18.5">
      <c r="A21" s="27"/>
      <c r="B21" s="28"/>
      <c r="C21" s="29"/>
      <c r="D21" s="29"/>
      <c r="E21" s="29"/>
      <c r="F21" s="29"/>
      <c r="G21" s="29"/>
      <c r="H21" s="29"/>
      <c r="I21" s="29"/>
      <c r="K21" s="19"/>
      <c r="M21" s="19"/>
      <c r="N21" s="8"/>
      <c r="O21" s="19"/>
      <c r="P21" s="20"/>
      <c r="Q21" s="19"/>
      <c r="R21" s="20"/>
    </row>
    <row r="22" spans="1:18" ht="18.5">
      <c r="A22" s="27"/>
      <c r="B22" s="28"/>
      <c r="C22" s="29"/>
      <c r="D22" s="29"/>
      <c r="E22" s="29"/>
      <c r="F22" s="29"/>
      <c r="G22" s="29"/>
      <c r="H22" s="29"/>
      <c r="I22" s="29"/>
      <c r="K22" s="19"/>
      <c r="M22" s="19"/>
      <c r="N22" s="8"/>
      <c r="O22" s="19"/>
      <c r="P22" s="20"/>
      <c r="Q22" s="19"/>
      <c r="R22" s="20"/>
    </row>
    <row r="23" spans="1:18" ht="16.5" customHeight="1">
      <c r="A23" s="27"/>
      <c r="B23" s="28"/>
      <c r="C23" s="29"/>
      <c r="D23" s="29"/>
      <c r="E23" s="29"/>
      <c r="F23" s="29"/>
      <c r="G23" s="29"/>
      <c r="H23" s="29"/>
      <c r="I23" s="29"/>
      <c r="K23" s="19"/>
      <c r="L23" s="32"/>
      <c r="M23" s="19"/>
      <c r="N23" s="8"/>
      <c r="O23" s="19"/>
      <c r="P23" s="20"/>
      <c r="Q23" s="19"/>
      <c r="R23" s="20"/>
    </row>
    <row r="24" spans="1:18" ht="12.75" customHeight="1">
      <c r="A24" s="27"/>
      <c r="B24" s="28"/>
      <c r="C24" s="29"/>
      <c r="D24" s="29"/>
      <c r="E24" s="29"/>
      <c r="F24" s="29"/>
      <c r="G24" s="29"/>
      <c r="H24" s="29"/>
      <c r="I24" s="29"/>
      <c r="K24" s="19"/>
      <c r="L24" s="32"/>
      <c r="M24" s="19"/>
      <c r="N24" s="8"/>
      <c r="O24" s="19"/>
      <c r="P24" s="20"/>
      <c r="Q24" s="19"/>
      <c r="R24" s="20"/>
    </row>
    <row r="25" spans="1:18" ht="12.75" customHeight="1">
      <c r="A25" s="27"/>
      <c r="B25" s="28"/>
      <c r="C25" s="29"/>
      <c r="D25" s="29"/>
      <c r="E25" s="29"/>
      <c r="F25" s="29"/>
      <c r="G25" s="29"/>
      <c r="H25" s="29"/>
      <c r="I25" s="29"/>
      <c r="K25" s="19"/>
      <c r="M25" s="19"/>
      <c r="N25" s="8"/>
      <c r="O25" s="19"/>
      <c r="P25" s="20"/>
      <c r="Q25" s="19"/>
      <c r="R25" s="20"/>
    </row>
    <row r="26" spans="1:18" ht="18.5">
      <c r="A26" s="27"/>
      <c r="B26" s="28"/>
      <c r="C26" s="29"/>
      <c r="D26" s="29"/>
      <c r="E26" s="29"/>
      <c r="F26" s="29"/>
      <c r="G26" s="29"/>
      <c r="H26" s="29"/>
      <c r="I26" s="29"/>
      <c r="K26" s="19"/>
      <c r="M26" s="19"/>
      <c r="N26" s="8"/>
      <c r="O26" s="19"/>
      <c r="P26" s="20"/>
      <c r="Q26" s="19"/>
      <c r="R26" s="20"/>
    </row>
    <row r="27" spans="1:18" ht="18.5">
      <c r="A27" s="27"/>
      <c r="B27" s="28"/>
      <c r="C27" s="29"/>
      <c r="D27" s="29"/>
      <c r="E27" s="29"/>
      <c r="F27" s="29"/>
      <c r="G27" s="29"/>
      <c r="H27" s="29"/>
      <c r="I27" s="29"/>
      <c r="K27" s="19"/>
      <c r="M27" s="19"/>
      <c r="N27" s="8"/>
      <c r="O27" s="19"/>
      <c r="P27" s="20"/>
      <c r="Q27" s="19"/>
      <c r="R27" s="20"/>
    </row>
    <row r="28" spans="1:18">
      <c r="A28" s="33"/>
      <c r="B28" s="34"/>
      <c r="C28" s="18"/>
      <c r="D28" s="18"/>
      <c r="E28" s="18"/>
      <c r="F28" s="18"/>
      <c r="G28" s="18"/>
      <c r="H28" s="18"/>
      <c r="I28" s="18"/>
      <c r="K28" s="19"/>
      <c r="L28" s="35"/>
      <c r="M28" s="19"/>
      <c r="N28" s="8"/>
      <c r="O28" s="19"/>
      <c r="P28" s="20"/>
      <c r="Q28" s="19"/>
      <c r="R28" s="20"/>
    </row>
    <row r="29" spans="1:18" ht="12.75" customHeight="1">
      <c r="A29" s="33"/>
      <c r="B29" s="34"/>
      <c r="C29" s="18"/>
      <c r="D29" s="18"/>
      <c r="E29" s="18"/>
      <c r="F29" s="18"/>
      <c r="G29" s="18"/>
      <c r="H29" s="18"/>
      <c r="I29" s="18"/>
      <c r="K29" s="19"/>
      <c r="M29" s="19"/>
      <c r="N29" s="8"/>
      <c r="O29" s="19"/>
      <c r="P29" s="20"/>
      <c r="Q29" s="19"/>
      <c r="R29" s="20"/>
    </row>
    <row r="30" spans="1:18" ht="12" customHeight="1">
      <c r="A30" s="33"/>
      <c r="B30" s="34"/>
      <c r="C30" s="18"/>
      <c r="D30" s="18"/>
      <c r="E30" s="18"/>
      <c r="F30" s="18"/>
      <c r="G30" s="18"/>
      <c r="H30" s="18"/>
      <c r="I30" s="18"/>
      <c r="K30" s="19"/>
      <c r="M30" s="19"/>
      <c r="N30" s="8"/>
      <c r="O30" s="19"/>
      <c r="P30" s="20"/>
      <c r="Q30" s="19"/>
      <c r="R30" s="20"/>
    </row>
    <row r="31" spans="1:18" ht="12.75" customHeight="1">
      <c r="A31" s="33"/>
      <c r="B31" s="34"/>
      <c r="C31" s="18"/>
      <c r="D31" s="18"/>
      <c r="E31" s="18"/>
      <c r="F31" s="18"/>
      <c r="G31" s="18"/>
      <c r="H31" s="18"/>
      <c r="I31" s="18"/>
      <c r="K31" s="19"/>
      <c r="L31" s="8"/>
      <c r="M31" s="19"/>
      <c r="N31" s="8"/>
      <c r="O31" s="19"/>
      <c r="P31" s="20"/>
      <c r="Q31" s="19"/>
      <c r="R31" s="20"/>
    </row>
    <row r="32" spans="1:18">
      <c r="A32" s="33"/>
      <c r="B32" s="34"/>
      <c r="C32" s="18"/>
      <c r="D32" s="18"/>
      <c r="E32" s="18"/>
      <c r="F32" s="18"/>
      <c r="G32" s="18"/>
      <c r="H32" s="18"/>
      <c r="I32" s="18"/>
      <c r="K32" s="19"/>
      <c r="L32" s="8"/>
      <c r="M32" s="19"/>
      <c r="N32" s="8"/>
      <c r="O32" s="19"/>
      <c r="P32" s="20"/>
      <c r="Q32" s="19"/>
      <c r="R32" s="20"/>
    </row>
    <row r="33" spans="1:24">
      <c r="A33" s="33"/>
      <c r="B33" s="34"/>
      <c r="C33" s="18"/>
      <c r="D33" s="18"/>
      <c r="E33" s="18"/>
      <c r="F33" s="18"/>
      <c r="G33" s="18"/>
      <c r="H33" s="18"/>
      <c r="I33" s="18"/>
      <c r="K33" s="19"/>
      <c r="M33" s="19"/>
      <c r="N33" s="8"/>
      <c r="O33" s="19"/>
      <c r="P33" s="20"/>
      <c r="Q33" s="36"/>
      <c r="R33" s="20"/>
    </row>
    <row r="34" spans="1:24" ht="12.75" customHeight="1">
      <c r="A34" s="33"/>
      <c r="B34" s="34"/>
      <c r="C34" s="18"/>
      <c r="D34" s="18"/>
      <c r="E34" s="18"/>
      <c r="F34" s="18"/>
      <c r="G34" s="18"/>
      <c r="H34" s="18"/>
      <c r="I34" s="18"/>
      <c r="K34" s="19"/>
      <c r="M34" s="19"/>
      <c r="N34" s="35"/>
      <c r="O34" s="19"/>
      <c r="P34" s="20"/>
      <c r="Q34" s="19"/>
      <c r="R34" s="20"/>
    </row>
    <row r="35" spans="1:24">
      <c r="A35" s="33"/>
      <c r="B35" s="34"/>
      <c r="C35" s="18"/>
      <c r="D35" s="18"/>
      <c r="E35" s="18"/>
      <c r="F35" s="18"/>
      <c r="G35" s="18"/>
      <c r="H35" s="18"/>
      <c r="I35" s="18"/>
      <c r="K35" s="19"/>
      <c r="M35" s="19"/>
      <c r="N35" s="8"/>
      <c r="O35" s="19"/>
      <c r="P35" s="20"/>
      <c r="Q35" s="19"/>
      <c r="R35" s="20"/>
      <c r="U35" s="2"/>
      <c r="V35" s="2"/>
      <c r="W35" s="2"/>
      <c r="X35" s="2"/>
    </row>
    <row r="36" spans="1:24">
      <c r="A36" s="33"/>
      <c r="B36" s="34"/>
      <c r="C36" s="18"/>
      <c r="D36" s="18"/>
      <c r="E36" s="18"/>
      <c r="F36" s="18"/>
      <c r="G36" s="18"/>
      <c r="H36" s="18"/>
      <c r="I36" s="18"/>
      <c r="K36" s="19"/>
      <c r="M36" s="19"/>
      <c r="N36" s="8"/>
      <c r="O36" s="19"/>
      <c r="P36" s="20"/>
      <c r="Q36" s="19"/>
      <c r="R36" s="20"/>
    </row>
    <row r="37" spans="1:24">
      <c r="A37" s="33"/>
      <c r="B37" s="34"/>
      <c r="C37" s="18"/>
      <c r="D37" s="18"/>
      <c r="E37" s="18"/>
      <c r="F37" s="18"/>
      <c r="G37" s="18"/>
      <c r="H37" s="18"/>
      <c r="I37" s="18"/>
      <c r="K37" s="19"/>
      <c r="M37" s="19"/>
      <c r="N37" s="8"/>
      <c r="O37" s="19"/>
      <c r="Q37" s="19"/>
      <c r="R37" s="20"/>
    </row>
    <row r="38" spans="1:24" ht="12.75" customHeight="1">
      <c r="A38" s="33"/>
      <c r="B38" s="34"/>
      <c r="C38" s="18"/>
      <c r="D38" s="18"/>
      <c r="E38" s="18"/>
      <c r="F38" s="18"/>
      <c r="G38" s="18"/>
      <c r="H38" s="18"/>
      <c r="I38" s="18"/>
      <c r="K38" s="19"/>
      <c r="M38" s="19"/>
      <c r="N38" s="37"/>
      <c r="O38" s="19"/>
      <c r="Q38" s="19"/>
      <c r="R38" s="20"/>
    </row>
    <row r="39" spans="1:24">
      <c r="A39" s="33"/>
      <c r="B39" s="34"/>
      <c r="C39" s="18"/>
      <c r="D39" s="18"/>
      <c r="E39" s="18"/>
      <c r="F39" s="18"/>
      <c r="G39" s="18"/>
      <c r="H39" s="18"/>
      <c r="I39" s="18"/>
      <c r="K39" s="19"/>
      <c r="M39" s="19"/>
      <c r="N39" s="8"/>
      <c r="O39" s="19"/>
      <c r="Q39" s="19"/>
      <c r="R39" s="20"/>
    </row>
    <row r="40" spans="1:24" ht="12" customHeight="1">
      <c r="A40" s="33"/>
      <c r="B40" s="34"/>
      <c r="C40" s="18"/>
      <c r="D40" s="18"/>
      <c r="E40" s="18"/>
      <c r="F40" s="18"/>
      <c r="G40" s="18"/>
      <c r="H40" s="18"/>
      <c r="I40" s="18"/>
      <c r="K40" s="19"/>
      <c r="M40" s="19"/>
      <c r="N40" s="8"/>
      <c r="O40" s="19"/>
      <c r="P40" s="38"/>
      <c r="Q40" s="19"/>
      <c r="R40" s="20"/>
    </row>
    <row r="41" spans="1:24" ht="12.75" customHeight="1">
      <c r="A41" s="33"/>
      <c r="B41" s="34"/>
      <c r="C41" s="18"/>
      <c r="D41" s="18"/>
      <c r="E41" s="18"/>
      <c r="F41" s="18"/>
      <c r="G41" s="18"/>
      <c r="H41" s="18"/>
      <c r="I41" s="18"/>
      <c r="K41" s="19"/>
      <c r="M41" s="19"/>
      <c r="N41" s="8"/>
      <c r="O41" s="19"/>
      <c r="P41" s="38"/>
      <c r="Q41" s="19"/>
      <c r="R41" s="20"/>
    </row>
    <row r="42" spans="1:24" ht="11.25" customHeight="1">
      <c r="A42" s="33"/>
      <c r="B42" s="34"/>
      <c r="C42" s="18"/>
      <c r="D42" s="18"/>
      <c r="E42" s="18"/>
      <c r="F42" s="18"/>
      <c r="G42" s="18"/>
      <c r="H42" s="18"/>
      <c r="I42" s="18"/>
      <c r="K42" s="19"/>
      <c r="M42" s="19"/>
      <c r="N42" s="8"/>
      <c r="O42" s="19"/>
      <c r="Q42" s="19"/>
      <c r="R42" s="20"/>
    </row>
    <row r="43" spans="1:24">
      <c r="A43" s="33"/>
      <c r="B43" s="34"/>
      <c r="C43" s="18"/>
      <c r="D43" s="18"/>
      <c r="E43" s="18"/>
      <c r="F43" s="18"/>
      <c r="G43" s="18"/>
      <c r="H43" s="18"/>
      <c r="I43" s="18"/>
      <c r="K43" s="19"/>
      <c r="M43" s="19"/>
      <c r="N43" s="8"/>
      <c r="O43" s="19"/>
      <c r="P43" s="39"/>
      <c r="Q43" s="19"/>
      <c r="R43" s="20"/>
    </row>
    <row r="44" spans="1:24">
      <c r="A44" s="33"/>
      <c r="B44" s="34"/>
      <c r="C44" s="18"/>
      <c r="D44" s="18"/>
      <c r="E44" s="18"/>
      <c r="F44" s="18"/>
      <c r="G44" s="18"/>
      <c r="H44" s="18"/>
      <c r="I44" s="18"/>
      <c r="K44" s="19"/>
      <c r="M44" s="19"/>
      <c r="N44" s="8"/>
      <c r="O44" s="19"/>
      <c r="P44" s="39"/>
      <c r="Q44" s="19"/>
      <c r="R44" s="20"/>
    </row>
    <row r="45" spans="1:24">
      <c r="A45" s="33"/>
      <c r="B45" s="34"/>
      <c r="C45" s="18"/>
      <c r="D45" s="18"/>
      <c r="E45" s="18"/>
      <c r="F45" s="18"/>
      <c r="G45" s="18"/>
      <c r="H45" s="18"/>
      <c r="I45" s="18"/>
      <c r="K45" s="19"/>
      <c r="M45" s="19"/>
      <c r="N45" s="8"/>
      <c r="O45" s="19"/>
      <c r="P45" s="39"/>
      <c r="Q45" s="19"/>
      <c r="R45" s="20"/>
    </row>
    <row r="46" spans="1:24" ht="12.75" customHeight="1">
      <c r="A46" s="33"/>
      <c r="B46" s="34"/>
      <c r="C46" s="18"/>
      <c r="D46" s="18"/>
      <c r="E46" s="18"/>
      <c r="F46" s="18"/>
      <c r="G46" s="18"/>
      <c r="H46" s="18"/>
      <c r="I46" s="18"/>
      <c r="K46" s="19"/>
      <c r="M46" s="19"/>
      <c r="N46" s="8"/>
      <c r="O46" s="19"/>
      <c r="P46" s="39"/>
      <c r="Q46" s="19"/>
      <c r="R46" s="20"/>
    </row>
    <row r="47" spans="1:24">
      <c r="A47" s="33"/>
      <c r="B47" s="34"/>
      <c r="C47" s="18"/>
      <c r="D47" s="18"/>
      <c r="E47" s="18"/>
      <c r="F47" s="18"/>
      <c r="G47" s="18"/>
      <c r="H47" s="18"/>
      <c r="I47" s="18"/>
      <c r="K47" s="19"/>
      <c r="M47" s="19"/>
      <c r="N47" s="8"/>
      <c r="O47" s="19"/>
      <c r="P47" s="39"/>
      <c r="Q47" s="36"/>
      <c r="R47" s="20"/>
    </row>
    <row r="48" spans="1:24" ht="12.75" customHeight="1">
      <c r="A48" s="33"/>
      <c r="B48" s="34"/>
      <c r="C48" s="18"/>
      <c r="D48" s="18"/>
      <c r="E48" s="18"/>
      <c r="F48" s="18"/>
      <c r="G48" s="18"/>
      <c r="H48" s="18"/>
      <c r="I48" s="18"/>
      <c r="K48" s="19"/>
      <c r="L48" s="40"/>
      <c r="M48" s="19"/>
      <c r="N48" s="8"/>
      <c r="O48" s="19"/>
      <c r="P48" s="39"/>
      <c r="Q48" s="36"/>
      <c r="R48" s="20"/>
    </row>
    <row r="49" spans="1:18" ht="11.25" customHeight="1">
      <c r="A49" s="33"/>
      <c r="B49" s="34"/>
      <c r="C49" s="18"/>
      <c r="D49" s="18"/>
      <c r="E49" s="18"/>
      <c r="F49" s="18"/>
      <c r="G49" s="18"/>
      <c r="H49" s="18"/>
      <c r="I49" s="18"/>
      <c r="K49" s="19"/>
      <c r="M49" s="19"/>
      <c r="N49" s="8"/>
      <c r="O49" s="19"/>
      <c r="P49" s="39"/>
      <c r="Q49" s="36"/>
      <c r="R49" s="20"/>
    </row>
    <row r="50" spans="1:18">
      <c r="A50" s="33"/>
      <c r="B50" s="34"/>
      <c r="C50" s="18"/>
      <c r="D50" s="18"/>
      <c r="E50" s="18"/>
      <c r="F50" s="18"/>
      <c r="G50" s="18"/>
      <c r="H50" s="18"/>
      <c r="I50" s="18"/>
      <c r="K50" s="19"/>
      <c r="M50" s="19"/>
      <c r="N50" s="8"/>
      <c r="O50" s="19"/>
      <c r="P50" s="39"/>
      <c r="Q50" s="36"/>
      <c r="R50" s="20"/>
    </row>
    <row r="51" spans="1:18" ht="13.5" customHeight="1">
      <c r="A51" s="33"/>
      <c r="B51" s="34"/>
      <c r="C51" s="18"/>
      <c r="D51" s="18"/>
      <c r="E51" s="18"/>
      <c r="F51" s="18"/>
      <c r="G51" s="18"/>
      <c r="H51" s="18"/>
      <c r="I51" s="18"/>
      <c r="K51" s="19"/>
      <c r="M51" s="19"/>
      <c r="N51" s="8"/>
      <c r="O51" s="19"/>
      <c r="P51" s="39"/>
      <c r="Q51" s="36"/>
      <c r="R51" s="20"/>
    </row>
    <row r="52" spans="1:18" ht="13.5" customHeight="1">
      <c r="A52" s="33"/>
      <c r="B52" s="34"/>
      <c r="C52" s="18"/>
      <c r="D52" s="18"/>
      <c r="E52" s="18"/>
      <c r="F52" s="18"/>
      <c r="G52" s="18"/>
      <c r="H52" s="18"/>
      <c r="I52" s="18"/>
      <c r="K52" s="19"/>
      <c r="L52" s="41"/>
      <c r="M52" s="19"/>
      <c r="N52" s="8"/>
      <c r="O52" s="19"/>
      <c r="P52" s="39"/>
      <c r="Q52" s="36"/>
      <c r="R52" s="20"/>
    </row>
    <row r="53" spans="1:18" ht="13.5" customHeight="1">
      <c r="A53" s="33"/>
      <c r="B53" s="34"/>
      <c r="C53" s="18"/>
      <c r="D53" s="18"/>
      <c r="E53" s="18"/>
      <c r="F53" s="18"/>
      <c r="G53" s="18"/>
      <c r="H53" s="18"/>
      <c r="I53" s="18"/>
      <c r="K53" s="19"/>
      <c r="M53" s="19"/>
      <c r="N53" s="8"/>
      <c r="O53" s="19"/>
      <c r="P53" s="39"/>
      <c r="R53" s="20"/>
    </row>
    <row r="54" spans="1:18" ht="13.5" customHeight="1">
      <c r="A54" s="33"/>
      <c r="B54" s="34"/>
      <c r="C54" s="18"/>
      <c r="D54" s="18"/>
      <c r="E54" s="18"/>
      <c r="F54" s="18"/>
      <c r="G54" s="18"/>
      <c r="H54" s="18"/>
      <c r="I54" s="18"/>
      <c r="K54" s="19"/>
      <c r="L54" s="8"/>
      <c r="M54" s="19"/>
      <c r="N54" s="8"/>
      <c r="O54" s="19"/>
      <c r="P54" s="39"/>
      <c r="R54" s="20"/>
    </row>
    <row r="55" spans="1:18" ht="13.5" customHeight="1">
      <c r="A55" s="33"/>
      <c r="B55" s="34"/>
      <c r="C55" s="18"/>
      <c r="D55" s="18"/>
      <c r="E55" s="18"/>
      <c r="F55" s="18"/>
      <c r="G55" s="18"/>
      <c r="H55" s="18"/>
      <c r="I55" s="18"/>
      <c r="K55" s="19"/>
      <c r="M55" s="19"/>
      <c r="N55" s="8"/>
      <c r="O55" s="19"/>
      <c r="P55" s="39"/>
      <c r="R55" s="20"/>
    </row>
    <row r="56" spans="1:18" ht="13.5" customHeight="1">
      <c r="A56" s="33"/>
      <c r="B56" s="34"/>
      <c r="C56" s="18"/>
      <c r="D56" s="18"/>
      <c r="E56" s="18"/>
      <c r="F56" s="18"/>
      <c r="G56" s="18"/>
      <c r="H56" s="18"/>
      <c r="I56" s="18"/>
      <c r="K56" s="19"/>
      <c r="M56" s="19"/>
      <c r="N56" s="8"/>
      <c r="O56" s="19"/>
      <c r="P56" s="39"/>
      <c r="R56" s="20"/>
    </row>
    <row r="57" spans="1:18" ht="13.5" customHeight="1">
      <c r="A57" s="33"/>
      <c r="B57" s="34"/>
      <c r="C57" s="18"/>
      <c r="D57" s="18"/>
      <c r="E57" s="18"/>
      <c r="F57" s="18"/>
      <c r="G57" s="18"/>
      <c r="H57" s="18"/>
      <c r="I57" s="18"/>
      <c r="K57" s="19"/>
      <c r="M57" s="19"/>
      <c r="N57" s="8"/>
      <c r="O57" s="19"/>
      <c r="P57" s="39"/>
      <c r="R57" s="20"/>
    </row>
    <row r="58" spans="1:18" ht="13.5" customHeight="1">
      <c r="A58" s="33"/>
      <c r="B58" s="34"/>
      <c r="C58" s="18"/>
      <c r="D58" s="18"/>
      <c r="E58" s="18"/>
      <c r="F58" s="18"/>
      <c r="G58" s="18"/>
      <c r="H58" s="18"/>
      <c r="I58" s="18"/>
      <c r="K58" s="19"/>
      <c r="M58" s="19"/>
      <c r="N58" s="8"/>
      <c r="O58" s="19"/>
      <c r="R58" s="20"/>
    </row>
    <row r="59" spans="1:18" ht="13.5" customHeight="1">
      <c r="A59" s="33"/>
      <c r="B59" s="34"/>
      <c r="C59" s="18"/>
      <c r="D59" s="18"/>
      <c r="E59" s="18"/>
      <c r="F59" s="18"/>
      <c r="G59" s="18"/>
      <c r="H59" s="18"/>
      <c r="I59" s="18"/>
      <c r="K59" s="19"/>
      <c r="M59" s="19"/>
      <c r="N59" s="8"/>
      <c r="O59" s="19"/>
      <c r="P59" s="39"/>
      <c r="R59" s="20"/>
    </row>
    <row r="60" spans="1:18" ht="13.5" customHeight="1">
      <c r="A60" s="33"/>
      <c r="B60" s="34"/>
      <c r="C60" s="18"/>
      <c r="D60" s="18"/>
      <c r="E60" s="18"/>
      <c r="F60" s="18"/>
      <c r="G60" s="18"/>
      <c r="H60" s="18"/>
      <c r="I60" s="18"/>
      <c r="K60" s="19"/>
      <c r="M60" s="19"/>
      <c r="N60" s="8"/>
      <c r="O60" s="19"/>
      <c r="P60" s="39"/>
      <c r="R60" s="20"/>
    </row>
    <row r="61" spans="1:18" ht="13.5" customHeight="1">
      <c r="A61" s="33"/>
      <c r="B61" s="34"/>
      <c r="C61" s="18"/>
      <c r="D61" s="18"/>
      <c r="E61" s="18"/>
      <c r="F61" s="18"/>
      <c r="G61" s="18"/>
      <c r="H61" s="18"/>
      <c r="I61" s="18"/>
      <c r="K61" s="19"/>
      <c r="M61" s="19"/>
      <c r="N61" s="8"/>
      <c r="O61" s="19"/>
      <c r="P61" s="39"/>
      <c r="R61" s="20"/>
    </row>
    <row r="62" spans="1:18" ht="12.75" customHeight="1">
      <c r="A62" s="33"/>
      <c r="B62" s="34"/>
      <c r="C62" s="18"/>
      <c r="D62" s="18"/>
      <c r="E62" s="18"/>
      <c r="F62" s="18"/>
      <c r="G62" s="18"/>
      <c r="H62" s="18"/>
      <c r="I62" s="18"/>
      <c r="M62" s="19"/>
      <c r="N62" s="8"/>
      <c r="O62" s="19"/>
      <c r="P62" s="39"/>
      <c r="R62" s="20"/>
    </row>
    <row r="63" spans="1:18" ht="10.5" customHeight="1">
      <c r="A63" s="42"/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19"/>
      <c r="N63" s="8"/>
      <c r="O63" s="19"/>
      <c r="P63" s="39"/>
      <c r="R63" s="20"/>
    </row>
    <row r="64" spans="1:18" ht="19.399999999999999" customHeight="1">
      <c r="A64" s="43"/>
      <c r="B64" s="43"/>
      <c r="C64" s="43"/>
      <c r="D64" s="44"/>
      <c r="E64" s="44"/>
      <c r="F64" s="44"/>
      <c r="G64" s="44"/>
      <c r="H64" s="45"/>
      <c r="I64" s="45"/>
      <c r="J64" s="45"/>
      <c r="K64" s="45"/>
      <c r="L64" s="45"/>
      <c r="M64" s="19"/>
      <c r="N64" s="8"/>
      <c r="R64" s="20"/>
    </row>
    <row r="65" spans="1:51" ht="7.5" customHeight="1">
      <c r="M65" s="19"/>
      <c r="N65" s="8"/>
      <c r="R65" s="20"/>
    </row>
    <row r="66" spans="1:51" s="12" customFormat="1" ht="11.25" customHeight="1">
      <c r="A66"/>
      <c r="B66"/>
      <c r="C66"/>
      <c r="D66"/>
      <c r="E66"/>
      <c r="F66"/>
      <c r="G66" s="46"/>
      <c r="H66" s="47"/>
      <c r="I66" s="47"/>
      <c r="J66"/>
      <c r="O66"/>
      <c r="P66"/>
      <c r="Q66"/>
      <c r="R66" s="20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</row>
    <row r="67" spans="1:51">
      <c r="B67" s="48"/>
      <c r="C67" s="49"/>
      <c r="G67" s="50"/>
      <c r="H67" s="51"/>
      <c r="I67" s="52"/>
      <c r="R67" s="20"/>
      <c r="S67" s="53"/>
    </row>
    <row r="68" spans="1:51">
      <c r="B68" s="54"/>
      <c r="C68" s="49"/>
      <c r="G68" s="50"/>
      <c r="H68" s="55"/>
      <c r="I68" s="55"/>
      <c r="R68" s="20"/>
    </row>
    <row r="69" spans="1:51">
      <c r="B69" s="54"/>
      <c r="C69" s="49"/>
      <c r="G69" s="50"/>
      <c r="H69" s="8"/>
      <c r="R69" s="20"/>
    </row>
    <row r="70" spans="1:51">
      <c r="B70" s="54"/>
      <c r="C70" s="49"/>
      <c r="G70" s="50"/>
      <c r="R70" s="20"/>
    </row>
    <row r="71" spans="1:51">
      <c r="B71" s="54"/>
      <c r="C71" s="49"/>
      <c r="G71" s="56"/>
      <c r="R71" s="20"/>
    </row>
    <row r="72" spans="1:51">
      <c r="B72" s="19"/>
      <c r="C72" s="49"/>
      <c r="F72" s="57"/>
      <c r="G72" s="57"/>
    </row>
    <row r="73" spans="1:51">
      <c r="B73" s="19"/>
      <c r="C73" s="49"/>
    </row>
    <row r="74" spans="1:51" ht="16.5">
      <c r="B74" s="54"/>
      <c r="C74" s="58"/>
      <c r="E74" s="59"/>
      <c r="F74" s="59"/>
      <c r="G74" s="59"/>
    </row>
    <row r="75" spans="1:51" ht="16.5">
      <c r="B75" s="54"/>
      <c r="C75" s="58"/>
    </row>
    <row r="76" spans="1:51">
      <c r="B76" s="54"/>
      <c r="C76" s="60"/>
    </row>
    <row r="77" spans="1:51">
      <c r="B77" s="54"/>
      <c r="C77" s="60"/>
    </row>
    <row r="78" spans="1:51">
      <c r="B78" s="54"/>
      <c r="C78" s="60"/>
    </row>
  </sheetData>
  <pageMargins left="0.25" right="0.25" top="0.75" bottom="0.75" header="0.3" footer="0.3"/>
  <pageSetup paperSize="9" scale="74"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Z78"/>
  <sheetViews>
    <sheetView view="pageBreakPreview" topLeftCell="A26" zoomScale="71" zoomScaleNormal="145" zoomScaleSheetLayoutView="65" workbookViewId="0">
      <selection activeCell="C56" sqref="C56:E56"/>
    </sheetView>
  </sheetViews>
  <sheetFormatPr defaultColWidth="9.453125" defaultRowHeight="14.5"/>
  <cols>
    <col min="1" max="1" width="5.453125" customWidth="1"/>
    <col min="2" max="2" width="7.453125" customWidth="1"/>
    <col min="3" max="4" width="10.453125" bestFit="1" customWidth="1"/>
    <col min="5" max="5" width="10.453125" customWidth="1"/>
    <col min="6" max="6" width="11.453125" customWidth="1"/>
    <col min="7" max="7" width="15.453125" customWidth="1"/>
    <col min="8" max="8" width="7.453125" customWidth="1"/>
    <col min="9" max="9" width="12.453125" customWidth="1"/>
    <col min="10" max="10" width="11.453125" bestFit="1" customWidth="1"/>
    <col min="11" max="11" width="9.453125" customWidth="1"/>
    <col min="12" max="12" width="11.453125" hidden="1" customWidth="1"/>
    <col min="13" max="13" width="9.453125" hidden="1" customWidth="1"/>
    <col min="14" max="14" width="15.453125" hidden="1" customWidth="1"/>
    <col min="15" max="15" width="10.453125" hidden="1" customWidth="1"/>
    <col min="16" max="16" width="12" hidden="1" customWidth="1"/>
    <col min="17" max="17" width="10.453125" hidden="1" customWidth="1"/>
    <col min="18" max="18" width="10.81640625" bestFit="1" customWidth="1"/>
    <col min="19" max="19" width="20" bestFit="1" customWidth="1"/>
    <col min="20" max="20" width="9.81640625" bestFit="1" customWidth="1"/>
  </cols>
  <sheetData>
    <row r="1" spans="1:52" ht="12.75" customHeight="1">
      <c r="A1" s="1"/>
    </row>
    <row r="2" spans="1:52">
      <c r="A2" s="1"/>
      <c r="H2" s="9"/>
      <c r="I2" s="10" t="s">
        <v>0</v>
      </c>
      <c r="L2" s="454"/>
      <c r="M2" s="454"/>
      <c r="N2" s="454"/>
      <c r="O2" s="454"/>
      <c r="P2" s="454"/>
      <c r="Q2" s="454"/>
      <c r="R2" s="454"/>
      <c r="S2" s="454"/>
    </row>
    <row r="3" spans="1:52" s="12" customFormat="1" ht="7.4" customHeight="1">
      <c r="A3" s="11"/>
      <c r="B3" s="11"/>
      <c r="C3" s="11"/>
      <c r="D3" s="11"/>
      <c r="E3" s="11"/>
      <c r="F3" s="11"/>
      <c r="G3" s="11"/>
      <c r="H3" s="11"/>
      <c r="I3" s="11"/>
      <c r="J3"/>
      <c r="K3"/>
      <c r="L3" s="454"/>
      <c r="M3" s="454"/>
      <c r="N3" s="454"/>
      <c r="O3" s="454"/>
      <c r="P3" s="454"/>
      <c r="Q3" s="454"/>
      <c r="R3" s="454"/>
      <c r="S3" s="454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</row>
    <row r="4" spans="1:52" ht="12.65" customHeight="1">
      <c r="L4" s="36"/>
      <c r="M4" s="16"/>
      <c r="N4" s="15"/>
      <c r="O4" s="16"/>
      <c r="P4" s="16"/>
      <c r="Q4" s="16"/>
      <c r="R4" s="16"/>
      <c r="S4" s="16"/>
      <c r="T4" s="16"/>
      <c r="U4" s="16"/>
    </row>
    <row r="5" spans="1:52">
      <c r="L5" s="19"/>
      <c r="N5" s="19"/>
      <c r="O5" s="8"/>
      <c r="P5" s="19"/>
      <c r="Q5" s="20"/>
      <c r="R5" s="19"/>
      <c r="S5" s="20"/>
      <c r="T5" s="19"/>
    </row>
    <row r="6" spans="1:52">
      <c r="L6" s="19"/>
      <c r="N6" s="19"/>
      <c r="O6" s="8"/>
      <c r="P6" s="19"/>
      <c r="Q6" s="20"/>
      <c r="R6" s="19"/>
      <c r="S6" s="20"/>
      <c r="T6" s="19"/>
      <c r="U6" s="20"/>
    </row>
    <row r="7" spans="1:52">
      <c r="L7" s="19"/>
      <c r="N7" s="19"/>
      <c r="O7" s="8"/>
      <c r="P7" s="19"/>
      <c r="Q7" s="20"/>
      <c r="R7" s="19"/>
      <c r="S7" s="20"/>
      <c r="T7" s="19"/>
      <c r="U7" s="20"/>
    </row>
    <row r="8" spans="1:52">
      <c r="L8" s="19"/>
      <c r="N8" s="19"/>
      <c r="O8" s="8"/>
      <c r="P8" s="19"/>
      <c r="Q8" s="20"/>
      <c r="R8" s="19"/>
      <c r="S8" s="20"/>
      <c r="T8" s="19"/>
      <c r="U8" s="20"/>
    </row>
    <row r="9" spans="1:52">
      <c r="D9" s="61"/>
      <c r="L9" s="19"/>
      <c r="N9" s="19"/>
      <c r="O9" s="8"/>
      <c r="P9" s="19"/>
      <c r="Q9" s="20"/>
      <c r="R9" s="19"/>
      <c r="S9" s="20"/>
      <c r="T9" s="19"/>
      <c r="U9" s="20"/>
    </row>
    <row r="10" spans="1:52">
      <c r="D10" s="61"/>
      <c r="L10" s="19"/>
      <c r="N10" s="19"/>
      <c r="O10" s="8"/>
      <c r="P10" s="19"/>
      <c r="Q10" s="20"/>
      <c r="R10" s="19"/>
      <c r="S10" s="20"/>
      <c r="T10" s="19"/>
      <c r="U10" s="20"/>
    </row>
    <row r="11" spans="1:52">
      <c r="D11" s="61"/>
      <c r="L11" s="19"/>
      <c r="N11" s="19"/>
      <c r="O11" s="8"/>
      <c r="P11" s="19"/>
      <c r="Q11" s="20"/>
      <c r="R11" s="19"/>
      <c r="S11" s="20"/>
      <c r="T11" s="19"/>
      <c r="U11" s="20"/>
    </row>
    <row r="12" spans="1:52">
      <c r="L12" s="19"/>
      <c r="N12" s="19"/>
      <c r="O12" s="8"/>
      <c r="P12" s="19"/>
      <c r="Q12" s="20"/>
      <c r="R12" s="19"/>
      <c r="S12" s="20"/>
      <c r="T12" s="19"/>
      <c r="U12" s="20"/>
    </row>
    <row r="13" spans="1:52">
      <c r="E13" s="62"/>
      <c r="L13" s="19"/>
      <c r="N13" s="19"/>
      <c r="O13" s="8"/>
      <c r="P13" s="19"/>
      <c r="Q13" s="20"/>
      <c r="R13" s="19"/>
      <c r="S13" s="20"/>
      <c r="T13" s="19"/>
      <c r="U13" s="20"/>
    </row>
    <row r="14" spans="1:52">
      <c r="E14" s="62"/>
      <c r="L14" s="19"/>
      <c r="N14" s="19"/>
      <c r="O14" s="8"/>
      <c r="P14" s="19"/>
      <c r="Q14" s="20"/>
      <c r="R14" s="19"/>
      <c r="S14" s="20"/>
      <c r="T14" s="19"/>
      <c r="U14" s="20"/>
    </row>
    <row r="15" spans="1:52">
      <c r="L15" s="19"/>
      <c r="N15" s="19"/>
      <c r="O15" s="30"/>
      <c r="P15" s="19"/>
      <c r="Q15" s="20"/>
      <c r="R15" s="19"/>
      <c r="S15" s="20"/>
      <c r="T15" s="19"/>
      <c r="U15" s="20"/>
    </row>
    <row r="16" spans="1:52" ht="14.5" customHeight="1">
      <c r="L16" s="19"/>
      <c r="N16" s="19"/>
      <c r="O16" s="8"/>
      <c r="P16" s="19"/>
      <c r="Q16" s="20"/>
      <c r="S16" s="20"/>
      <c r="T16" s="19"/>
      <c r="U16" s="20"/>
    </row>
    <row r="17" spans="3:21" ht="15" customHeight="1">
      <c r="C17" s="470" t="s">
        <v>2</v>
      </c>
      <c r="D17" s="454"/>
      <c r="E17" s="454"/>
      <c r="F17" s="454"/>
      <c r="G17" s="454"/>
      <c r="L17" s="19"/>
      <c r="N17" s="19"/>
      <c r="O17" s="8"/>
      <c r="P17" s="19"/>
      <c r="Q17" s="20"/>
      <c r="R17" s="19"/>
      <c r="S17" s="20"/>
      <c r="T17" s="19"/>
      <c r="U17" s="20"/>
    </row>
    <row r="18" spans="3:21" ht="5.25" customHeight="1">
      <c r="L18" s="19"/>
      <c r="N18" s="19"/>
      <c r="P18" s="19"/>
      <c r="S18" s="20"/>
    </row>
    <row r="19" spans="3:21" ht="14.25" customHeight="1">
      <c r="C19" s="471"/>
      <c r="D19" s="472"/>
      <c r="E19" s="473"/>
      <c r="F19" s="63">
        <v>2023</v>
      </c>
      <c r="G19" s="64">
        <v>2024</v>
      </c>
      <c r="H19" s="65"/>
      <c r="I19" s="65"/>
      <c r="L19" s="19"/>
      <c r="N19" s="19"/>
      <c r="O19" s="8"/>
      <c r="P19" s="19"/>
      <c r="Q19" s="20"/>
      <c r="R19" s="19"/>
      <c r="S19" s="20"/>
      <c r="T19" s="19"/>
      <c r="U19" s="20"/>
    </row>
    <row r="20" spans="3:21" ht="12.75" customHeight="1">
      <c r="C20" s="474" t="s">
        <v>3</v>
      </c>
      <c r="D20" s="475"/>
      <c r="E20" s="476"/>
      <c r="F20" s="66"/>
      <c r="G20" s="67"/>
      <c r="H20" s="65"/>
      <c r="I20" s="65"/>
      <c r="K20" s="31"/>
      <c r="L20" s="19"/>
      <c r="N20" s="19"/>
      <c r="O20" s="8"/>
      <c r="P20" s="19"/>
      <c r="Q20" s="20"/>
      <c r="R20" s="19"/>
      <c r="S20" s="20"/>
      <c r="T20" s="19"/>
      <c r="U20" s="20"/>
    </row>
    <row r="21" spans="3:21">
      <c r="C21" s="461" t="s">
        <v>4</v>
      </c>
      <c r="D21" s="462"/>
      <c r="E21" s="463"/>
      <c r="F21" s="68">
        <v>7272.7969999999996</v>
      </c>
      <c r="G21" s="68">
        <v>7195.5649999999996</v>
      </c>
      <c r="H21" s="65"/>
      <c r="I21" s="65"/>
      <c r="L21" s="19"/>
      <c r="N21" s="19"/>
      <c r="O21" s="8"/>
      <c r="P21" s="19"/>
      <c r="Q21" s="20"/>
      <c r="R21" s="19"/>
      <c r="S21" s="20"/>
      <c r="T21" s="19"/>
      <c r="U21" s="20"/>
    </row>
    <row r="22" spans="3:21">
      <c r="C22" s="461" t="s">
        <v>5</v>
      </c>
      <c r="D22" s="462"/>
      <c r="E22" s="463"/>
      <c r="F22" s="69">
        <v>903</v>
      </c>
      <c r="G22" s="69">
        <v>941</v>
      </c>
      <c r="H22" s="65"/>
      <c r="I22" s="65"/>
      <c r="L22" s="19"/>
      <c r="N22" s="19"/>
      <c r="O22" s="8"/>
      <c r="P22" s="19"/>
      <c r="Q22" s="20"/>
      <c r="R22" s="19"/>
      <c r="S22" s="20"/>
      <c r="T22" s="19"/>
      <c r="U22" s="20"/>
    </row>
    <row r="23" spans="3:21" ht="16.5" customHeight="1">
      <c r="C23" s="461" t="s">
        <v>6</v>
      </c>
      <c r="D23" s="462"/>
      <c r="E23" s="463"/>
      <c r="F23" s="69">
        <v>79</v>
      </c>
      <c r="G23" s="69">
        <v>39</v>
      </c>
      <c r="H23" s="65"/>
      <c r="I23" s="65"/>
      <c r="L23" s="19"/>
      <c r="M23" s="32"/>
      <c r="N23" s="19"/>
      <c r="O23" s="8"/>
      <c r="P23" s="19"/>
      <c r="Q23" s="20"/>
      <c r="R23" s="19"/>
      <c r="S23" s="20"/>
      <c r="T23" s="19"/>
      <c r="U23" s="20"/>
    </row>
    <row r="24" spans="3:21" ht="12.75" customHeight="1">
      <c r="C24" s="461" t="s">
        <v>7</v>
      </c>
      <c r="D24" s="462"/>
      <c r="E24" s="463"/>
      <c r="F24" s="69">
        <v>1</v>
      </c>
      <c r="G24" s="69">
        <v>1</v>
      </c>
      <c r="H24" s="65"/>
      <c r="I24" s="65"/>
      <c r="L24" s="19"/>
      <c r="M24" s="32"/>
      <c r="N24" s="19"/>
      <c r="O24" s="8"/>
      <c r="P24" s="19"/>
      <c r="Q24" s="20"/>
      <c r="R24" s="19"/>
      <c r="S24" s="20"/>
      <c r="T24" s="19"/>
      <c r="U24" s="20"/>
    </row>
    <row r="25" spans="3:21" ht="12.75" customHeight="1">
      <c r="C25" s="461" t="s">
        <v>8</v>
      </c>
      <c r="D25" s="462"/>
      <c r="E25" s="463"/>
      <c r="F25" s="68">
        <v>11674.055406784097</v>
      </c>
      <c r="G25" s="68">
        <v>12052.734600535199</v>
      </c>
      <c r="H25" s="70"/>
      <c r="I25" s="71"/>
      <c r="L25" s="19"/>
      <c r="N25" s="19"/>
      <c r="O25" s="8"/>
      <c r="P25" s="19"/>
      <c r="Q25" s="20"/>
      <c r="R25" s="19"/>
      <c r="S25" s="20"/>
      <c r="T25" s="19"/>
      <c r="U25" s="20"/>
    </row>
    <row r="26" spans="3:21">
      <c r="C26" s="461" t="s">
        <v>9</v>
      </c>
      <c r="D26" s="462"/>
      <c r="E26" s="463"/>
      <c r="F26" s="68">
        <v>757.26877314375304</v>
      </c>
      <c r="G26" s="68">
        <v>756.03654500910795</v>
      </c>
      <c r="H26" s="65"/>
      <c r="I26" s="72"/>
      <c r="L26" s="19"/>
      <c r="N26" s="19"/>
      <c r="O26" s="8"/>
      <c r="P26" s="19"/>
      <c r="Q26" s="20"/>
      <c r="R26" s="19"/>
      <c r="S26" s="20"/>
      <c r="T26" s="19"/>
      <c r="U26" s="20"/>
    </row>
    <row r="27" spans="3:21">
      <c r="C27" s="461" t="s">
        <v>10</v>
      </c>
      <c r="D27" s="462"/>
      <c r="E27" s="463"/>
      <c r="F27" s="68">
        <v>4730.0941642779981</v>
      </c>
      <c r="G27" s="68">
        <v>4211.9060091330011</v>
      </c>
      <c r="H27" s="65"/>
      <c r="I27" s="65"/>
      <c r="L27" s="19"/>
      <c r="N27" s="19"/>
      <c r="O27" s="8"/>
      <c r="P27" s="19"/>
      <c r="Q27" s="20"/>
      <c r="R27" s="19"/>
      <c r="S27" s="20"/>
      <c r="T27" s="19"/>
      <c r="U27" s="20"/>
    </row>
    <row r="28" spans="3:21">
      <c r="C28" s="461" t="s">
        <v>11</v>
      </c>
      <c r="D28" s="462"/>
      <c r="E28" s="463"/>
      <c r="F28" s="68">
        <v>2568.3175654892548</v>
      </c>
      <c r="G28" s="68">
        <v>2731.7472697889498</v>
      </c>
      <c r="H28" s="65"/>
      <c r="I28" s="65"/>
      <c r="L28" s="19"/>
      <c r="M28" s="35"/>
      <c r="N28" s="19"/>
      <c r="O28" s="8"/>
      <c r="P28" s="19"/>
      <c r="Q28" s="20"/>
      <c r="R28" s="19"/>
      <c r="S28" s="20"/>
      <c r="T28" s="19"/>
      <c r="U28" s="20"/>
    </row>
    <row r="29" spans="3:21" ht="12.75" customHeight="1">
      <c r="C29" s="461" t="s">
        <v>12</v>
      </c>
      <c r="D29" s="462"/>
      <c r="E29" s="463"/>
      <c r="F29" s="68">
        <v>282064.93500000017</v>
      </c>
      <c r="G29" s="68">
        <v>241936.50599999996</v>
      </c>
      <c r="H29" s="65"/>
      <c r="I29" s="65"/>
      <c r="L29" s="19"/>
      <c r="N29" s="19"/>
      <c r="O29" s="8"/>
      <c r="P29" s="19"/>
      <c r="Q29" s="20"/>
      <c r="R29" s="19"/>
      <c r="S29" s="20"/>
      <c r="T29" s="19"/>
      <c r="U29" s="20"/>
    </row>
    <row r="30" spans="3:21" ht="12" customHeight="1">
      <c r="C30" s="461" t="s">
        <v>13</v>
      </c>
      <c r="D30" s="462"/>
      <c r="E30" s="463"/>
      <c r="F30" s="69">
        <v>239</v>
      </c>
      <c r="G30" s="69">
        <v>214</v>
      </c>
      <c r="H30" s="65"/>
      <c r="I30" s="65"/>
      <c r="L30" s="19"/>
      <c r="N30" s="19"/>
      <c r="O30" s="8"/>
      <c r="P30" s="19"/>
      <c r="Q30" s="20"/>
      <c r="R30" s="19"/>
      <c r="S30" s="20"/>
      <c r="T30" s="19"/>
      <c r="U30" s="20"/>
    </row>
    <row r="31" spans="3:21" ht="12.75" customHeight="1">
      <c r="C31" s="458" t="s">
        <v>14</v>
      </c>
      <c r="D31" s="459"/>
      <c r="E31" s="460"/>
      <c r="F31" s="68"/>
      <c r="G31" s="68"/>
      <c r="H31" s="65"/>
      <c r="I31" s="65"/>
      <c r="L31" s="19"/>
      <c r="M31" s="8"/>
      <c r="N31" s="19"/>
      <c r="O31" s="8"/>
      <c r="P31" s="19"/>
      <c r="Q31" s="20"/>
      <c r="R31" s="19"/>
      <c r="S31" s="20"/>
      <c r="T31" s="19"/>
      <c r="U31" s="20"/>
    </row>
    <row r="32" spans="3:21">
      <c r="C32" s="461" t="s">
        <v>15</v>
      </c>
      <c r="D32" s="462"/>
      <c r="E32" s="463"/>
      <c r="F32" s="68">
        <v>21912.559366414225</v>
      </c>
      <c r="G32" s="73">
        <v>20624.172920654204</v>
      </c>
      <c r="H32" s="65"/>
      <c r="I32" s="65"/>
      <c r="L32" s="19"/>
      <c r="M32" s="8"/>
      <c r="N32" s="19"/>
      <c r="O32" s="8"/>
      <c r="P32" s="19"/>
      <c r="Q32" s="20"/>
      <c r="R32" s="19"/>
      <c r="S32" s="20"/>
      <c r="T32" s="19"/>
      <c r="U32" s="20"/>
    </row>
    <row r="33" spans="3:24">
      <c r="C33" s="461" t="s">
        <v>16</v>
      </c>
      <c r="D33" s="462"/>
      <c r="E33" s="463"/>
      <c r="F33" s="68">
        <v>10783.368423899941</v>
      </c>
      <c r="G33" s="73">
        <v>12784.137584945121</v>
      </c>
      <c r="H33" s="65"/>
      <c r="I33" s="65"/>
      <c r="L33" s="19"/>
      <c r="N33" s="19"/>
      <c r="O33" s="8"/>
      <c r="P33" s="19"/>
      <c r="Q33" s="20"/>
      <c r="R33" s="36"/>
      <c r="S33" s="20"/>
      <c r="T33" s="19"/>
      <c r="U33" s="20"/>
    </row>
    <row r="34" spans="3:24" ht="12.75" customHeight="1">
      <c r="C34" s="461" t="s">
        <v>17</v>
      </c>
      <c r="D34" s="462"/>
      <c r="E34" s="463"/>
      <c r="F34" s="68">
        <v>1229.8948870292888</v>
      </c>
      <c r="G34" s="73">
        <v>1154.1145607476635</v>
      </c>
      <c r="H34" s="65"/>
      <c r="I34" s="65"/>
      <c r="L34" s="19"/>
      <c r="N34" s="19"/>
      <c r="O34" s="35"/>
      <c r="P34" s="19"/>
      <c r="Q34" s="20"/>
      <c r="R34" s="19"/>
      <c r="S34" s="20"/>
      <c r="T34" s="19"/>
      <c r="U34" s="20"/>
    </row>
    <row r="35" spans="3:24">
      <c r="C35" s="458" t="s">
        <v>18</v>
      </c>
      <c r="D35" s="459"/>
      <c r="E35" s="460"/>
      <c r="F35" s="68" t="s">
        <v>19</v>
      </c>
      <c r="G35" s="73" t="s">
        <v>19</v>
      </c>
      <c r="H35" s="65"/>
      <c r="I35" s="65"/>
      <c r="L35" s="19"/>
      <c r="N35" s="19"/>
      <c r="O35" s="8"/>
      <c r="P35" s="19"/>
      <c r="Q35" s="20"/>
      <c r="R35" s="19"/>
      <c r="S35" s="20"/>
      <c r="T35" s="19"/>
      <c r="U35" s="20"/>
      <c r="V35" s="2"/>
      <c r="W35" s="2"/>
      <c r="X35" s="2"/>
    </row>
    <row r="36" spans="3:24">
      <c r="C36" s="458" t="s">
        <v>20</v>
      </c>
      <c r="D36" s="459"/>
      <c r="E36" s="460"/>
      <c r="F36" s="68">
        <v>6187.04</v>
      </c>
      <c r="G36" s="68">
        <v>6533.231450888783</v>
      </c>
      <c r="H36" s="65"/>
      <c r="I36" s="32"/>
      <c r="L36" s="19"/>
      <c r="N36" s="19"/>
      <c r="O36" s="8"/>
      <c r="P36" s="19"/>
      <c r="Q36" s="20"/>
      <c r="R36" s="19"/>
      <c r="S36" s="20"/>
      <c r="T36" s="19"/>
      <c r="U36" s="20"/>
    </row>
    <row r="37" spans="3:24">
      <c r="C37" s="461" t="s">
        <v>21</v>
      </c>
      <c r="D37" s="462"/>
      <c r="E37" s="463"/>
      <c r="F37" s="68">
        <v>5726.74</v>
      </c>
      <c r="G37" s="68">
        <v>6061.5103049999998</v>
      </c>
      <c r="H37" s="74"/>
      <c r="I37" s="75"/>
      <c r="L37" s="19"/>
      <c r="N37" s="19"/>
      <c r="O37" s="8"/>
      <c r="P37" s="19"/>
      <c r="R37" s="19"/>
      <c r="S37" s="20"/>
      <c r="T37" s="19"/>
      <c r="U37" s="20"/>
    </row>
    <row r="38" spans="3:24" ht="12.75" customHeight="1">
      <c r="C38" s="461" t="s">
        <v>22</v>
      </c>
      <c r="D38" s="462"/>
      <c r="E38" s="463"/>
      <c r="F38" s="68">
        <v>460.3</v>
      </c>
      <c r="G38" s="68">
        <v>471.72114588878298</v>
      </c>
      <c r="H38" s="8"/>
      <c r="I38" s="76"/>
      <c r="L38" s="19"/>
      <c r="N38" s="19"/>
      <c r="O38" s="37"/>
      <c r="P38" s="19"/>
      <c r="R38" s="19"/>
      <c r="S38" s="20"/>
      <c r="T38" s="19"/>
      <c r="U38" s="20"/>
    </row>
    <row r="39" spans="3:24">
      <c r="C39" s="458" t="s">
        <v>23</v>
      </c>
      <c r="D39" s="459"/>
      <c r="E39" s="460"/>
      <c r="F39" s="68">
        <v>534.46</v>
      </c>
      <c r="G39" s="68">
        <v>588.11529999999993</v>
      </c>
      <c r="H39" s="8"/>
      <c r="I39" s="76"/>
      <c r="L39" s="19"/>
      <c r="N39" s="19"/>
      <c r="O39" s="8"/>
      <c r="P39" s="19"/>
      <c r="R39" s="19"/>
      <c r="S39" s="20"/>
      <c r="T39" s="19"/>
      <c r="U39" s="20"/>
    </row>
    <row r="40" spans="3:24" ht="12" customHeight="1">
      <c r="C40" s="461" t="s">
        <v>21</v>
      </c>
      <c r="D40" s="462"/>
      <c r="E40" s="463"/>
      <c r="F40" s="68">
        <v>502.1</v>
      </c>
      <c r="G40" s="68">
        <v>502.09899999999999</v>
      </c>
      <c r="H40" s="77"/>
      <c r="I40" s="65"/>
      <c r="L40" s="19"/>
      <c r="N40" s="19"/>
      <c r="O40" s="8"/>
      <c r="P40" s="19"/>
      <c r="Q40" s="38"/>
      <c r="R40" s="19"/>
      <c r="S40" s="20"/>
      <c r="T40" s="19"/>
      <c r="U40" s="20"/>
    </row>
    <row r="41" spans="3:24" ht="12.75" customHeight="1">
      <c r="C41" s="461" t="s">
        <v>22</v>
      </c>
      <c r="D41" s="462"/>
      <c r="E41" s="463"/>
      <c r="F41" s="68">
        <v>32.36</v>
      </c>
      <c r="G41" s="68">
        <v>86.016300000000001</v>
      </c>
      <c r="H41" s="76"/>
      <c r="I41" s="65"/>
      <c r="L41" s="19"/>
      <c r="N41" s="19"/>
      <c r="O41" s="8"/>
      <c r="P41" s="19"/>
      <c r="Q41" s="38"/>
      <c r="R41" s="19"/>
      <c r="S41" s="20"/>
      <c r="T41" s="19"/>
      <c r="U41" s="20"/>
    </row>
    <row r="42" spans="3:24" ht="11.25" customHeight="1">
      <c r="C42" s="458" t="s">
        <v>24</v>
      </c>
      <c r="D42" s="459"/>
      <c r="E42" s="460"/>
      <c r="F42" s="68"/>
      <c r="G42" s="78"/>
      <c r="H42" s="65"/>
      <c r="I42" s="65"/>
      <c r="L42" s="19"/>
      <c r="N42" s="19"/>
      <c r="O42" s="8"/>
      <c r="P42" s="19"/>
      <c r="R42" s="19"/>
      <c r="S42" s="20"/>
      <c r="T42" s="19"/>
      <c r="U42" s="20"/>
    </row>
    <row r="43" spans="3:24">
      <c r="C43" s="458" t="s">
        <v>25</v>
      </c>
      <c r="D43" s="459"/>
      <c r="E43" s="460"/>
      <c r="F43" s="68">
        <v>110.50336419475799</v>
      </c>
      <c r="G43" s="68">
        <v>40.807054760054996</v>
      </c>
      <c r="H43" s="65"/>
      <c r="I43" s="65"/>
      <c r="L43" s="19"/>
      <c r="N43" s="19"/>
      <c r="O43" s="8"/>
      <c r="P43" s="19"/>
      <c r="Q43" s="39"/>
      <c r="R43" s="19"/>
      <c r="S43" s="20"/>
      <c r="T43" s="19"/>
      <c r="U43" s="20"/>
    </row>
    <row r="44" spans="3:24">
      <c r="C44" s="461" t="s">
        <v>26</v>
      </c>
      <c r="D44" s="462"/>
      <c r="E44" s="463"/>
      <c r="F44" s="68">
        <v>54.326438165600003</v>
      </c>
      <c r="G44" s="68">
        <v>4.5082763699999999</v>
      </c>
      <c r="H44" s="65"/>
      <c r="I44" s="65"/>
      <c r="L44" s="19"/>
      <c r="N44" s="19"/>
      <c r="O44" s="8"/>
      <c r="P44" s="19"/>
      <c r="Q44" s="39"/>
      <c r="R44" s="19"/>
      <c r="S44" s="20"/>
      <c r="T44" s="19"/>
      <c r="U44" s="20"/>
    </row>
    <row r="45" spans="3:24">
      <c r="C45" s="461" t="s">
        <v>27</v>
      </c>
      <c r="D45" s="462"/>
      <c r="E45" s="463"/>
      <c r="F45" s="68">
        <v>56.17692602915799</v>
      </c>
      <c r="G45" s="68">
        <v>36.298778390054999</v>
      </c>
      <c r="H45" s="65"/>
      <c r="I45" s="65"/>
      <c r="L45" s="19"/>
      <c r="N45" s="19"/>
      <c r="O45" s="8"/>
      <c r="P45" s="19"/>
      <c r="Q45" s="39"/>
      <c r="R45" s="19"/>
      <c r="S45" s="20"/>
      <c r="T45" s="19"/>
      <c r="U45" s="20"/>
    </row>
    <row r="46" spans="3:24" ht="12.75" customHeight="1">
      <c r="C46" s="458" t="s">
        <v>28</v>
      </c>
      <c r="D46" s="459"/>
      <c r="E46" s="460"/>
      <c r="F46" s="68">
        <v>722.89648699999998</v>
      </c>
      <c r="G46" s="68">
        <v>847.49187399999994</v>
      </c>
      <c r="H46" s="65"/>
      <c r="I46" s="65"/>
      <c r="L46" s="19"/>
      <c r="N46" s="19"/>
      <c r="O46" s="8"/>
      <c r="P46" s="19"/>
      <c r="Q46" s="39"/>
      <c r="R46" s="19"/>
      <c r="S46" s="20"/>
      <c r="T46" s="19"/>
      <c r="U46" s="20"/>
    </row>
    <row r="47" spans="3:24">
      <c r="C47" s="458" t="s">
        <v>29</v>
      </c>
      <c r="D47" s="459"/>
      <c r="E47" s="460"/>
      <c r="F47" s="68"/>
      <c r="G47" s="79"/>
      <c r="H47" s="65"/>
      <c r="I47" s="65"/>
      <c r="L47" s="19"/>
      <c r="N47" s="19"/>
      <c r="O47" s="8"/>
      <c r="P47" s="19"/>
      <c r="Q47" s="39"/>
      <c r="R47" s="36"/>
      <c r="S47" s="20"/>
      <c r="T47" s="19"/>
      <c r="U47" s="20"/>
    </row>
    <row r="48" spans="3:24" ht="12.75" customHeight="1">
      <c r="C48" s="461" t="s">
        <v>30</v>
      </c>
      <c r="D48" s="462"/>
      <c r="E48" s="463"/>
      <c r="F48" s="68">
        <v>583.05891299999996</v>
      </c>
      <c r="G48" s="80">
        <v>710.899</v>
      </c>
      <c r="H48" s="65"/>
      <c r="I48" s="65"/>
      <c r="L48" s="19"/>
      <c r="M48" s="40"/>
      <c r="N48" s="19"/>
      <c r="O48" s="8"/>
      <c r="P48" s="19"/>
      <c r="Q48" s="39"/>
      <c r="R48" s="36"/>
      <c r="S48" s="20"/>
      <c r="T48" s="19"/>
      <c r="U48" s="20"/>
    </row>
    <row r="49" spans="1:21" ht="11.25" customHeight="1">
      <c r="C49" s="458" t="s">
        <v>31</v>
      </c>
      <c r="D49" s="459"/>
      <c r="E49" s="460"/>
      <c r="F49" s="68"/>
      <c r="G49" s="80"/>
      <c r="H49" s="65"/>
      <c r="I49" s="65"/>
      <c r="L49" s="19"/>
      <c r="N49" s="19"/>
      <c r="O49" s="8"/>
      <c r="P49" s="19"/>
      <c r="Q49" s="39"/>
      <c r="R49" s="36"/>
      <c r="S49" s="20"/>
      <c r="T49" s="19"/>
      <c r="U49" s="20"/>
    </row>
    <row r="50" spans="1:21">
      <c r="C50" s="461" t="s">
        <v>32</v>
      </c>
      <c r="D50" s="462"/>
      <c r="E50" s="463"/>
      <c r="F50" s="68">
        <v>123.51509400000002</v>
      </c>
      <c r="G50" s="81">
        <v>119.69120900000001</v>
      </c>
      <c r="H50" s="65"/>
      <c r="I50" s="72"/>
      <c r="L50" s="19"/>
      <c r="N50" s="19"/>
      <c r="O50" s="8"/>
      <c r="P50" s="19"/>
      <c r="Q50" s="39"/>
      <c r="R50" s="36"/>
      <c r="S50" s="20"/>
      <c r="T50" s="19"/>
      <c r="U50" s="20"/>
    </row>
    <row r="51" spans="1:21" ht="13.5" customHeight="1">
      <c r="C51" s="467" t="s">
        <v>33</v>
      </c>
      <c r="D51" s="468"/>
      <c r="E51" s="469"/>
      <c r="F51" s="68">
        <v>16.322479999999999</v>
      </c>
      <c r="G51" s="81">
        <v>16.901665000000001</v>
      </c>
      <c r="H51" s="65"/>
      <c r="I51" s="65"/>
      <c r="L51" s="19"/>
      <c r="N51" s="19"/>
      <c r="O51" s="8"/>
      <c r="P51" s="19"/>
      <c r="Q51" s="39"/>
      <c r="R51" s="36"/>
      <c r="S51" s="20"/>
    </row>
    <row r="52" spans="1:21" ht="13.5" customHeight="1">
      <c r="C52" s="458" t="s">
        <v>34</v>
      </c>
      <c r="D52" s="459"/>
      <c r="E52" s="460"/>
      <c r="F52" s="68">
        <v>325</v>
      </c>
      <c r="G52" s="80">
        <v>131.05700000000002</v>
      </c>
      <c r="H52" s="65"/>
      <c r="I52" s="65"/>
      <c r="L52" s="19"/>
      <c r="M52" s="41"/>
      <c r="N52" s="19"/>
      <c r="O52" s="8"/>
      <c r="P52" s="19"/>
      <c r="Q52" s="39"/>
      <c r="R52" s="36"/>
      <c r="S52" s="20"/>
    </row>
    <row r="53" spans="1:21" ht="13.5" customHeight="1">
      <c r="C53" s="458" t="s">
        <v>31</v>
      </c>
      <c r="D53" s="459"/>
      <c r="E53" s="460"/>
      <c r="F53" s="68"/>
      <c r="G53" s="80"/>
      <c r="H53" s="65"/>
      <c r="I53" s="65"/>
      <c r="L53" s="19"/>
      <c r="N53" s="19"/>
      <c r="O53" s="8"/>
      <c r="P53" s="19"/>
      <c r="Q53" s="39"/>
      <c r="R53" s="36"/>
      <c r="S53" s="20"/>
    </row>
    <row r="54" spans="1:21" ht="13.5" customHeight="1">
      <c r="C54" s="461" t="s">
        <v>32</v>
      </c>
      <c r="D54" s="462"/>
      <c r="E54" s="463"/>
      <c r="F54" s="68">
        <v>325</v>
      </c>
      <c r="G54" s="81">
        <v>131.05700000000002</v>
      </c>
      <c r="H54" s="65"/>
      <c r="I54" s="65"/>
      <c r="L54" s="19"/>
      <c r="M54" s="8"/>
      <c r="N54" s="19"/>
      <c r="O54" s="8"/>
      <c r="P54" s="19"/>
      <c r="Q54" s="39"/>
      <c r="R54" s="36"/>
      <c r="S54" s="20"/>
    </row>
    <row r="55" spans="1:21" ht="13.5" customHeight="1">
      <c r="C55" s="458" t="s">
        <v>35</v>
      </c>
      <c r="D55" s="459"/>
      <c r="E55" s="460"/>
      <c r="F55" s="68"/>
      <c r="G55" s="80"/>
      <c r="H55" s="65"/>
      <c r="I55" s="65"/>
      <c r="L55" s="19"/>
      <c r="N55" s="19"/>
      <c r="O55" s="8"/>
      <c r="P55" s="19"/>
      <c r="Q55" s="39"/>
      <c r="S55" s="20"/>
    </row>
    <row r="56" spans="1:21" ht="13.5" customHeight="1">
      <c r="C56" s="461" t="s">
        <v>36</v>
      </c>
      <c r="D56" s="462"/>
      <c r="E56" s="463"/>
      <c r="F56" s="69">
        <v>78</v>
      </c>
      <c r="G56" s="82">
        <v>32</v>
      </c>
      <c r="H56" s="65"/>
      <c r="I56" s="65"/>
      <c r="L56" s="19"/>
      <c r="N56" s="19"/>
      <c r="O56" s="8"/>
      <c r="P56" s="19"/>
      <c r="Q56" s="39"/>
      <c r="S56" s="20"/>
    </row>
    <row r="57" spans="1:21" ht="13.5" customHeight="1">
      <c r="C57" s="464" t="s">
        <v>37</v>
      </c>
      <c r="D57" s="465"/>
      <c r="E57" s="466"/>
      <c r="F57" s="83">
        <v>25</v>
      </c>
      <c r="G57" s="84">
        <v>11</v>
      </c>
      <c r="H57" s="65"/>
      <c r="I57" s="65"/>
      <c r="L57" s="19"/>
      <c r="N57" s="19"/>
      <c r="O57" s="8"/>
      <c r="P57" s="19"/>
      <c r="Q57" s="39"/>
      <c r="S57" s="20"/>
    </row>
    <row r="58" spans="1:21" ht="13.5" customHeight="1">
      <c r="C58" s="85"/>
      <c r="D58" s="85"/>
      <c r="E58" s="85"/>
      <c r="F58" s="86"/>
      <c r="G58" s="87"/>
      <c r="H58" s="72"/>
      <c r="I58" s="65"/>
      <c r="L58" s="19"/>
      <c r="N58" s="19"/>
      <c r="O58" s="8"/>
      <c r="P58" s="19"/>
      <c r="S58" s="20"/>
    </row>
    <row r="59" spans="1:21" ht="13.5" customHeight="1">
      <c r="C59" s="88" t="s">
        <v>38</v>
      </c>
      <c r="D59" s="85"/>
      <c r="E59" s="89"/>
      <c r="F59" s="90"/>
      <c r="G59" s="87"/>
      <c r="H59" s="72"/>
      <c r="I59" s="65"/>
      <c r="L59" s="19"/>
      <c r="N59" s="19"/>
      <c r="O59" s="8"/>
      <c r="P59" s="19"/>
      <c r="Q59" s="39"/>
      <c r="S59" s="20"/>
    </row>
    <row r="60" spans="1:21" ht="13.5" customHeight="1">
      <c r="C60" s="451" t="s">
        <v>39</v>
      </c>
      <c r="D60" s="85"/>
      <c r="E60" s="85"/>
      <c r="F60" s="86"/>
      <c r="G60" s="87"/>
      <c r="H60" s="72"/>
      <c r="I60" s="65"/>
      <c r="L60" s="19">
        <v>44166</v>
      </c>
      <c r="M60">
        <v>25.6</v>
      </c>
      <c r="N60" s="19">
        <v>44474</v>
      </c>
      <c r="O60" s="8">
        <v>5</v>
      </c>
      <c r="P60" s="19">
        <v>44880</v>
      </c>
      <c r="Q60" s="39">
        <v>5.9749999999999996</v>
      </c>
      <c r="S60" s="20"/>
    </row>
    <row r="61" spans="1:21" ht="13.5" customHeight="1">
      <c r="C61" s="88" t="s">
        <v>40</v>
      </c>
      <c r="H61" s="72"/>
      <c r="I61" s="65"/>
      <c r="L61" s="19">
        <v>44173</v>
      </c>
      <c r="M61">
        <v>6.14</v>
      </c>
      <c r="N61" s="19">
        <v>44481</v>
      </c>
      <c r="O61" s="8">
        <v>8</v>
      </c>
      <c r="P61" s="19">
        <v>44887</v>
      </c>
      <c r="Q61" s="39">
        <v>15.2</v>
      </c>
      <c r="S61" s="20"/>
    </row>
    <row r="62" spans="1:21" ht="12.75" customHeight="1">
      <c r="C62" s="88"/>
      <c r="H62" s="65"/>
      <c r="I62" s="65"/>
      <c r="N62" s="19">
        <v>44488</v>
      </c>
      <c r="O62" s="8">
        <v>5</v>
      </c>
      <c r="P62" s="19">
        <v>44894</v>
      </c>
      <c r="Q62" s="39">
        <v>6.99</v>
      </c>
      <c r="S62" s="20"/>
    </row>
    <row r="63" spans="1:21" ht="10.5" customHeight="1">
      <c r="A63" s="42"/>
      <c r="B63" s="42"/>
      <c r="C63" s="42"/>
      <c r="D63" s="42"/>
      <c r="E63" s="42"/>
      <c r="F63" s="42"/>
      <c r="G63" s="42"/>
      <c r="H63" s="42"/>
      <c r="I63" s="42"/>
      <c r="N63" s="19">
        <v>44495</v>
      </c>
      <c r="O63" s="8">
        <v>8</v>
      </c>
      <c r="P63" s="19">
        <v>44901</v>
      </c>
      <c r="Q63" s="39">
        <v>15.5</v>
      </c>
      <c r="S63" s="20"/>
    </row>
    <row r="64" spans="1:21" ht="10.5" customHeight="1">
      <c r="A64" s="43"/>
      <c r="B64" s="43"/>
      <c r="C64" s="43"/>
      <c r="D64" s="44"/>
      <c r="E64" s="44"/>
      <c r="F64" s="44"/>
      <c r="G64" s="44"/>
      <c r="H64" s="45"/>
      <c r="I64" s="45" t="s">
        <v>41</v>
      </c>
      <c r="N64" s="19">
        <v>44502</v>
      </c>
      <c r="O64" s="8">
        <v>4</v>
      </c>
      <c r="S64" s="20"/>
    </row>
    <row r="65" spans="1:52" ht="7.5" customHeight="1">
      <c r="N65" s="19">
        <v>44522</v>
      </c>
      <c r="O65" s="8">
        <v>5</v>
      </c>
      <c r="S65" s="20"/>
    </row>
    <row r="66" spans="1:52" s="12" customFormat="1" ht="11.25" customHeight="1">
      <c r="A66"/>
      <c r="B66"/>
      <c r="C66"/>
      <c r="D66"/>
      <c r="E66"/>
      <c r="F66"/>
      <c r="G66" s="46"/>
      <c r="H66" s="47"/>
      <c r="I66" s="47"/>
      <c r="J66"/>
      <c r="K66"/>
      <c r="P66"/>
      <c r="Q66"/>
      <c r="R66"/>
      <c r="S66" s="20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</row>
    <row r="67" spans="1:52" ht="16.5">
      <c r="B67" s="48"/>
      <c r="C67" s="49"/>
      <c r="G67" s="91"/>
      <c r="H67" s="91"/>
      <c r="I67" s="91"/>
      <c r="J67" s="91"/>
      <c r="Q67" s="20"/>
      <c r="R67" s="53"/>
    </row>
    <row r="68" spans="1:52" ht="16.5">
      <c r="B68" s="54"/>
      <c r="C68" s="49"/>
      <c r="G68" s="91"/>
      <c r="H68" s="92"/>
      <c r="I68" s="91"/>
      <c r="J68" s="91"/>
      <c r="K68" s="8"/>
      <c r="S68" s="20"/>
    </row>
    <row r="69" spans="1:52">
      <c r="B69" s="54"/>
      <c r="C69" s="49"/>
      <c r="G69" s="50"/>
      <c r="H69" s="8"/>
      <c r="I69" s="8"/>
      <c r="J69" s="8"/>
      <c r="S69" s="20"/>
    </row>
    <row r="70" spans="1:52">
      <c r="B70" s="54"/>
      <c r="C70" s="49"/>
      <c r="G70" s="50"/>
      <c r="S70" s="20"/>
    </row>
    <row r="71" spans="1:52">
      <c r="B71" s="54"/>
      <c r="C71" s="49"/>
      <c r="G71" s="56"/>
      <c r="J71" s="38"/>
      <c r="S71" s="20"/>
    </row>
    <row r="72" spans="1:52">
      <c r="B72" s="19"/>
      <c r="C72" s="49"/>
      <c r="F72" s="57"/>
      <c r="G72" s="57"/>
      <c r="I72" s="8"/>
      <c r="J72" s="8"/>
    </row>
    <row r="73" spans="1:52">
      <c r="B73" s="19"/>
      <c r="C73" s="49"/>
    </row>
    <row r="74" spans="1:52" ht="16.5">
      <c r="B74" s="54"/>
      <c r="C74" s="58"/>
      <c r="E74" s="59"/>
      <c r="F74" s="59"/>
      <c r="G74" s="59"/>
    </row>
    <row r="75" spans="1:52" ht="16.5">
      <c r="B75" s="54"/>
      <c r="C75" s="58"/>
    </row>
    <row r="76" spans="1:52">
      <c r="B76" s="54"/>
      <c r="C76" s="60"/>
    </row>
    <row r="77" spans="1:52">
      <c r="B77" s="54"/>
      <c r="C77" s="60"/>
    </row>
    <row r="78" spans="1:52">
      <c r="B78" s="54"/>
      <c r="C78" s="60"/>
    </row>
  </sheetData>
  <mergeCells count="41">
    <mergeCell ref="C28:E28"/>
    <mergeCell ref="L2:S3"/>
    <mergeCell ref="C17:G17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40:E40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52:E52"/>
    <mergeCell ref="C41:E41"/>
    <mergeCell ref="C42:E42"/>
    <mergeCell ref="C43:E43"/>
    <mergeCell ref="C44:E44"/>
    <mergeCell ref="C45:E45"/>
    <mergeCell ref="C46:E46"/>
    <mergeCell ref="C47:E47"/>
    <mergeCell ref="C48:E48"/>
    <mergeCell ref="C49:E49"/>
    <mergeCell ref="C50:E50"/>
    <mergeCell ref="C51:E51"/>
    <mergeCell ref="C53:E53"/>
    <mergeCell ref="C54:E54"/>
    <mergeCell ref="C55:E55"/>
    <mergeCell ref="C56:E56"/>
    <mergeCell ref="C57:E57"/>
  </mergeCells>
  <printOptions horizontalCentered="1"/>
  <pageMargins left="0.25" right="0.25" top="0.25" bottom="0.25" header="0.3" footer="0.3"/>
  <pageSetup paperSize="9" scale="93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Z79"/>
  <sheetViews>
    <sheetView view="pageBreakPreview" topLeftCell="A4" zoomScale="55" zoomScaleNormal="145" zoomScaleSheetLayoutView="55" workbookViewId="0">
      <selection activeCell="H21" sqref="H21:H57"/>
    </sheetView>
  </sheetViews>
  <sheetFormatPr defaultColWidth="9.453125" defaultRowHeight="14.5"/>
  <cols>
    <col min="1" max="1" width="5.453125" customWidth="1"/>
    <col min="2" max="2" width="7.453125" customWidth="1"/>
    <col min="3" max="4" width="10.453125" bestFit="1" customWidth="1"/>
    <col min="5" max="5" width="15.81640625" customWidth="1"/>
    <col min="6" max="6" width="11.453125" customWidth="1"/>
    <col min="7" max="7" width="15.453125" customWidth="1"/>
    <col min="8" max="8" width="7.453125" customWidth="1"/>
    <col min="9" max="9" width="12.453125" customWidth="1"/>
    <col min="10" max="10" width="9.453125" bestFit="1" customWidth="1"/>
    <col min="11" max="11" width="9.453125" customWidth="1"/>
    <col min="12" max="12" width="11.453125" customWidth="1"/>
    <col min="13" max="13" width="9.453125" bestFit="1" customWidth="1"/>
    <col min="14" max="14" width="15.453125" customWidth="1"/>
    <col min="15" max="15" width="10.453125" customWidth="1"/>
    <col min="16" max="16" width="12" bestFit="1" customWidth="1"/>
    <col min="17" max="17" width="10.453125" bestFit="1" customWidth="1"/>
    <col min="18" max="18" width="10.1796875" bestFit="1" customWidth="1"/>
  </cols>
  <sheetData>
    <row r="1" spans="1:52" ht="12.75" customHeight="1">
      <c r="A1" s="1"/>
    </row>
    <row r="2" spans="1:52">
      <c r="A2" s="1"/>
      <c r="I2" s="9" t="s">
        <v>42</v>
      </c>
    </row>
    <row r="3" spans="1:52" s="12" customFormat="1" ht="7.4" customHeight="1">
      <c r="A3" s="11"/>
      <c r="B3" s="11"/>
      <c r="C3" s="11"/>
      <c r="D3" s="11"/>
      <c r="E3" s="11"/>
      <c r="F3" s="11"/>
      <c r="G3" s="11"/>
      <c r="H3" s="11"/>
      <c r="I3" s="11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</row>
    <row r="4" spans="1:52" ht="12.65" customHeight="1">
      <c r="L4" s="36"/>
      <c r="M4" s="16"/>
      <c r="N4" s="15"/>
      <c r="O4" s="16"/>
      <c r="P4" s="16"/>
      <c r="Q4" s="16"/>
      <c r="R4" s="16"/>
      <c r="S4" s="16"/>
    </row>
    <row r="5" spans="1:52">
      <c r="L5" s="19"/>
      <c r="N5" s="19"/>
      <c r="O5" s="8"/>
      <c r="P5" s="19"/>
      <c r="Q5" s="20"/>
      <c r="R5" s="19"/>
      <c r="S5" s="20"/>
    </row>
    <row r="6" spans="1:52">
      <c r="L6" s="19"/>
      <c r="N6" s="19"/>
      <c r="O6" s="8"/>
      <c r="P6" s="19"/>
      <c r="Q6" s="20"/>
      <c r="R6" s="19"/>
      <c r="S6" s="20"/>
    </row>
    <row r="7" spans="1:52">
      <c r="L7" s="19"/>
      <c r="N7" s="19"/>
      <c r="O7" s="8"/>
      <c r="P7" s="19"/>
      <c r="Q7" s="20"/>
      <c r="R7" s="19"/>
      <c r="S7" s="20"/>
    </row>
    <row r="8" spans="1:52">
      <c r="L8" s="36"/>
      <c r="N8" s="19"/>
      <c r="O8" s="8"/>
      <c r="P8" s="19"/>
      <c r="Q8" s="20"/>
      <c r="R8" s="19"/>
      <c r="S8" s="20"/>
    </row>
    <row r="9" spans="1:52">
      <c r="D9" s="61"/>
      <c r="L9" s="36"/>
      <c r="N9" s="36"/>
      <c r="O9" s="8"/>
      <c r="P9" s="19"/>
      <c r="Q9" s="20"/>
      <c r="R9" s="19"/>
      <c r="S9" s="20"/>
    </row>
    <row r="10" spans="1:52">
      <c r="D10" s="61"/>
      <c r="L10" s="36"/>
      <c r="N10" s="36"/>
      <c r="O10" s="8"/>
      <c r="P10" s="19"/>
      <c r="Q10" s="20"/>
      <c r="R10" s="19"/>
      <c r="S10" s="20"/>
    </row>
    <row r="11" spans="1:52">
      <c r="D11" s="61"/>
      <c r="L11" s="36"/>
      <c r="N11" s="19"/>
      <c r="O11" s="8"/>
      <c r="P11" s="19"/>
      <c r="Q11" s="20"/>
      <c r="R11" s="19"/>
      <c r="S11" s="20"/>
    </row>
    <row r="12" spans="1:52">
      <c r="L12" s="36"/>
      <c r="N12" s="19"/>
      <c r="O12" s="8"/>
      <c r="P12" s="19"/>
      <c r="Q12" s="20"/>
      <c r="R12" s="19"/>
      <c r="S12" s="20"/>
    </row>
    <row r="13" spans="1:52">
      <c r="E13" s="62"/>
      <c r="L13" s="36"/>
      <c r="N13" s="19"/>
      <c r="O13" s="8"/>
      <c r="P13" s="19"/>
      <c r="Q13" s="20"/>
      <c r="R13" s="19"/>
      <c r="S13" s="20"/>
    </row>
    <row r="14" spans="1:52">
      <c r="E14" s="62"/>
      <c r="L14" s="36"/>
      <c r="N14" s="19"/>
      <c r="O14" s="8"/>
      <c r="P14" s="19"/>
      <c r="Q14" s="20"/>
      <c r="R14" s="19"/>
      <c r="S14" s="20"/>
    </row>
    <row r="15" spans="1:52" ht="10.5" customHeight="1">
      <c r="L15" s="36"/>
      <c r="N15" s="19"/>
      <c r="O15" s="30"/>
      <c r="P15" s="19"/>
      <c r="Q15" s="20"/>
      <c r="R15" s="19"/>
      <c r="S15" s="20"/>
    </row>
    <row r="16" spans="1:52" ht="8.15" customHeight="1">
      <c r="L16" s="19"/>
      <c r="O16" s="8"/>
      <c r="P16" s="19"/>
      <c r="Q16" s="20"/>
      <c r="S16" s="20"/>
    </row>
    <row r="17" spans="3:19" ht="20.149999999999999" customHeight="1">
      <c r="C17" s="454" t="s">
        <v>2</v>
      </c>
      <c r="D17" s="454"/>
      <c r="E17" s="454"/>
      <c r="F17" s="454"/>
      <c r="G17" s="454"/>
      <c r="L17" s="19"/>
      <c r="N17" s="19"/>
      <c r="O17" s="8"/>
      <c r="P17" s="19"/>
      <c r="Q17" s="20"/>
      <c r="R17" s="19"/>
      <c r="S17" s="20"/>
    </row>
    <row r="18" spans="3:19" ht="5.25" customHeight="1">
      <c r="L18" s="19"/>
      <c r="S18" s="20"/>
    </row>
    <row r="19" spans="3:19" ht="14.25" customHeight="1">
      <c r="C19" s="471"/>
      <c r="D19" s="472"/>
      <c r="E19" s="473"/>
      <c r="F19" s="64">
        <v>2023</v>
      </c>
      <c r="G19" s="64">
        <v>2024</v>
      </c>
      <c r="H19" s="65"/>
      <c r="I19" s="65"/>
      <c r="L19" s="19"/>
      <c r="N19" s="19"/>
      <c r="O19" s="8"/>
      <c r="P19" s="19"/>
      <c r="Q19" s="20"/>
      <c r="R19" s="19"/>
      <c r="S19" s="20"/>
    </row>
    <row r="20" spans="3:19" ht="12.75" customHeight="1">
      <c r="C20" s="474" t="s">
        <v>43</v>
      </c>
      <c r="D20" s="475"/>
      <c r="E20" s="476"/>
      <c r="F20" s="66"/>
      <c r="G20" s="67"/>
      <c r="H20" s="65"/>
      <c r="I20" s="65"/>
      <c r="K20" s="31"/>
      <c r="L20" s="19"/>
      <c r="N20" s="19"/>
      <c r="O20" s="8"/>
      <c r="P20" s="19"/>
      <c r="Q20" s="20"/>
      <c r="R20" s="19"/>
      <c r="S20" s="20"/>
    </row>
    <row r="21" spans="3:19">
      <c r="C21" s="461" t="s">
        <v>44</v>
      </c>
      <c r="D21" s="462"/>
      <c r="E21" s="463"/>
      <c r="F21" s="68">
        <v>7272.7969999999996</v>
      </c>
      <c r="G21" s="68">
        <v>7195.5649999999996</v>
      </c>
      <c r="H21" s="93"/>
      <c r="I21" s="65"/>
      <c r="L21" s="19"/>
      <c r="N21" s="19"/>
      <c r="O21" s="8"/>
      <c r="P21" s="19"/>
      <c r="Q21" s="20"/>
      <c r="R21" s="19"/>
      <c r="S21" s="20"/>
    </row>
    <row r="22" spans="3:19">
      <c r="C22" s="461" t="s">
        <v>45</v>
      </c>
      <c r="D22" s="462"/>
      <c r="E22" s="463"/>
      <c r="F22" s="69">
        <v>903</v>
      </c>
      <c r="G22" s="69">
        <v>941</v>
      </c>
      <c r="H22" s="93"/>
      <c r="I22" s="65"/>
      <c r="L22" s="19"/>
      <c r="N22" s="19"/>
      <c r="O22" s="8"/>
      <c r="P22" s="19"/>
      <c r="Q22" s="20"/>
      <c r="R22" s="19"/>
      <c r="S22" s="20"/>
    </row>
    <row r="23" spans="3:19" ht="16.5" customHeight="1">
      <c r="C23" s="461" t="s">
        <v>46</v>
      </c>
      <c r="D23" s="462"/>
      <c r="E23" s="463"/>
      <c r="F23" s="69">
        <v>79</v>
      </c>
      <c r="G23" s="69">
        <v>39</v>
      </c>
      <c r="H23" s="93"/>
      <c r="I23" s="65"/>
      <c r="L23" s="19"/>
      <c r="M23" s="32"/>
      <c r="N23" s="19"/>
      <c r="O23" s="8"/>
      <c r="P23" s="19"/>
      <c r="Q23" s="20"/>
      <c r="R23" s="19"/>
      <c r="S23" s="20"/>
    </row>
    <row r="24" spans="3:19" ht="12.75" customHeight="1">
      <c r="C24" s="461" t="s">
        <v>47</v>
      </c>
      <c r="D24" s="462"/>
      <c r="E24" s="463"/>
      <c r="F24" s="69">
        <v>1</v>
      </c>
      <c r="G24" s="69">
        <v>1</v>
      </c>
      <c r="H24" s="93"/>
      <c r="I24" s="65"/>
      <c r="L24" s="19"/>
      <c r="M24" s="32"/>
      <c r="N24" s="19"/>
      <c r="O24" s="8"/>
      <c r="P24" s="19"/>
      <c r="Q24" s="20"/>
      <c r="R24" s="19"/>
      <c r="S24" s="20"/>
    </row>
    <row r="25" spans="3:19" ht="12.75" customHeight="1">
      <c r="C25" s="461" t="s">
        <v>48</v>
      </c>
      <c r="D25" s="462"/>
      <c r="E25" s="463"/>
      <c r="F25" s="68">
        <v>11674.055406784097</v>
      </c>
      <c r="G25" s="68">
        <v>12052.734600535199</v>
      </c>
      <c r="H25" s="93"/>
      <c r="I25" s="71"/>
      <c r="L25" s="19"/>
      <c r="N25" s="19"/>
      <c r="O25" s="8"/>
      <c r="P25" s="19"/>
      <c r="Q25" s="20"/>
      <c r="R25" s="19"/>
      <c r="S25" s="20"/>
    </row>
    <row r="26" spans="3:19">
      <c r="C26" s="461" t="s">
        <v>49</v>
      </c>
      <c r="D26" s="462"/>
      <c r="E26" s="463"/>
      <c r="F26" s="68">
        <v>757.26877314375304</v>
      </c>
      <c r="G26" s="68">
        <v>756.03654500910795</v>
      </c>
      <c r="H26" s="93"/>
      <c r="I26" s="65"/>
      <c r="L26" s="36"/>
      <c r="N26" s="19"/>
      <c r="O26" s="8"/>
      <c r="P26" s="19"/>
      <c r="Q26" s="20"/>
      <c r="R26" s="19"/>
      <c r="S26" s="20"/>
    </row>
    <row r="27" spans="3:19">
      <c r="C27" s="461" t="s">
        <v>50</v>
      </c>
      <c r="D27" s="462"/>
      <c r="E27" s="463"/>
      <c r="F27" s="68">
        <v>4730.0941642779981</v>
      </c>
      <c r="G27" s="68">
        <v>4211.9060091330011</v>
      </c>
      <c r="H27" s="93"/>
      <c r="I27" s="65"/>
      <c r="L27" s="36"/>
      <c r="N27" s="19"/>
      <c r="O27" s="8"/>
      <c r="P27" s="19"/>
      <c r="Q27" s="20"/>
      <c r="R27" s="19"/>
      <c r="S27" s="20"/>
    </row>
    <row r="28" spans="3:19">
      <c r="C28" s="461" t="s">
        <v>51</v>
      </c>
      <c r="D28" s="462"/>
      <c r="E28" s="463"/>
      <c r="F28" s="68">
        <v>2568.3175654892548</v>
      </c>
      <c r="G28" s="68">
        <v>2731.7472697889498</v>
      </c>
      <c r="H28" s="93"/>
      <c r="I28" s="65"/>
      <c r="L28" s="36"/>
      <c r="M28" s="35"/>
      <c r="N28" s="19"/>
      <c r="O28" s="8"/>
      <c r="P28" s="19"/>
      <c r="Q28" s="20"/>
      <c r="R28" s="19"/>
      <c r="S28" s="20"/>
    </row>
    <row r="29" spans="3:19" ht="12.75" customHeight="1">
      <c r="C29" s="461" t="s">
        <v>52</v>
      </c>
      <c r="D29" s="462"/>
      <c r="E29" s="463"/>
      <c r="F29" s="68">
        <v>282064.93500000017</v>
      </c>
      <c r="G29" s="68">
        <v>241936.50599999996</v>
      </c>
      <c r="H29" s="93"/>
      <c r="I29" s="65"/>
      <c r="L29" s="36"/>
      <c r="N29" s="19"/>
      <c r="O29" s="8"/>
      <c r="P29" s="19"/>
      <c r="Q29" s="20"/>
      <c r="R29" s="19"/>
      <c r="S29" s="20"/>
    </row>
    <row r="30" spans="3:19" ht="12" customHeight="1">
      <c r="C30" s="461" t="s">
        <v>53</v>
      </c>
      <c r="D30" s="462"/>
      <c r="E30" s="463"/>
      <c r="F30" s="69">
        <v>239</v>
      </c>
      <c r="G30" s="69">
        <v>214</v>
      </c>
      <c r="H30" s="93"/>
      <c r="I30" s="65"/>
      <c r="L30" s="36"/>
      <c r="N30" s="19"/>
      <c r="O30" s="8"/>
      <c r="P30" s="19"/>
      <c r="Q30" s="20"/>
      <c r="R30" s="19"/>
      <c r="S30" s="20"/>
    </row>
    <row r="31" spans="3:19" ht="12.75" customHeight="1">
      <c r="C31" s="458" t="s">
        <v>54</v>
      </c>
      <c r="D31" s="459"/>
      <c r="E31" s="460"/>
      <c r="F31" s="68"/>
      <c r="G31" s="68"/>
      <c r="H31" s="93"/>
      <c r="I31" s="65"/>
      <c r="L31" s="36"/>
      <c r="M31" s="8"/>
      <c r="N31" s="19"/>
      <c r="O31" s="8"/>
      <c r="P31" s="19"/>
      <c r="Q31" s="20"/>
      <c r="R31" s="19"/>
      <c r="S31" s="20"/>
    </row>
    <row r="32" spans="3:19">
      <c r="C32" s="461" t="s">
        <v>55</v>
      </c>
      <c r="D32" s="462"/>
      <c r="E32" s="463"/>
      <c r="F32" s="68">
        <v>21912.559366414225</v>
      </c>
      <c r="G32" s="73">
        <v>20624.172920654204</v>
      </c>
      <c r="H32" s="93"/>
      <c r="I32" s="65"/>
      <c r="L32" s="36"/>
      <c r="M32" s="8"/>
      <c r="N32" s="19"/>
      <c r="O32" s="8"/>
      <c r="P32" s="19"/>
      <c r="Q32" s="20"/>
      <c r="S32" s="20"/>
    </row>
    <row r="33" spans="3:24">
      <c r="C33" s="461" t="s">
        <v>56</v>
      </c>
      <c r="D33" s="462"/>
      <c r="E33" s="463"/>
      <c r="F33" s="68">
        <v>10783.368423899941</v>
      </c>
      <c r="G33" s="73">
        <v>12784.137584945121</v>
      </c>
      <c r="H33" s="93"/>
      <c r="I33" s="65"/>
      <c r="L33" s="36"/>
      <c r="N33" s="19"/>
      <c r="O33" s="8"/>
      <c r="P33" s="19"/>
      <c r="Q33" s="20"/>
      <c r="S33" s="20"/>
    </row>
    <row r="34" spans="3:24" ht="12.75" customHeight="1">
      <c r="C34" s="461" t="s">
        <v>57</v>
      </c>
      <c r="D34" s="462"/>
      <c r="E34" s="463"/>
      <c r="F34" s="68">
        <v>1229.8948870292888</v>
      </c>
      <c r="G34" s="73">
        <v>1154.1145607476635</v>
      </c>
      <c r="H34" s="93"/>
      <c r="I34" s="65"/>
      <c r="L34" s="36"/>
      <c r="N34" s="19"/>
      <c r="O34" s="35"/>
      <c r="P34" s="19"/>
      <c r="Q34" s="20"/>
      <c r="S34" s="20"/>
    </row>
    <row r="35" spans="3:24">
      <c r="C35" s="458" t="s">
        <v>58</v>
      </c>
      <c r="D35" s="459"/>
      <c r="E35" s="460"/>
      <c r="F35" s="68"/>
      <c r="G35" s="73" t="s">
        <v>19</v>
      </c>
      <c r="H35" s="93"/>
      <c r="I35" s="65"/>
      <c r="L35" s="36"/>
      <c r="N35" s="19"/>
      <c r="O35" s="8"/>
      <c r="P35" s="19"/>
      <c r="Q35" s="20"/>
      <c r="S35" s="20"/>
      <c r="U35" s="2"/>
      <c r="V35" s="2"/>
      <c r="W35" s="2"/>
      <c r="X35" s="2"/>
    </row>
    <row r="36" spans="3:24">
      <c r="C36" s="458" t="s">
        <v>59</v>
      </c>
      <c r="D36" s="459"/>
      <c r="E36" s="460"/>
      <c r="F36" s="68">
        <v>6187.04</v>
      </c>
      <c r="G36" s="68">
        <v>6533.231450888783</v>
      </c>
      <c r="H36" s="93"/>
      <c r="I36" s="65"/>
      <c r="L36" s="36"/>
      <c r="N36" s="19"/>
      <c r="O36" s="8"/>
      <c r="P36" s="19"/>
      <c r="Q36" s="20"/>
      <c r="S36" s="20"/>
    </row>
    <row r="37" spans="3:24">
      <c r="C37" s="461" t="s">
        <v>60</v>
      </c>
      <c r="D37" s="462"/>
      <c r="E37" s="463"/>
      <c r="F37" s="68">
        <v>5726.74</v>
      </c>
      <c r="G37" s="68">
        <v>6061.5103049999998</v>
      </c>
      <c r="H37" s="93"/>
      <c r="I37" s="65"/>
      <c r="L37" s="36"/>
      <c r="N37" s="19"/>
      <c r="O37" s="8"/>
      <c r="P37" s="19"/>
      <c r="S37" s="20"/>
    </row>
    <row r="38" spans="3:24" ht="12.75" customHeight="1">
      <c r="C38" s="461" t="s">
        <v>61</v>
      </c>
      <c r="D38" s="462"/>
      <c r="E38" s="463"/>
      <c r="F38" s="68">
        <v>460.3</v>
      </c>
      <c r="G38" s="68">
        <v>471.72114588878298</v>
      </c>
      <c r="H38" s="93"/>
      <c r="I38" s="65"/>
      <c r="L38" s="36"/>
      <c r="N38" s="19"/>
      <c r="O38" s="37"/>
      <c r="P38" s="19"/>
      <c r="S38" s="20"/>
    </row>
    <row r="39" spans="3:24">
      <c r="C39" s="458" t="s">
        <v>62</v>
      </c>
      <c r="D39" s="459"/>
      <c r="E39" s="460"/>
      <c r="F39" s="68">
        <v>534.46</v>
      </c>
      <c r="G39" s="68">
        <v>588.11529999999993</v>
      </c>
      <c r="H39" s="93"/>
      <c r="I39" s="65"/>
      <c r="L39" s="36"/>
      <c r="N39" s="19"/>
      <c r="O39" s="8"/>
      <c r="P39" s="19"/>
      <c r="S39" s="20"/>
    </row>
    <row r="40" spans="3:24" ht="12" customHeight="1">
      <c r="C40" s="461" t="s">
        <v>60</v>
      </c>
      <c r="D40" s="462"/>
      <c r="E40" s="463"/>
      <c r="F40" s="68">
        <v>502.1</v>
      </c>
      <c r="G40" s="68">
        <v>502.09899999999999</v>
      </c>
      <c r="H40" s="93"/>
      <c r="I40" s="65"/>
      <c r="L40" s="36"/>
      <c r="N40" s="19"/>
      <c r="O40" s="8"/>
      <c r="P40" s="19"/>
      <c r="Q40" s="38"/>
      <c r="S40" s="20"/>
    </row>
    <row r="41" spans="3:24" ht="12.75" customHeight="1">
      <c r="C41" s="461" t="s">
        <v>61</v>
      </c>
      <c r="D41" s="462"/>
      <c r="E41" s="463"/>
      <c r="F41" s="68">
        <v>32.36</v>
      </c>
      <c r="G41" s="68">
        <v>86.016300000000001</v>
      </c>
      <c r="H41" s="93"/>
      <c r="I41" s="65"/>
      <c r="L41" s="36"/>
      <c r="N41" s="19"/>
      <c r="O41" s="8"/>
      <c r="P41" s="19"/>
      <c r="Q41" s="38"/>
      <c r="S41" s="20"/>
    </row>
    <row r="42" spans="3:24" ht="11.25" customHeight="1">
      <c r="C42" s="458" t="s">
        <v>63</v>
      </c>
      <c r="D42" s="459"/>
      <c r="E42" s="460"/>
      <c r="F42" s="68"/>
      <c r="G42" s="78"/>
      <c r="H42" s="93"/>
      <c r="I42" s="65"/>
      <c r="L42" s="36"/>
      <c r="N42" s="7"/>
      <c r="O42" s="8"/>
      <c r="P42" s="19"/>
      <c r="S42" s="20"/>
    </row>
    <row r="43" spans="3:24">
      <c r="C43" s="458" t="s">
        <v>64</v>
      </c>
      <c r="D43" s="459"/>
      <c r="E43" s="460"/>
      <c r="F43" s="68">
        <v>110.50336419475799</v>
      </c>
      <c r="G43" s="68">
        <v>40.807054760054996</v>
      </c>
      <c r="H43" s="93"/>
      <c r="I43" s="65"/>
      <c r="L43" s="36"/>
      <c r="N43" s="19"/>
      <c r="O43" s="8"/>
      <c r="P43" s="19"/>
      <c r="Q43" s="39"/>
      <c r="S43" s="20"/>
    </row>
    <row r="44" spans="3:24">
      <c r="C44" s="461" t="s">
        <v>65</v>
      </c>
      <c r="D44" s="462"/>
      <c r="E44" s="463"/>
      <c r="F44" s="68">
        <v>54.326438165600003</v>
      </c>
      <c r="G44" s="68">
        <v>4.5082763699999999</v>
      </c>
      <c r="H44" s="93"/>
      <c r="I44" s="65"/>
      <c r="L44" s="36"/>
      <c r="N44" s="19"/>
      <c r="O44" s="8"/>
      <c r="P44" s="19"/>
      <c r="Q44" s="39"/>
      <c r="S44" s="20"/>
    </row>
    <row r="45" spans="3:24">
      <c r="C45" s="461" t="s">
        <v>66</v>
      </c>
      <c r="D45" s="462"/>
      <c r="E45" s="463"/>
      <c r="F45" s="68">
        <v>56.17692602915799</v>
      </c>
      <c r="G45" s="68">
        <v>36.298778390054999</v>
      </c>
      <c r="H45" s="93"/>
      <c r="I45" s="65"/>
      <c r="L45" s="19"/>
      <c r="N45" s="19"/>
      <c r="O45" s="8"/>
      <c r="P45" s="19"/>
      <c r="Q45" s="39"/>
      <c r="S45" s="20"/>
    </row>
    <row r="46" spans="3:24" ht="12.75" customHeight="1">
      <c r="C46" s="458" t="s">
        <v>67</v>
      </c>
      <c r="D46" s="459"/>
      <c r="E46" s="460"/>
      <c r="F46" s="68">
        <v>722.89648699999998</v>
      </c>
      <c r="G46" s="68">
        <v>847.49187399999994</v>
      </c>
      <c r="H46" s="93"/>
      <c r="I46" s="65"/>
      <c r="L46" s="19"/>
      <c r="N46" s="19"/>
      <c r="O46" s="8"/>
      <c r="P46" s="19"/>
      <c r="Q46" s="39"/>
      <c r="S46" s="20"/>
    </row>
    <row r="47" spans="3:24">
      <c r="C47" s="458" t="s">
        <v>68</v>
      </c>
      <c r="D47" s="459"/>
      <c r="E47" s="460"/>
      <c r="F47" s="68"/>
      <c r="G47" s="79"/>
      <c r="H47" s="93"/>
      <c r="I47" s="65"/>
      <c r="L47" s="36"/>
      <c r="N47" s="19"/>
      <c r="O47" s="8"/>
      <c r="P47" s="19"/>
      <c r="Q47" s="39"/>
      <c r="S47" s="20"/>
    </row>
    <row r="48" spans="3:24" ht="12.75" customHeight="1">
      <c r="C48" s="461" t="s">
        <v>69</v>
      </c>
      <c r="D48" s="462"/>
      <c r="E48" s="463"/>
      <c r="F48" s="68">
        <v>583.05891299999996</v>
      </c>
      <c r="G48" s="80">
        <v>710.899</v>
      </c>
      <c r="H48" s="93"/>
      <c r="I48" s="65"/>
      <c r="L48" s="36"/>
      <c r="M48" s="40"/>
      <c r="N48" s="19"/>
      <c r="O48" s="8"/>
      <c r="P48" s="19"/>
      <c r="Q48" s="39"/>
      <c r="S48" s="20"/>
    </row>
    <row r="49" spans="1:19" ht="11.25" customHeight="1">
      <c r="C49" s="458" t="s">
        <v>70</v>
      </c>
      <c r="D49" s="459"/>
      <c r="E49" s="460"/>
      <c r="F49" s="68"/>
      <c r="G49" s="80"/>
      <c r="H49" s="93"/>
      <c r="I49" s="65"/>
      <c r="L49" s="36"/>
      <c r="N49" s="19"/>
      <c r="O49" s="8"/>
      <c r="P49" s="19"/>
      <c r="Q49" s="39"/>
      <c r="S49" s="20"/>
    </row>
    <row r="50" spans="1:19">
      <c r="C50" s="461" t="s">
        <v>71</v>
      </c>
      <c r="D50" s="462"/>
      <c r="E50" s="463"/>
      <c r="F50" s="68">
        <v>123.51509400000002</v>
      </c>
      <c r="G50" s="81">
        <v>119.69120900000001</v>
      </c>
      <c r="H50" s="93"/>
      <c r="I50" s="65"/>
      <c r="L50" s="36"/>
      <c r="N50" s="19"/>
      <c r="O50" s="8"/>
      <c r="P50" s="19"/>
      <c r="Q50" s="39"/>
      <c r="S50" s="20"/>
    </row>
    <row r="51" spans="1:19" ht="13.5" customHeight="1">
      <c r="C51" s="467" t="s">
        <v>72</v>
      </c>
      <c r="D51" s="468"/>
      <c r="E51" s="469"/>
      <c r="F51" s="68">
        <v>16.322479999999999</v>
      </c>
      <c r="G51" s="81">
        <v>16.901665000000001</v>
      </c>
      <c r="H51" s="93"/>
      <c r="I51" s="65"/>
      <c r="L51" s="36"/>
      <c r="N51" s="19"/>
      <c r="O51" s="8"/>
      <c r="P51" s="19"/>
      <c r="Q51" s="39"/>
      <c r="S51" s="20"/>
    </row>
    <row r="52" spans="1:19" ht="13.5" customHeight="1">
      <c r="C52" s="458" t="s">
        <v>73</v>
      </c>
      <c r="D52" s="459"/>
      <c r="E52" s="460"/>
      <c r="F52" s="68">
        <v>325</v>
      </c>
      <c r="G52" s="80">
        <v>131.05700000000002</v>
      </c>
      <c r="H52" s="93"/>
      <c r="I52" s="65"/>
      <c r="L52" s="36"/>
      <c r="N52" s="19"/>
      <c r="O52" s="8"/>
      <c r="P52" s="19"/>
      <c r="Q52" s="39"/>
      <c r="S52" s="20"/>
    </row>
    <row r="53" spans="1:19" ht="13.5" customHeight="1">
      <c r="C53" s="458" t="s">
        <v>70</v>
      </c>
      <c r="D53" s="459"/>
      <c r="E53" s="460"/>
      <c r="F53" s="68"/>
      <c r="G53" s="80"/>
      <c r="H53" s="93"/>
      <c r="I53" s="65"/>
      <c r="L53" s="36"/>
      <c r="N53" s="19"/>
      <c r="O53" s="8"/>
      <c r="P53" s="19"/>
      <c r="Q53" s="39"/>
      <c r="S53" s="20"/>
    </row>
    <row r="54" spans="1:19" ht="13.5" customHeight="1">
      <c r="C54" s="461" t="s">
        <v>71</v>
      </c>
      <c r="D54" s="462"/>
      <c r="E54" s="463"/>
      <c r="F54" s="68">
        <v>325</v>
      </c>
      <c r="G54" s="80">
        <v>131.05700000000002</v>
      </c>
      <c r="H54" s="93"/>
      <c r="I54" s="65"/>
      <c r="L54" s="36"/>
      <c r="N54" s="19"/>
      <c r="O54" s="8"/>
      <c r="P54" s="19"/>
      <c r="Q54" s="39"/>
      <c r="S54" s="20"/>
    </row>
    <row r="55" spans="1:19" ht="13.5" customHeight="1">
      <c r="C55" s="458" t="s">
        <v>74</v>
      </c>
      <c r="D55" s="459"/>
      <c r="E55" s="460"/>
      <c r="F55" s="68"/>
      <c r="G55" s="80"/>
      <c r="H55" s="93"/>
      <c r="I55" s="65"/>
      <c r="L55" s="36"/>
      <c r="N55" s="19"/>
      <c r="O55" s="8"/>
      <c r="P55" s="19"/>
      <c r="Q55" s="39"/>
      <c r="S55" s="20"/>
    </row>
    <row r="56" spans="1:19" ht="12.75" customHeight="1">
      <c r="C56" s="461" t="s">
        <v>75</v>
      </c>
      <c r="D56" s="462"/>
      <c r="E56" s="463"/>
      <c r="F56" s="69">
        <v>78</v>
      </c>
      <c r="G56" s="82">
        <v>32</v>
      </c>
      <c r="H56" s="93"/>
      <c r="I56" s="65"/>
      <c r="L56" s="94"/>
      <c r="M56" s="41"/>
      <c r="N56" s="19"/>
      <c r="O56" s="8"/>
      <c r="P56" s="19"/>
      <c r="Q56" s="39"/>
      <c r="S56" s="20"/>
    </row>
    <row r="57" spans="1:19" ht="12.75" customHeight="1">
      <c r="C57" s="464" t="s">
        <v>76</v>
      </c>
      <c r="D57" s="465"/>
      <c r="E57" s="466"/>
      <c r="F57" s="83">
        <v>25</v>
      </c>
      <c r="G57" s="84">
        <v>11</v>
      </c>
      <c r="H57" s="93"/>
      <c r="I57" s="65"/>
      <c r="L57" s="94"/>
      <c r="N57" s="19"/>
      <c r="O57" s="8"/>
      <c r="P57" s="19"/>
      <c r="Q57" s="39"/>
      <c r="S57" s="20"/>
    </row>
    <row r="58" spans="1:19" ht="12.75" customHeight="1">
      <c r="C58" s="96"/>
      <c r="D58" s="96"/>
      <c r="E58" s="96"/>
      <c r="F58" s="97"/>
      <c r="G58" s="98"/>
      <c r="H58" s="95"/>
      <c r="I58" s="65"/>
      <c r="L58" s="94"/>
      <c r="M58" s="8"/>
      <c r="N58" s="36"/>
      <c r="O58" s="8"/>
      <c r="P58" s="19"/>
      <c r="Q58" s="39"/>
      <c r="S58" s="20"/>
    </row>
    <row r="59" spans="1:19" ht="10.4" customHeight="1">
      <c r="C59" s="88" t="s">
        <v>77</v>
      </c>
      <c r="D59" s="88"/>
      <c r="E59" s="99"/>
      <c r="F59" s="100"/>
      <c r="G59" s="101"/>
      <c r="H59" s="65"/>
      <c r="I59" s="65"/>
      <c r="K59" s="102"/>
      <c r="L59" s="36"/>
      <c r="N59" s="19"/>
      <c r="O59" s="8"/>
      <c r="P59" s="19"/>
      <c r="Q59" s="39"/>
      <c r="S59" s="20"/>
    </row>
    <row r="60" spans="1:19" ht="10.5" customHeight="1">
      <c r="C60" s="451" t="s">
        <v>78</v>
      </c>
      <c r="D60" s="88"/>
      <c r="E60" s="99"/>
      <c r="F60" s="100"/>
      <c r="G60" s="101"/>
      <c r="H60" s="101"/>
      <c r="I60" s="65"/>
      <c r="J60" s="103"/>
      <c r="L60" s="36"/>
      <c r="N60" s="19"/>
      <c r="O60" s="8"/>
      <c r="P60" s="19"/>
      <c r="Q60" s="39"/>
      <c r="S60" s="20"/>
    </row>
    <row r="61" spans="1:19" ht="10.5" customHeight="1">
      <c r="C61" s="88" t="s">
        <v>79</v>
      </c>
      <c r="D61" s="88"/>
      <c r="E61" s="99"/>
      <c r="F61" s="100"/>
      <c r="G61" s="101"/>
      <c r="H61" s="101"/>
      <c r="I61" s="104"/>
      <c r="L61" s="36"/>
      <c r="N61" s="19"/>
      <c r="O61" s="8"/>
      <c r="P61" s="19"/>
      <c r="Q61" s="39"/>
      <c r="S61" s="20"/>
    </row>
    <row r="62" spans="1:19" ht="12.65" customHeight="1">
      <c r="C62" s="88"/>
      <c r="D62" s="88"/>
      <c r="E62" s="99"/>
      <c r="F62" s="100"/>
      <c r="G62" s="101"/>
      <c r="H62" s="101"/>
      <c r="L62" s="36"/>
      <c r="N62" s="7"/>
      <c r="O62" s="8"/>
      <c r="P62" s="19"/>
      <c r="S62" s="20"/>
    </row>
    <row r="63" spans="1:19" ht="10.5" customHeight="1">
      <c r="C63" s="88"/>
      <c r="D63" s="88"/>
      <c r="E63" s="99"/>
      <c r="F63" s="100"/>
      <c r="G63" s="101"/>
      <c r="H63" s="101"/>
      <c r="L63" s="36"/>
      <c r="N63" s="7"/>
      <c r="O63" s="8"/>
      <c r="P63" s="19"/>
      <c r="Q63" s="39"/>
      <c r="S63" s="20"/>
    </row>
    <row r="64" spans="1:19" ht="10.5" customHeight="1">
      <c r="A64" s="42"/>
      <c r="B64" s="42"/>
      <c r="C64" s="42"/>
      <c r="D64" s="42"/>
      <c r="E64" s="42"/>
      <c r="F64" s="42"/>
      <c r="G64" s="42"/>
      <c r="H64" s="42"/>
      <c r="I64" s="42"/>
      <c r="L64" s="36"/>
      <c r="N64" s="7"/>
      <c r="O64" s="8"/>
      <c r="P64" s="19"/>
      <c r="Q64" s="39"/>
      <c r="S64" s="20"/>
    </row>
    <row r="65" spans="1:52" ht="10.5" customHeight="1">
      <c r="A65" s="43"/>
      <c r="B65" s="43"/>
      <c r="C65" s="43"/>
      <c r="D65" s="44"/>
      <c r="E65" s="44"/>
      <c r="F65" s="44"/>
      <c r="G65" s="44"/>
      <c r="H65" s="44"/>
      <c r="I65" s="45" t="s">
        <v>80</v>
      </c>
      <c r="L65" s="36"/>
      <c r="N65" s="7"/>
      <c r="O65" s="8"/>
      <c r="P65" s="19"/>
      <c r="Q65" s="39"/>
      <c r="S65" s="20"/>
    </row>
    <row r="66" spans="1:52" ht="7.5" customHeight="1">
      <c r="G66" s="7"/>
      <c r="L66" s="36"/>
      <c r="N66" s="7"/>
      <c r="O66" s="8"/>
      <c r="P66" s="19"/>
      <c r="Q66" s="39"/>
      <c r="S66" s="105"/>
    </row>
    <row r="67" spans="1:52" s="12" customFormat="1" ht="11.25" customHeight="1">
      <c r="A67"/>
      <c r="B67"/>
      <c r="C67"/>
      <c r="D67"/>
      <c r="E67"/>
      <c r="F67"/>
      <c r="G67" s="46"/>
      <c r="H67" s="8"/>
      <c r="I67" s="106"/>
      <c r="J67"/>
      <c r="K67"/>
      <c r="L67" s="36"/>
      <c r="M67"/>
      <c r="N67" s="19"/>
      <c r="O67" s="8"/>
      <c r="P67" s="19"/>
      <c r="Q67" s="39"/>
      <c r="R67"/>
      <c r="S67" s="105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</row>
    <row r="68" spans="1:52">
      <c r="B68" s="48"/>
      <c r="L68" s="36"/>
      <c r="N68" s="19"/>
      <c r="O68" s="8"/>
      <c r="S68" s="105"/>
      <c r="T68" s="53"/>
    </row>
    <row r="69" spans="1:52">
      <c r="B69" s="54"/>
      <c r="C69" s="49"/>
      <c r="I69" s="55"/>
      <c r="J69" s="47"/>
      <c r="N69" s="7"/>
      <c r="O69" s="8"/>
      <c r="S69" s="105"/>
    </row>
    <row r="70" spans="1:52">
      <c r="B70" s="54"/>
      <c r="C70" s="49"/>
      <c r="G70" s="107"/>
      <c r="N70" s="19"/>
      <c r="O70" s="8"/>
      <c r="S70" s="105"/>
    </row>
    <row r="71" spans="1:52">
      <c r="B71" s="54"/>
      <c r="C71" s="49"/>
      <c r="G71" s="107"/>
      <c r="N71" s="19"/>
      <c r="O71" s="8"/>
      <c r="S71" s="105"/>
    </row>
    <row r="72" spans="1:52">
      <c r="B72" s="54"/>
      <c r="C72" s="49"/>
      <c r="G72" s="108"/>
      <c r="J72" s="38"/>
      <c r="N72" s="19"/>
      <c r="O72" s="8"/>
      <c r="S72" s="105"/>
    </row>
    <row r="73" spans="1:52">
      <c r="B73" s="19"/>
      <c r="C73" s="49"/>
      <c r="F73" s="57"/>
      <c r="G73" s="57"/>
    </row>
    <row r="74" spans="1:52">
      <c r="B74" s="19"/>
      <c r="C74" s="49"/>
    </row>
    <row r="75" spans="1:52" ht="16.5">
      <c r="B75" s="54"/>
      <c r="C75" s="58"/>
      <c r="E75" s="59"/>
      <c r="F75" s="59"/>
      <c r="G75" s="59"/>
    </row>
    <row r="76" spans="1:52" ht="16.5">
      <c r="B76" s="54"/>
      <c r="C76" s="58"/>
    </row>
    <row r="77" spans="1:52">
      <c r="B77" s="54"/>
      <c r="C77" s="60"/>
    </row>
    <row r="78" spans="1:52">
      <c r="B78" s="54"/>
      <c r="C78" s="60"/>
    </row>
    <row r="79" spans="1:52">
      <c r="B79" s="54"/>
      <c r="C79" s="60"/>
    </row>
  </sheetData>
  <mergeCells count="40">
    <mergeCell ref="C23:E23"/>
    <mergeCell ref="C17:G17"/>
    <mergeCell ref="C19:E19"/>
    <mergeCell ref="C20:E20"/>
    <mergeCell ref="C21:E21"/>
    <mergeCell ref="C22:E22"/>
    <mergeCell ref="C35:E35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47:E47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54:E54"/>
    <mergeCell ref="C55:E55"/>
    <mergeCell ref="C56:E56"/>
    <mergeCell ref="C57:E57"/>
    <mergeCell ref="C48:E48"/>
    <mergeCell ref="C49:E49"/>
    <mergeCell ref="C50:E50"/>
    <mergeCell ref="C51:E51"/>
    <mergeCell ref="C52:E52"/>
    <mergeCell ref="C53:E53"/>
  </mergeCells>
  <printOptions horizontalCentered="1"/>
  <pageMargins left="0.25" right="0.25" top="0.25" bottom="0.25" header="0.3" footer="0.3"/>
  <pageSetup paperSize="9" scale="93" fitToHeight="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B67"/>
  <sheetViews>
    <sheetView view="pageBreakPreview" topLeftCell="A42" zoomScale="65" zoomScaleNormal="100" zoomScaleSheetLayoutView="65" workbookViewId="0">
      <selection activeCell="G66" sqref="G66"/>
    </sheetView>
  </sheetViews>
  <sheetFormatPr defaultColWidth="9.453125" defaultRowHeight="14.5"/>
  <cols>
    <col min="1" max="1" width="2.453125" customWidth="1"/>
    <col min="2" max="2" width="4.453125" customWidth="1"/>
    <col min="3" max="5" width="10.453125" bestFit="1" customWidth="1"/>
    <col min="6" max="6" width="12" customWidth="1"/>
    <col min="7" max="7" width="14.453125" bestFit="1" customWidth="1"/>
    <col min="8" max="8" width="14" customWidth="1"/>
    <col min="9" max="9" width="9.453125" bestFit="1" customWidth="1"/>
    <col min="10" max="11" width="2.453125" customWidth="1"/>
    <col min="12" max="12" width="9.453125" customWidth="1"/>
    <col min="13" max="54" width="8.453125" customWidth="1"/>
  </cols>
  <sheetData>
    <row r="1" spans="1:54">
      <c r="A1" s="1"/>
    </row>
    <row r="2" spans="1:54">
      <c r="A2" s="1"/>
      <c r="J2" s="10" t="s">
        <v>0</v>
      </c>
    </row>
    <row r="3" spans="1:54" s="12" customFormat="1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5" spans="1:54">
      <c r="A5" s="454" t="s">
        <v>81</v>
      </c>
      <c r="B5" s="454"/>
      <c r="C5" s="454"/>
      <c r="D5" s="454"/>
      <c r="E5" s="454"/>
      <c r="F5" s="454"/>
      <c r="G5" s="454"/>
      <c r="H5" s="454"/>
      <c r="I5" s="454"/>
      <c r="J5" s="454"/>
    </row>
    <row r="6" spans="1:54">
      <c r="A6" s="110"/>
      <c r="B6" s="110"/>
      <c r="C6" s="110"/>
      <c r="D6" s="110"/>
      <c r="E6" s="110"/>
      <c r="F6" s="110"/>
      <c r="G6" s="110"/>
      <c r="H6" s="110"/>
      <c r="I6" s="110"/>
      <c r="J6" s="110"/>
    </row>
    <row r="7" spans="1:54">
      <c r="A7" s="110"/>
      <c r="B7" s="110"/>
      <c r="C7" s="110"/>
      <c r="D7" s="110"/>
      <c r="E7" s="110"/>
      <c r="F7" s="110"/>
      <c r="G7" s="110"/>
      <c r="H7" s="110"/>
      <c r="I7" s="110"/>
      <c r="J7" s="110"/>
    </row>
    <row r="8" spans="1:54">
      <c r="B8" s="111" t="s">
        <v>82</v>
      </c>
      <c r="C8" s="1" t="s">
        <v>83</v>
      </c>
      <c r="D8" s="1"/>
      <c r="E8" s="1"/>
      <c r="F8" s="1"/>
      <c r="G8" s="1"/>
      <c r="H8" s="1"/>
      <c r="I8" s="6" t="s">
        <v>84</v>
      </c>
    </row>
    <row r="9" spans="1:54">
      <c r="B9" s="111" t="s">
        <v>85</v>
      </c>
      <c r="C9" s="1" t="s">
        <v>86</v>
      </c>
      <c r="D9" s="1"/>
      <c r="E9" s="1"/>
      <c r="F9" s="1"/>
      <c r="G9" s="1"/>
      <c r="H9" s="1"/>
      <c r="I9" s="6" t="s">
        <v>87</v>
      </c>
    </row>
    <row r="10" spans="1:54">
      <c r="B10" s="111" t="s">
        <v>88</v>
      </c>
      <c r="C10" s="1" t="s">
        <v>89</v>
      </c>
      <c r="D10" s="1"/>
      <c r="E10" s="1"/>
      <c r="F10" s="1"/>
      <c r="G10" s="1"/>
      <c r="H10" s="1"/>
      <c r="I10" s="6">
        <v>1</v>
      </c>
    </row>
    <row r="11" spans="1:54">
      <c r="B11" s="111" t="s">
        <v>90</v>
      </c>
      <c r="C11" s="1" t="s">
        <v>91</v>
      </c>
      <c r="D11" s="1"/>
      <c r="E11" s="1"/>
      <c r="F11" s="1"/>
      <c r="G11" s="1"/>
      <c r="H11" s="1"/>
      <c r="I11" s="6">
        <v>2</v>
      </c>
    </row>
    <row r="12" spans="1:54">
      <c r="B12" s="111" t="s">
        <v>92</v>
      </c>
      <c r="C12" s="1" t="s">
        <v>93</v>
      </c>
      <c r="D12" s="1"/>
      <c r="E12" s="1"/>
      <c r="F12" s="1"/>
      <c r="G12" s="1"/>
      <c r="H12" s="1"/>
      <c r="I12" s="6">
        <v>3</v>
      </c>
    </row>
    <row r="13" spans="1:54">
      <c r="B13" s="111" t="s">
        <v>94</v>
      </c>
      <c r="C13" s="1" t="s">
        <v>95</v>
      </c>
      <c r="D13" s="1"/>
      <c r="E13" s="1"/>
      <c r="F13" s="1"/>
      <c r="G13" s="1"/>
      <c r="H13" s="1"/>
      <c r="I13" s="6">
        <v>4</v>
      </c>
    </row>
    <row r="14" spans="1:54">
      <c r="B14" s="111" t="s">
        <v>96</v>
      </c>
      <c r="C14" s="1" t="s">
        <v>97</v>
      </c>
      <c r="D14" s="1"/>
      <c r="E14" s="1"/>
      <c r="F14" s="1"/>
      <c r="G14" s="1"/>
      <c r="H14" s="1"/>
      <c r="I14" s="6">
        <v>5</v>
      </c>
    </row>
    <row r="15" spans="1:54">
      <c r="B15" s="111" t="s">
        <v>98</v>
      </c>
      <c r="C15" s="1" t="s">
        <v>99</v>
      </c>
      <c r="D15" s="1"/>
      <c r="E15" s="1"/>
      <c r="F15" s="1"/>
      <c r="G15" s="1"/>
      <c r="H15" s="1"/>
      <c r="I15" s="6">
        <v>6</v>
      </c>
    </row>
    <row r="16" spans="1:54">
      <c r="B16" s="111" t="s">
        <v>100</v>
      </c>
      <c r="C16" s="1" t="s">
        <v>101</v>
      </c>
      <c r="D16" s="1"/>
      <c r="E16" s="1"/>
      <c r="F16" s="1"/>
      <c r="G16" s="1"/>
      <c r="H16" s="1"/>
      <c r="I16" s="6">
        <v>7</v>
      </c>
    </row>
    <row r="17" spans="2:9">
      <c r="B17" s="111" t="s">
        <v>102</v>
      </c>
      <c r="C17" s="1" t="s">
        <v>103</v>
      </c>
      <c r="D17" s="1"/>
      <c r="E17" s="1"/>
      <c r="F17" s="1"/>
      <c r="G17" s="1"/>
      <c r="H17" s="1"/>
      <c r="I17" s="6">
        <v>8</v>
      </c>
    </row>
    <row r="18" spans="2:9">
      <c r="B18" s="111" t="s">
        <v>104</v>
      </c>
      <c r="C18" s="1" t="s">
        <v>105</v>
      </c>
      <c r="D18" s="1"/>
      <c r="E18" s="1"/>
      <c r="F18" s="1"/>
      <c r="G18" s="1"/>
      <c r="H18" s="1"/>
      <c r="I18" s="6">
        <v>8</v>
      </c>
    </row>
    <row r="19" spans="2:9">
      <c r="B19" s="111" t="s">
        <v>106</v>
      </c>
      <c r="C19" s="1" t="s">
        <v>107</v>
      </c>
      <c r="D19" s="1"/>
      <c r="E19" s="1"/>
      <c r="F19" s="1"/>
      <c r="G19" s="1"/>
      <c r="H19" s="1"/>
      <c r="I19" s="6">
        <v>9</v>
      </c>
    </row>
    <row r="20" spans="2:9">
      <c r="B20" s="111" t="s">
        <v>108</v>
      </c>
      <c r="C20" s="1" t="s">
        <v>109</v>
      </c>
      <c r="D20" s="1"/>
      <c r="E20" s="1"/>
      <c r="F20" s="1"/>
      <c r="G20" s="1"/>
      <c r="H20" s="1"/>
      <c r="I20" s="6">
        <v>9</v>
      </c>
    </row>
    <row r="21" spans="2:9">
      <c r="B21" s="111" t="s">
        <v>110</v>
      </c>
      <c r="C21" s="1" t="s">
        <v>111</v>
      </c>
      <c r="D21" s="1"/>
      <c r="E21" s="1"/>
      <c r="F21" s="1"/>
      <c r="G21" s="1"/>
      <c r="H21" s="1"/>
      <c r="I21" s="6">
        <v>10</v>
      </c>
    </row>
    <row r="22" spans="2:9">
      <c r="B22" s="111" t="s">
        <v>112</v>
      </c>
      <c r="C22" s="1" t="s">
        <v>113</v>
      </c>
      <c r="D22" s="1"/>
      <c r="E22" s="1"/>
      <c r="F22" s="1"/>
      <c r="G22" s="1"/>
      <c r="H22" s="1"/>
      <c r="I22" s="6">
        <v>11</v>
      </c>
    </row>
    <row r="23" spans="2:9">
      <c r="B23" s="111" t="s">
        <v>114</v>
      </c>
      <c r="C23" s="1" t="s">
        <v>115</v>
      </c>
      <c r="D23" s="1"/>
      <c r="E23" s="1"/>
      <c r="F23" s="1"/>
      <c r="G23" s="1"/>
      <c r="H23" s="1"/>
      <c r="I23" s="6">
        <v>12</v>
      </c>
    </row>
    <row r="24" spans="2:9">
      <c r="B24" s="111" t="s">
        <v>116</v>
      </c>
      <c r="C24" s="1" t="s">
        <v>117</v>
      </c>
      <c r="D24" s="1"/>
      <c r="E24" s="1"/>
      <c r="F24" s="1"/>
      <c r="G24" s="1"/>
      <c r="H24" s="1"/>
      <c r="I24" s="6">
        <v>13</v>
      </c>
    </row>
    <row r="25" spans="2:9">
      <c r="B25" s="111" t="s">
        <v>118</v>
      </c>
      <c r="C25" s="1" t="s">
        <v>119</v>
      </c>
      <c r="D25" s="1"/>
      <c r="E25" s="1"/>
      <c r="F25" s="1"/>
      <c r="G25" s="1"/>
      <c r="H25" s="1"/>
      <c r="I25" s="6">
        <v>14</v>
      </c>
    </row>
    <row r="26" spans="2:9">
      <c r="B26" s="111" t="s">
        <v>120</v>
      </c>
      <c r="C26" s="1" t="s">
        <v>121</v>
      </c>
      <c r="D26" s="1"/>
      <c r="E26" s="1"/>
      <c r="F26" s="1"/>
      <c r="G26" s="1"/>
      <c r="H26" s="1"/>
      <c r="I26" s="6">
        <v>16</v>
      </c>
    </row>
    <row r="27" spans="2:9">
      <c r="B27" s="111" t="s">
        <v>122</v>
      </c>
      <c r="C27" s="1" t="s">
        <v>123</v>
      </c>
      <c r="D27" s="1"/>
      <c r="E27" s="1"/>
      <c r="F27" s="1"/>
      <c r="G27" s="1"/>
      <c r="H27" s="1"/>
      <c r="I27" s="6">
        <v>17</v>
      </c>
    </row>
    <row r="35" spans="21:24">
      <c r="U35" s="2"/>
      <c r="V35" s="2"/>
      <c r="W35" s="2"/>
      <c r="X35" s="2"/>
    </row>
    <row r="55" spans="1:54" ht="7.5" customHeight="1">
      <c r="A55" s="109"/>
      <c r="B55" s="109"/>
      <c r="C55" s="109"/>
      <c r="D55" s="109"/>
      <c r="E55" s="109"/>
      <c r="F55" s="109"/>
      <c r="G55" s="109"/>
      <c r="H55" s="109"/>
      <c r="I55" s="109"/>
      <c r="J55" s="109"/>
    </row>
    <row r="56" spans="1:54" s="12" customFormat="1">
      <c r="A56" s="43"/>
      <c r="B56" s="43"/>
      <c r="C56" s="43"/>
      <c r="D56" s="43"/>
      <c r="E56" s="44"/>
      <c r="F56" s="44"/>
      <c r="G56" s="44"/>
      <c r="H56" s="44"/>
      <c r="I56" s="44"/>
      <c r="J56" s="112" t="s">
        <v>124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</row>
    <row r="66" spans="7:9">
      <c r="G66" s="7"/>
    </row>
    <row r="67" spans="7:9">
      <c r="H67" s="8"/>
      <c r="I67" s="8"/>
    </row>
  </sheetData>
  <mergeCells count="1">
    <mergeCell ref="A5:J5"/>
  </mergeCells>
  <printOptions horizontalCentered="1"/>
  <pageMargins left="0.25" right="0.25" top="0.25" bottom="0.25" header="0.3" footer="0.3"/>
  <pageSetup paperSize="9" scale="9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B67"/>
  <sheetViews>
    <sheetView view="pageBreakPreview" topLeftCell="A44" zoomScale="65" zoomScaleNormal="100" zoomScaleSheetLayoutView="65" workbookViewId="0">
      <selection activeCell="G66" sqref="G66:H66"/>
    </sheetView>
  </sheetViews>
  <sheetFormatPr defaultColWidth="9.453125" defaultRowHeight="14.5"/>
  <cols>
    <col min="1" max="1" width="2.453125" customWidth="1"/>
    <col min="2" max="2" width="4.453125" customWidth="1"/>
    <col min="3" max="5" width="10.453125" bestFit="1" customWidth="1"/>
    <col min="6" max="6" width="12" customWidth="1"/>
    <col min="7" max="7" width="14.453125" bestFit="1" customWidth="1"/>
    <col min="8" max="8" width="14" customWidth="1"/>
    <col min="9" max="9" width="9.453125" bestFit="1" customWidth="1"/>
    <col min="10" max="11" width="2.453125" customWidth="1"/>
    <col min="12" max="12" width="9.453125" customWidth="1"/>
    <col min="13" max="54" width="8.453125" customWidth="1"/>
  </cols>
  <sheetData>
    <row r="1" spans="1:54">
      <c r="A1" s="1"/>
    </row>
    <row r="2" spans="1:54">
      <c r="A2" s="1"/>
      <c r="J2" s="9" t="s">
        <v>42</v>
      </c>
    </row>
    <row r="3" spans="1:54" s="12" customFormat="1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5" spans="1:54">
      <c r="A5" s="454" t="s">
        <v>125</v>
      </c>
      <c r="B5" s="454"/>
      <c r="C5" s="454"/>
      <c r="D5" s="454"/>
      <c r="E5" s="454"/>
      <c r="F5" s="454"/>
      <c r="G5" s="454"/>
      <c r="H5" s="454"/>
      <c r="I5" s="454"/>
      <c r="J5" s="454"/>
    </row>
    <row r="6" spans="1:54">
      <c r="A6" s="110"/>
      <c r="B6" s="110"/>
      <c r="C6" s="110"/>
      <c r="D6" s="110"/>
      <c r="E6" s="110"/>
      <c r="F6" s="110"/>
      <c r="G6" s="110"/>
      <c r="H6" s="110"/>
      <c r="I6" s="110"/>
      <c r="J6" s="110"/>
    </row>
    <row r="7" spans="1:54">
      <c r="A7" s="110"/>
      <c r="B7" s="110"/>
      <c r="C7" s="110"/>
      <c r="D7" s="110"/>
      <c r="E7" s="110"/>
      <c r="F7" s="110"/>
      <c r="G7" s="110"/>
      <c r="H7" s="110"/>
      <c r="I7" s="110"/>
      <c r="J7" s="110"/>
    </row>
    <row r="8" spans="1:54">
      <c r="B8" s="111" t="s">
        <v>82</v>
      </c>
      <c r="C8" s="1" t="s">
        <v>126</v>
      </c>
      <c r="D8" s="1"/>
      <c r="E8" s="1"/>
      <c r="F8" s="1"/>
      <c r="G8" s="1"/>
      <c r="H8" s="1"/>
      <c r="I8" s="6" t="str">
        <f>'Daftar Isi-id'!I8</f>
        <v>i</v>
      </c>
    </row>
    <row r="9" spans="1:54">
      <c r="B9" s="111" t="s">
        <v>85</v>
      </c>
      <c r="C9" s="1" t="s">
        <v>127</v>
      </c>
      <c r="D9" s="1"/>
      <c r="E9" s="1"/>
      <c r="F9" s="1"/>
      <c r="G9" s="1"/>
      <c r="H9" s="1"/>
      <c r="I9" s="6" t="str">
        <f>'Daftar Isi-id'!I9</f>
        <v>ii</v>
      </c>
    </row>
    <row r="10" spans="1:54">
      <c r="B10" s="111" t="s">
        <v>88</v>
      </c>
      <c r="C10" s="1" t="s">
        <v>128</v>
      </c>
      <c r="D10" s="1"/>
      <c r="E10" s="1"/>
      <c r="F10" s="1"/>
      <c r="G10" s="1"/>
      <c r="H10" s="1"/>
      <c r="I10" s="6">
        <f>'Daftar Isi-id'!I10</f>
        <v>1</v>
      </c>
    </row>
    <row r="11" spans="1:54">
      <c r="B11" s="111" t="s">
        <v>90</v>
      </c>
      <c r="C11" s="1" t="s">
        <v>129</v>
      </c>
      <c r="D11" s="1"/>
      <c r="E11" s="1"/>
      <c r="F11" s="1"/>
      <c r="G11" s="1"/>
      <c r="H11" s="1"/>
      <c r="I11" s="6">
        <f>'Daftar Isi-id'!I11</f>
        <v>2</v>
      </c>
    </row>
    <row r="12" spans="1:54">
      <c r="B12" s="111" t="s">
        <v>92</v>
      </c>
      <c r="C12" s="113" t="s">
        <v>130</v>
      </c>
      <c r="D12" s="1"/>
      <c r="E12" s="1"/>
      <c r="F12" s="1"/>
      <c r="G12" s="1"/>
      <c r="H12" s="1"/>
      <c r="I12" s="6">
        <f>'Daftar Isi-id'!I12</f>
        <v>3</v>
      </c>
    </row>
    <row r="13" spans="1:54">
      <c r="B13" s="111" t="s">
        <v>94</v>
      </c>
      <c r="C13" s="113" t="s">
        <v>131</v>
      </c>
      <c r="D13" s="1"/>
      <c r="E13" s="1"/>
      <c r="F13" s="1"/>
      <c r="G13" s="1"/>
      <c r="H13" s="1"/>
      <c r="I13" s="6">
        <v>4</v>
      </c>
    </row>
    <row r="14" spans="1:54">
      <c r="B14" s="111" t="s">
        <v>96</v>
      </c>
      <c r="C14" s="113" t="s">
        <v>132</v>
      </c>
      <c r="D14" s="1"/>
      <c r="E14" s="1"/>
      <c r="F14" s="1"/>
      <c r="G14" s="1"/>
      <c r="H14" s="1"/>
      <c r="I14" s="6">
        <f>'Daftar Isi-id'!I14</f>
        <v>5</v>
      </c>
    </row>
    <row r="15" spans="1:54">
      <c r="B15" s="111" t="s">
        <v>98</v>
      </c>
      <c r="C15" s="113" t="s">
        <v>133</v>
      </c>
      <c r="D15" s="1"/>
      <c r="E15" s="1"/>
      <c r="F15" s="1"/>
      <c r="G15" s="1"/>
      <c r="H15" s="1"/>
      <c r="I15" s="6">
        <f>'Daftar Isi-id'!I15</f>
        <v>6</v>
      </c>
    </row>
    <row r="16" spans="1:54">
      <c r="B16" s="111" t="s">
        <v>100</v>
      </c>
      <c r="C16" s="113" t="s">
        <v>134</v>
      </c>
      <c r="D16" s="1"/>
      <c r="E16" s="1"/>
      <c r="F16" s="1"/>
      <c r="G16" s="1"/>
      <c r="H16" s="1"/>
      <c r="I16" s="6">
        <f>'Daftar Isi-id'!I16</f>
        <v>7</v>
      </c>
    </row>
    <row r="17" spans="2:9">
      <c r="B17" s="111" t="s">
        <v>102</v>
      </c>
      <c r="C17" s="113" t="s">
        <v>135</v>
      </c>
      <c r="D17" s="1"/>
      <c r="E17" s="1"/>
      <c r="F17" s="1"/>
      <c r="G17" s="1"/>
      <c r="H17" s="1"/>
      <c r="I17" s="6">
        <f>'Daftar Isi-id'!I17</f>
        <v>8</v>
      </c>
    </row>
    <row r="18" spans="2:9">
      <c r="B18" s="111" t="s">
        <v>104</v>
      </c>
      <c r="C18" s="1" t="s">
        <v>136</v>
      </c>
      <c r="D18" s="1"/>
      <c r="E18" s="1"/>
      <c r="F18" s="1"/>
      <c r="G18" s="1"/>
      <c r="H18" s="1"/>
      <c r="I18" s="6">
        <f>'Daftar Isi-id'!I18</f>
        <v>8</v>
      </c>
    </row>
    <row r="19" spans="2:9">
      <c r="B19" s="111" t="s">
        <v>106</v>
      </c>
      <c r="C19" s="1" t="s">
        <v>137</v>
      </c>
      <c r="D19" s="1"/>
      <c r="E19" s="1"/>
      <c r="F19" s="1"/>
      <c r="G19" s="1"/>
      <c r="H19" s="1"/>
      <c r="I19" s="6">
        <f>'Daftar Isi-id'!I19</f>
        <v>9</v>
      </c>
    </row>
    <row r="20" spans="2:9">
      <c r="B20" s="111" t="s">
        <v>108</v>
      </c>
      <c r="C20" s="113" t="s">
        <v>138</v>
      </c>
      <c r="D20" s="1"/>
      <c r="E20" s="1"/>
      <c r="F20" s="1"/>
      <c r="G20" s="1"/>
      <c r="H20" s="1"/>
      <c r="I20" s="6">
        <f>'Daftar Isi-id'!I20</f>
        <v>9</v>
      </c>
    </row>
    <row r="21" spans="2:9">
      <c r="B21" s="111" t="s">
        <v>110</v>
      </c>
      <c r="C21" s="113" t="s">
        <v>139</v>
      </c>
      <c r="D21" s="1"/>
      <c r="E21" s="1"/>
      <c r="F21" s="1"/>
      <c r="G21" s="1"/>
      <c r="H21" s="1"/>
      <c r="I21" s="6">
        <f>'Daftar Isi-id'!I21</f>
        <v>10</v>
      </c>
    </row>
    <row r="22" spans="2:9">
      <c r="B22" s="111" t="s">
        <v>112</v>
      </c>
      <c r="C22" s="113" t="s">
        <v>140</v>
      </c>
      <c r="D22" s="1"/>
      <c r="E22" s="1"/>
      <c r="F22" s="1"/>
      <c r="G22" s="1"/>
      <c r="H22" s="1"/>
      <c r="I22" s="6">
        <f>'Daftar Isi-id'!I22</f>
        <v>11</v>
      </c>
    </row>
    <row r="23" spans="2:9">
      <c r="B23" s="111" t="s">
        <v>114</v>
      </c>
      <c r="C23" s="113" t="s">
        <v>141</v>
      </c>
      <c r="D23" s="1"/>
      <c r="E23" s="1"/>
      <c r="F23" s="1"/>
      <c r="G23" s="1"/>
      <c r="H23" s="1"/>
      <c r="I23" s="6">
        <f>'Daftar Isi-id'!I23</f>
        <v>12</v>
      </c>
    </row>
    <row r="24" spans="2:9">
      <c r="B24" s="111" t="s">
        <v>116</v>
      </c>
      <c r="C24" s="113" t="s">
        <v>142</v>
      </c>
      <c r="D24" s="1"/>
      <c r="E24" s="1"/>
      <c r="F24" s="1"/>
      <c r="G24" s="1"/>
      <c r="H24" s="1"/>
      <c r="I24" s="6">
        <f>'Daftar Isi-id'!I24</f>
        <v>13</v>
      </c>
    </row>
    <row r="25" spans="2:9">
      <c r="B25" s="111" t="s">
        <v>118</v>
      </c>
      <c r="C25" s="113" t="s">
        <v>143</v>
      </c>
      <c r="D25" s="1"/>
      <c r="E25" s="1"/>
      <c r="F25" s="1"/>
      <c r="G25" s="1"/>
      <c r="H25" s="1"/>
      <c r="I25" s="6">
        <f>'Daftar Isi-id'!I25</f>
        <v>14</v>
      </c>
    </row>
    <row r="26" spans="2:9">
      <c r="B26" s="111" t="s">
        <v>120</v>
      </c>
      <c r="C26" s="113" t="s">
        <v>144</v>
      </c>
      <c r="D26" s="1"/>
      <c r="E26" s="1"/>
      <c r="F26" s="1"/>
      <c r="G26" s="1"/>
      <c r="H26" s="1"/>
      <c r="I26" s="6">
        <f>'Daftar Isi-id'!I26</f>
        <v>16</v>
      </c>
    </row>
    <row r="27" spans="2:9">
      <c r="B27" s="111" t="s">
        <v>122</v>
      </c>
      <c r="C27" s="113" t="s">
        <v>145</v>
      </c>
      <c r="D27" s="1"/>
      <c r="E27" s="1"/>
      <c r="F27" s="1"/>
      <c r="G27" s="1"/>
      <c r="H27" s="1"/>
      <c r="I27" s="6">
        <f>'Daftar Isi-id'!I27</f>
        <v>17</v>
      </c>
    </row>
    <row r="35" spans="21:24">
      <c r="U35" s="2"/>
      <c r="V35" s="2"/>
      <c r="W35" s="2"/>
      <c r="X35" s="2"/>
    </row>
    <row r="55" spans="1:54" ht="7.5" customHeight="1">
      <c r="A55" s="109"/>
      <c r="B55" s="109"/>
      <c r="C55" s="109"/>
      <c r="D55" s="109"/>
      <c r="E55" s="109"/>
      <c r="F55" s="109"/>
      <c r="G55" s="109"/>
      <c r="H55" s="109"/>
      <c r="I55" s="109"/>
      <c r="J55" s="109"/>
    </row>
    <row r="56" spans="1:54" s="12" customFormat="1">
      <c r="A56" s="43"/>
      <c r="B56" s="43"/>
      <c r="C56" s="43"/>
      <c r="D56" s="43"/>
      <c r="E56" s="44"/>
      <c r="F56" s="44"/>
      <c r="G56" s="44"/>
      <c r="H56" s="44"/>
      <c r="I56" s="44"/>
      <c r="J56" s="112" t="s">
        <v>146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</row>
    <row r="66" spans="7:9">
      <c r="G66" s="7"/>
    </row>
    <row r="67" spans="7:9">
      <c r="H67" s="8"/>
      <c r="I67" s="8"/>
    </row>
  </sheetData>
  <mergeCells count="1">
    <mergeCell ref="A5:J5"/>
  </mergeCells>
  <printOptions horizontalCentered="1"/>
  <pageMargins left="0.25" right="0.25" top="0.25" bottom="0.25" header="0.3" footer="0.3"/>
  <pageSetup paperSize="9" scale="9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K64"/>
  <sheetViews>
    <sheetView view="pageBreakPreview" topLeftCell="A38" zoomScale="52" zoomScaleNormal="130" zoomScaleSheetLayoutView="65" workbookViewId="0">
      <selection activeCell="N17" sqref="N17"/>
    </sheetView>
  </sheetViews>
  <sheetFormatPr defaultColWidth="8.453125" defaultRowHeight="14.5"/>
  <cols>
    <col min="1" max="1" width="11" customWidth="1"/>
    <col min="2" max="2" width="10.1796875" bestFit="1" customWidth="1"/>
    <col min="3" max="3" width="10.453125" customWidth="1"/>
    <col min="4" max="4" width="10.1796875" bestFit="1" customWidth="1"/>
    <col min="5" max="5" width="7.453125" customWidth="1"/>
    <col min="6" max="6" width="12.453125" customWidth="1"/>
    <col min="7" max="7" width="11.81640625" bestFit="1" customWidth="1"/>
    <col min="8" max="8" width="11.453125" customWidth="1"/>
    <col min="9" max="9" width="9.453125" bestFit="1" customWidth="1"/>
    <col min="10" max="10" width="10.453125" customWidth="1"/>
    <col min="11" max="11" width="9.453125" customWidth="1"/>
  </cols>
  <sheetData>
    <row r="2" spans="1:11">
      <c r="I2" s="114"/>
      <c r="J2" s="114"/>
      <c r="K2" s="10" t="s">
        <v>0</v>
      </c>
    </row>
    <row r="3" spans="1:11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</row>
    <row r="5" spans="1:11">
      <c r="A5" s="477" t="s">
        <v>147</v>
      </c>
      <c r="B5" s="477"/>
      <c r="C5" s="477"/>
      <c r="D5" s="477"/>
      <c r="E5" s="477"/>
      <c r="F5" s="477"/>
      <c r="G5" s="477"/>
      <c r="H5" s="477"/>
      <c r="I5" s="477"/>
      <c r="J5" s="477"/>
      <c r="K5" s="477"/>
    </row>
    <row r="6" spans="1:11">
      <c r="A6" s="118"/>
      <c r="B6" s="118"/>
      <c r="C6" s="118"/>
      <c r="D6" s="118"/>
      <c r="E6" s="118"/>
    </row>
    <row r="7" spans="1:11">
      <c r="A7" s="478" t="s">
        <v>150</v>
      </c>
      <c r="B7" s="480" t="s">
        <v>151</v>
      </c>
      <c r="C7" s="481"/>
      <c r="D7" s="481"/>
      <c r="E7" s="482"/>
      <c r="F7" s="483" t="s">
        <v>152</v>
      </c>
      <c r="G7" s="484"/>
      <c r="H7" s="485"/>
      <c r="I7" s="480" t="s">
        <v>153</v>
      </c>
      <c r="J7" s="481"/>
      <c r="K7" s="482"/>
    </row>
    <row r="8" spans="1:11">
      <c r="A8" s="479"/>
      <c r="B8" s="119" t="s">
        <v>163</v>
      </c>
      <c r="C8" s="120" t="s">
        <v>164</v>
      </c>
      <c r="D8" s="120" t="s">
        <v>165</v>
      </c>
      <c r="E8" s="121" t="s">
        <v>166</v>
      </c>
      <c r="F8" s="120" t="s">
        <v>167</v>
      </c>
      <c r="G8" s="120" t="s">
        <v>168</v>
      </c>
      <c r="H8" s="122" t="s">
        <v>169</v>
      </c>
      <c r="I8" s="120" t="s">
        <v>167</v>
      </c>
      <c r="J8" s="120" t="s">
        <v>168</v>
      </c>
      <c r="K8" s="122" t="s">
        <v>169</v>
      </c>
    </row>
    <row r="9" spans="1:11" ht="14.9" hidden="1" customHeight="1">
      <c r="A9" s="125">
        <v>2010</v>
      </c>
      <c r="B9" s="126">
        <v>3789.0970000000002</v>
      </c>
      <c r="C9" s="126">
        <v>2475.5720000000001</v>
      </c>
      <c r="D9" s="126">
        <v>3703.5120000000002</v>
      </c>
      <c r="E9" s="127">
        <v>46.132271867093642</v>
      </c>
      <c r="F9" s="126">
        <v>1453529.5524840001</v>
      </c>
      <c r="G9" s="126">
        <v>1181870.07437055</v>
      </c>
      <c r="H9" s="126">
        <v>27290.947</v>
      </c>
      <c r="I9" s="126">
        <v>5932.773683608164</v>
      </c>
      <c r="J9" s="126">
        <v>4823.9594872267344</v>
      </c>
      <c r="K9" s="126">
        <v>111.39162040816326</v>
      </c>
    </row>
    <row r="10" spans="1:11" ht="14.9" hidden="1" customHeight="1">
      <c r="A10" s="125">
        <v>2013</v>
      </c>
      <c r="B10" s="126">
        <v>5214.9759999999997</v>
      </c>
      <c r="C10" s="126">
        <v>3967.8420000000001</v>
      </c>
      <c r="D10" s="126">
        <v>4274.1769999999997</v>
      </c>
      <c r="E10" s="127">
        <v>-0.98432424831474585</v>
      </c>
      <c r="F10" s="126">
        <v>1391968.6598199999</v>
      </c>
      <c r="G10" s="126">
        <v>1526957.1266840301</v>
      </c>
      <c r="H10" s="126">
        <v>38133.315000000002</v>
      </c>
      <c r="I10" s="126">
        <v>5704.7895894262292</v>
      </c>
      <c r="J10" s="126">
        <v>6258.0210110001235</v>
      </c>
      <c r="K10" s="126">
        <v>156.28407786885248</v>
      </c>
    </row>
    <row r="11" spans="1:11" hidden="1">
      <c r="A11" s="129">
        <v>2016</v>
      </c>
      <c r="B11" s="130">
        <v>5472.317</v>
      </c>
      <c r="C11" s="130">
        <v>4414.1260000000002</v>
      </c>
      <c r="D11" s="130">
        <v>5296.7110000000002</v>
      </c>
      <c r="E11" s="131">
        <v>15.321179497183554</v>
      </c>
      <c r="F11" s="130">
        <v>1946284.3</v>
      </c>
      <c r="G11" s="130">
        <v>1846228.64</v>
      </c>
      <c r="H11" s="130">
        <v>65184.65</v>
      </c>
      <c r="I11" s="130">
        <v>7911.72</v>
      </c>
      <c r="J11" s="130">
        <v>7504.99</v>
      </c>
      <c r="K11" s="130">
        <v>264.98</v>
      </c>
    </row>
    <row r="12" spans="1:11" s="2" customFormat="1" hidden="1">
      <c r="A12" s="125">
        <v>2017</v>
      </c>
      <c r="B12" s="133">
        <v>6355.6540000000005</v>
      </c>
      <c r="C12" s="133">
        <v>5250.9679999999998</v>
      </c>
      <c r="D12" s="126">
        <v>6355.6540000000005</v>
      </c>
      <c r="E12" s="127">
        <v>19.992463247475651</v>
      </c>
      <c r="F12" s="126">
        <v>2913246.4808899998</v>
      </c>
      <c r="G12" s="126">
        <v>1813095.237719767</v>
      </c>
      <c r="H12" s="126">
        <v>74977.987999999998</v>
      </c>
      <c r="I12" s="126">
        <v>12240.531432310923</v>
      </c>
      <c r="J12" s="126">
        <v>7618.0472173099452</v>
      </c>
      <c r="K12" s="126">
        <v>315.03356302521013</v>
      </c>
    </row>
    <row r="13" spans="1:11" hidden="1">
      <c r="A13" s="125">
        <v>2018</v>
      </c>
      <c r="B13" s="133">
        <v>6689.2870000000003</v>
      </c>
      <c r="C13" s="133">
        <v>5633.9369999999999</v>
      </c>
      <c r="D13" s="126">
        <v>6194.4979999999996</v>
      </c>
      <c r="E13" s="127">
        <v>-2.5356320529720602</v>
      </c>
      <c r="F13" s="126">
        <v>2983533.1317799999</v>
      </c>
      <c r="G13" s="126">
        <v>2047354.5414639739</v>
      </c>
      <c r="H13" s="126">
        <v>93593.298999999999</v>
      </c>
      <c r="I13" s="126"/>
      <c r="J13" s="126">
        <v>8530.6439227665578</v>
      </c>
      <c r="K13" s="126">
        <v>389.97207916666667</v>
      </c>
    </row>
    <row r="14" spans="1:11">
      <c r="A14" s="125">
        <v>2019</v>
      </c>
      <c r="B14" s="130">
        <v>6547.8770000000004</v>
      </c>
      <c r="C14" s="130">
        <v>5826.8680000000004</v>
      </c>
      <c r="D14" s="134">
        <v>6299.5389999999998</v>
      </c>
      <c r="E14" s="131">
        <v>1.6957144872756464</v>
      </c>
      <c r="F14" s="134">
        <v>3680109.9989820002</v>
      </c>
      <c r="G14" s="134">
        <v>2237370.1640105569</v>
      </c>
      <c r="H14" s="134">
        <v>117182.24099999999</v>
      </c>
      <c r="I14" s="134">
        <v>15020.857138702042</v>
      </c>
      <c r="J14" s="134">
        <v>9132.1231184104381</v>
      </c>
      <c r="K14" s="134">
        <v>478.29486122448981</v>
      </c>
    </row>
    <row r="15" spans="1:11">
      <c r="A15" s="125">
        <v>2020</v>
      </c>
      <c r="B15" s="130">
        <v>6325.4059999999999</v>
      </c>
      <c r="C15" s="130">
        <v>3937.6320000000001</v>
      </c>
      <c r="D15" s="134">
        <v>5979.0730000000003</v>
      </c>
      <c r="E15" s="131">
        <v>-5.0871341537848958</v>
      </c>
      <c r="F15" s="134">
        <v>2871220.4884640002</v>
      </c>
      <c r="G15" s="134">
        <v>2231483.246475691</v>
      </c>
      <c r="H15" s="134">
        <v>166507.50899999999</v>
      </c>
      <c r="I15" s="134">
        <v>11864.547472991737</v>
      </c>
      <c r="J15" s="134">
        <v>9221.0051507259959</v>
      </c>
      <c r="K15" s="134">
        <v>688.04755785123973</v>
      </c>
    </row>
    <row r="16" spans="1:11" s="2" customFormat="1">
      <c r="A16" s="129">
        <v>2021</v>
      </c>
      <c r="B16" s="130">
        <v>6723.3860000000004</v>
      </c>
      <c r="C16" s="130">
        <v>5760.5839999999998</v>
      </c>
      <c r="D16" s="134">
        <v>6581.482</v>
      </c>
      <c r="E16" s="131">
        <v>10.075290935568098</v>
      </c>
      <c r="F16" s="134">
        <v>5568401.8071750002</v>
      </c>
      <c r="G16" s="134">
        <v>3317522.8861322482</v>
      </c>
      <c r="H16" s="134">
        <v>325415.96999999997</v>
      </c>
      <c r="I16" s="134">
        <v>22544.136871153845</v>
      </c>
      <c r="J16" s="134">
        <v>13431.266745474688</v>
      </c>
      <c r="K16" s="134">
        <v>1317.4735627530363</v>
      </c>
    </row>
    <row r="17" spans="1:11" s="2" customFormat="1">
      <c r="A17" s="129">
        <v>2022</v>
      </c>
      <c r="B17" s="130">
        <v>7318.0159999999996</v>
      </c>
      <c r="C17" s="130">
        <v>6568.1729999999998</v>
      </c>
      <c r="D17" s="134">
        <v>6850.6189999999997</v>
      </c>
      <c r="E17" s="131">
        <v>4.0893069372521218</v>
      </c>
      <c r="F17" s="134">
        <v>6297799.4284450002</v>
      </c>
      <c r="G17" s="134">
        <v>3628382.8917962862</v>
      </c>
      <c r="H17" s="134">
        <v>330012.28399999999</v>
      </c>
      <c r="I17" s="134">
        <v>25600.810684735774</v>
      </c>
      <c r="J17" s="134">
        <v>14749.523950391405</v>
      </c>
      <c r="K17" s="134">
        <v>1341.5133495934961</v>
      </c>
    </row>
    <row r="18" spans="1:11" s="2" customFormat="1">
      <c r="A18" s="129">
        <v>2023</v>
      </c>
      <c r="B18" s="130">
        <v>7303.8879999999999</v>
      </c>
      <c r="C18" s="130">
        <v>6565.7280000000001</v>
      </c>
      <c r="D18" s="134">
        <v>7272.7969999999996</v>
      </c>
      <c r="E18" s="131">
        <v>6.1626255963147258</v>
      </c>
      <c r="F18" s="134">
        <v>5237101.688573</v>
      </c>
      <c r="G18" s="134">
        <v>2577225.053312086</v>
      </c>
      <c r="H18" s="134">
        <v>293944.87800000003</v>
      </c>
      <c r="I18" s="134">
        <v>21912.559366414225</v>
      </c>
      <c r="J18" s="134">
        <v>10783.368423899941</v>
      </c>
      <c r="K18" s="134">
        <v>1229.8948870292888</v>
      </c>
    </row>
    <row r="19" spans="1:11" s="2" customFormat="1">
      <c r="A19" s="129">
        <v>2024</v>
      </c>
      <c r="B19" s="130">
        <v>7905.39</v>
      </c>
      <c r="C19" s="130">
        <v>6726.9189999999999</v>
      </c>
      <c r="D19" s="134">
        <v>7195.5649999999996</v>
      </c>
      <c r="E19" s="131">
        <v>-1.0619298187478623</v>
      </c>
      <c r="F19" s="134">
        <v>4413573.00502</v>
      </c>
      <c r="G19" s="134">
        <v>2735805.443178256</v>
      </c>
      <c r="H19" s="134">
        <v>246980.516</v>
      </c>
      <c r="I19" s="134">
        <v>20624.172920654204</v>
      </c>
      <c r="J19" s="134">
        <v>12784.137584945121</v>
      </c>
      <c r="K19" s="134">
        <v>1154.1145607476635</v>
      </c>
    </row>
    <row r="20" spans="1:11" s="2" customFormat="1">
      <c r="A20" s="138"/>
      <c r="B20" s="139"/>
      <c r="C20" s="139"/>
      <c r="D20" s="139"/>
      <c r="E20" s="138"/>
      <c r="F20" s="138"/>
      <c r="G20" s="138"/>
      <c r="H20" s="138"/>
      <c r="I20" s="138"/>
      <c r="J20" s="138"/>
      <c r="K20" s="138"/>
    </row>
    <row r="21" spans="1:11" s="2" customFormat="1">
      <c r="A21" s="140" t="s">
        <v>170</v>
      </c>
      <c r="B21" s="130">
        <v>7359.7629999999999</v>
      </c>
      <c r="C21" s="130">
        <v>7137.0879999999997</v>
      </c>
      <c r="D21" s="130">
        <v>7207.9409999999998</v>
      </c>
      <c r="E21" s="131">
        <v>-0.89176145023709275</v>
      </c>
      <c r="F21" s="134">
        <v>404312.80440800003</v>
      </c>
      <c r="G21" s="134">
        <v>225673.345134665</v>
      </c>
      <c r="H21" s="134">
        <v>26726.748</v>
      </c>
      <c r="I21" s="134">
        <v>18377.854745818182</v>
      </c>
      <c r="J21" s="134">
        <v>10257.879324302956</v>
      </c>
      <c r="K21" s="134">
        <v>1214.8521818181819</v>
      </c>
    </row>
    <row r="22" spans="1:11" s="2" customFormat="1">
      <c r="A22" s="140" t="s">
        <v>171</v>
      </c>
      <c r="B22" s="130">
        <v>7352.6009999999997</v>
      </c>
      <c r="C22" s="130">
        <v>7198.6149999999998</v>
      </c>
      <c r="D22" s="130">
        <v>7316.1109999999999</v>
      </c>
      <c r="E22" s="131">
        <v>0.59556179005134213</v>
      </c>
      <c r="F22" s="134">
        <v>353196.756544</v>
      </c>
      <c r="G22" s="134">
        <v>202167.594781113</v>
      </c>
      <c r="H22" s="134">
        <v>22743.64</v>
      </c>
      <c r="I22" s="134">
        <v>19622.042030222223</v>
      </c>
      <c r="J22" s="134">
        <v>11231.533043395166</v>
      </c>
      <c r="K22" s="134">
        <v>1263.5355555555554</v>
      </c>
    </row>
    <row r="23" spans="1:11" s="2" customFormat="1">
      <c r="A23" s="99" t="s">
        <v>172</v>
      </c>
      <c r="B23" s="130">
        <v>7433.3149999999996</v>
      </c>
      <c r="C23" s="130">
        <v>7247.46</v>
      </c>
      <c r="D23" s="134">
        <v>7288.8130000000001</v>
      </c>
      <c r="E23" s="131">
        <v>0.22021788866099976</v>
      </c>
      <c r="F23" s="134">
        <v>324315.24351599999</v>
      </c>
      <c r="G23" s="134">
        <v>210670.359200398</v>
      </c>
      <c r="H23" s="134">
        <v>21030.092000000001</v>
      </c>
      <c r="I23" s="134">
        <v>18017.513528666666</v>
      </c>
      <c r="J23" s="134">
        <v>11703.908844466554</v>
      </c>
      <c r="K23" s="134">
        <v>1168.3384444444446</v>
      </c>
    </row>
    <row r="24" spans="1:11" s="2" customFormat="1">
      <c r="A24" s="99" t="s">
        <v>173</v>
      </c>
      <c r="B24" s="130">
        <v>7286.8819999999996</v>
      </c>
      <c r="C24" s="130">
        <v>7036.0749999999998</v>
      </c>
      <c r="D24" s="130">
        <v>7234.1970000000001</v>
      </c>
      <c r="E24" s="131">
        <v>-0.53074491148315373</v>
      </c>
      <c r="F24" s="130">
        <v>314124.81014000002</v>
      </c>
      <c r="G24" s="130">
        <v>224244.420296492</v>
      </c>
      <c r="H24" s="130">
        <v>18716.384999999998</v>
      </c>
      <c r="I24" s="134">
        <v>19632.800633750001</v>
      </c>
      <c r="J24" s="130">
        <v>14015.27626853075</v>
      </c>
      <c r="K24" s="130">
        <v>1169.7740624999999</v>
      </c>
    </row>
    <row r="25" spans="1:11" s="2" customFormat="1">
      <c r="A25" s="99" t="s">
        <v>174</v>
      </c>
      <c r="B25" s="130">
        <v>7317.2380000000003</v>
      </c>
      <c r="C25" s="130">
        <v>6970.7359999999999</v>
      </c>
      <c r="D25" s="130">
        <v>6970.7359999999999</v>
      </c>
      <c r="E25" s="131">
        <v>-4.1532989302465024</v>
      </c>
      <c r="F25" s="130">
        <v>354348.34522100003</v>
      </c>
      <c r="G25" s="134">
        <v>259061.375939744</v>
      </c>
      <c r="H25" s="134">
        <v>20434.044999999998</v>
      </c>
      <c r="I25" s="134">
        <v>19686.019178944447</v>
      </c>
      <c r="J25" s="134">
        <v>14392.298663319112</v>
      </c>
      <c r="K25" s="134">
        <v>1135.2247222222222</v>
      </c>
    </row>
    <row r="26" spans="1:11" s="2" customFormat="1" ht="14.25" customHeight="1">
      <c r="A26" s="99" t="s">
        <v>175</v>
      </c>
      <c r="B26" s="130">
        <v>7099.3119999999999</v>
      </c>
      <c r="C26" s="130">
        <v>6726.9189999999999</v>
      </c>
      <c r="D26" s="130">
        <v>7063.5770000000002</v>
      </c>
      <c r="E26" s="131">
        <v>-2.8767474191841096</v>
      </c>
      <c r="F26" s="130">
        <v>380069.71228799998</v>
      </c>
      <c r="G26" s="134">
        <v>231302.486664261</v>
      </c>
      <c r="H26" s="134">
        <v>15885.513999999999</v>
      </c>
      <c r="I26" s="134">
        <v>21114.984015999999</v>
      </c>
      <c r="J26" s="134">
        <v>12850.138148014499</v>
      </c>
      <c r="K26" s="134">
        <v>882.5285555555555</v>
      </c>
    </row>
    <row r="27" spans="1:11" s="2" customFormat="1">
      <c r="A27" s="99" t="s">
        <v>176</v>
      </c>
      <c r="B27" s="130">
        <v>7327.58</v>
      </c>
      <c r="C27" s="130">
        <v>7125.1419999999998</v>
      </c>
      <c r="D27" s="130">
        <v>7255.7619999999997</v>
      </c>
      <c r="E27" s="131">
        <v>-0.23422900432941901</v>
      </c>
      <c r="F27" s="130">
        <v>400321.974208</v>
      </c>
      <c r="G27" s="130">
        <v>228930.71022265701</v>
      </c>
      <c r="H27" s="130">
        <v>23444.046999999999</v>
      </c>
      <c r="I27" s="134">
        <v>17405.303226434782</v>
      </c>
      <c r="J27" s="130">
        <v>9953.5091401155223</v>
      </c>
      <c r="K27" s="130">
        <v>1019.3063913043478</v>
      </c>
    </row>
    <row r="28" spans="1:11" s="2" customFormat="1">
      <c r="A28" s="99" t="s">
        <v>177</v>
      </c>
      <c r="B28" s="130">
        <v>7670.7330000000002</v>
      </c>
      <c r="C28" s="130">
        <v>7059.6530000000002</v>
      </c>
      <c r="D28" s="130">
        <v>7670.7330000000002</v>
      </c>
      <c r="E28" s="131">
        <v>5.4715675413462064</v>
      </c>
      <c r="F28" s="130">
        <v>394072.48245200003</v>
      </c>
      <c r="G28" s="130">
        <v>389375.54694054101</v>
      </c>
      <c r="H28" s="130">
        <v>23472.132000000001</v>
      </c>
      <c r="I28" s="134">
        <v>17912.385566000001</v>
      </c>
      <c r="J28" s="130">
        <v>17698.888497297317</v>
      </c>
      <c r="K28" s="130">
        <v>1066.9150909090908</v>
      </c>
    </row>
    <row r="29" spans="1:11" s="2" customFormat="1">
      <c r="A29" s="99" t="s">
        <v>178</v>
      </c>
      <c r="B29" s="130">
        <v>7905.39</v>
      </c>
      <c r="C29" s="130">
        <v>7527.9290000000001</v>
      </c>
      <c r="D29" s="130">
        <v>7527.9290000000001</v>
      </c>
      <c r="E29" s="131">
        <v>3.5080313667492784</v>
      </c>
      <c r="F29" s="130">
        <v>516601.40937299997</v>
      </c>
      <c r="G29" s="130">
        <v>287557.90172363701</v>
      </c>
      <c r="H29" s="130">
        <v>25004.754000000001</v>
      </c>
      <c r="I29" s="134">
        <v>25830.070468649999</v>
      </c>
      <c r="J29" s="130">
        <v>14377.89508618185</v>
      </c>
      <c r="K29" s="130">
        <v>1250.2376999999999</v>
      </c>
    </row>
    <row r="30" spans="1:11" s="2" customFormat="1" ht="14.5" customHeight="1">
      <c r="A30" s="99" t="s">
        <v>179</v>
      </c>
      <c r="B30" s="130">
        <v>7788.9830000000002</v>
      </c>
      <c r="C30" s="130">
        <v>7480.08</v>
      </c>
      <c r="D30" s="130">
        <v>7574.0190000000002</v>
      </c>
      <c r="E30" s="131">
        <v>4.1417627908492527</v>
      </c>
      <c r="F30" s="130">
        <v>572147.68514900003</v>
      </c>
      <c r="G30" s="130">
        <v>296092.620957217</v>
      </c>
      <c r="H30" s="130">
        <v>29594.745999999999</v>
      </c>
      <c r="I30" s="130">
        <v>24875.986310826087</v>
      </c>
      <c r="J30" s="130">
        <v>12873.592215531175</v>
      </c>
      <c r="K30" s="130">
        <v>1286.7280869565218</v>
      </c>
    </row>
    <row r="31" spans="1:11" s="2" customFormat="1" ht="13.5" customHeight="1">
      <c r="A31" s="99" t="s">
        <v>180</v>
      </c>
      <c r="B31" s="130">
        <v>7505.2569999999996</v>
      </c>
      <c r="C31" s="130">
        <v>7134.277</v>
      </c>
      <c r="D31" s="130">
        <v>7195.5649999999996</v>
      </c>
      <c r="E31" s="131">
        <v>-1.0619298187478623</v>
      </c>
      <c r="F31" s="130">
        <v>400061.78172099998</v>
      </c>
      <c r="G31" s="130">
        <v>180729.081317531</v>
      </c>
      <c r="H31" s="130">
        <v>19928.413</v>
      </c>
      <c r="I31" s="130">
        <v>25003.861357562499</v>
      </c>
      <c r="J31" s="130">
        <v>11295.567582345688</v>
      </c>
      <c r="K31" s="130">
        <v>1245.5258125</v>
      </c>
    </row>
    <row r="32" spans="1:11" s="2" customFormat="1">
      <c r="A32" s="138"/>
      <c r="B32" s="139"/>
      <c r="C32" s="139"/>
      <c r="D32" s="139"/>
      <c r="E32" s="138"/>
      <c r="F32" s="138"/>
      <c r="G32" s="138"/>
      <c r="H32" s="138"/>
      <c r="I32" s="138"/>
      <c r="J32" s="138"/>
      <c r="K32" s="138"/>
    </row>
    <row r="33" spans="1:11" s="2" customFormat="1">
      <c r="A33" s="129" t="s">
        <v>1010</v>
      </c>
      <c r="B33" s="130">
        <v>7491.9309999999996</v>
      </c>
      <c r="C33" s="130">
        <v>7243.86</v>
      </c>
      <c r="D33" s="134">
        <v>7287.1909999999998</v>
      </c>
      <c r="E33" s="131">
        <v>-2.9055100977887873</v>
      </c>
      <c r="F33" s="134">
        <v>109952.061453</v>
      </c>
      <c r="G33" s="134">
        <v>58465.968701575002</v>
      </c>
      <c r="H33" s="134">
        <v>6578.8760000000002</v>
      </c>
      <c r="I33" s="134">
        <v>21990.412290600001</v>
      </c>
      <c r="J33" s="134">
        <v>11693.193740315</v>
      </c>
      <c r="K33" s="134">
        <v>1315.7752</v>
      </c>
    </row>
    <row r="34" spans="1:11" s="2" customFormat="1">
      <c r="A34" s="129" t="s">
        <v>1011</v>
      </c>
      <c r="B34" s="130">
        <v>7321.9859999999999</v>
      </c>
      <c r="C34" s="130">
        <v>7161.2579999999998</v>
      </c>
      <c r="D34" s="134">
        <v>7161.2579999999998</v>
      </c>
      <c r="E34" s="131">
        <v>-1.7281418862220024</v>
      </c>
      <c r="F34" s="134">
        <v>164347.80186000001</v>
      </c>
      <c r="G34" s="134">
        <v>61512.767183474003</v>
      </c>
      <c r="H34" s="134">
        <v>6558.4920000000002</v>
      </c>
      <c r="I34" s="134">
        <v>32869.560372</v>
      </c>
      <c r="J34" s="134">
        <v>12302.553436694801</v>
      </c>
      <c r="K34" s="134">
        <v>1311.6984</v>
      </c>
    </row>
    <row r="35" spans="1:11" s="2" customFormat="1">
      <c r="A35" s="129" t="s">
        <v>1012</v>
      </c>
      <c r="B35" s="130">
        <v>7195.7150000000001</v>
      </c>
      <c r="C35" s="130">
        <v>7134.277</v>
      </c>
      <c r="D35" s="130">
        <v>7195.5649999999996</v>
      </c>
      <c r="E35" s="131">
        <v>0.47906387397297784</v>
      </c>
      <c r="F35" s="130">
        <v>105690.30531</v>
      </c>
      <c r="G35" s="130">
        <v>49700.861232556003</v>
      </c>
      <c r="H35" s="130">
        <v>5605.9189999999999</v>
      </c>
      <c r="I35" s="130">
        <v>21138.061062000001</v>
      </c>
      <c r="J35" s="130">
        <v>9940.1722465111998</v>
      </c>
      <c r="K35" s="130">
        <v>1121.1838</v>
      </c>
    </row>
    <row r="36" spans="1:11" s="2" customFormat="1">
      <c r="A36" s="138"/>
      <c r="B36" s="139"/>
      <c r="C36" s="139"/>
      <c r="D36" s="139"/>
      <c r="E36" s="138"/>
      <c r="F36" s="138"/>
      <c r="G36" s="138"/>
      <c r="H36" s="138"/>
      <c r="I36" s="138"/>
      <c r="J36" s="138"/>
      <c r="K36" s="138"/>
    </row>
    <row r="37" spans="1:11" s="2" customFormat="1">
      <c r="A37" s="129" t="s">
        <v>1013</v>
      </c>
      <c r="B37" s="134">
        <v>7174.7529999999997</v>
      </c>
      <c r="C37" s="134">
        <v>7118.8689999999997</v>
      </c>
      <c r="D37" s="134">
        <v>7134.277</v>
      </c>
      <c r="E37" s="131">
        <v>-0.37676341223846099</v>
      </c>
      <c r="F37" s="134">
        <v>21729.77461</v>
      </c>
      <c r="G37" s="134">
        <v>10161.999686625</v>
      </c>
      <c r="H37" s="134">
        <v>1120.51</v>
      </c>
      <c r="I37" s="134">
        <v>21729.77461</v>
      </c>
      <c r="J37" s="134">
        <v>10161.999686625</v>
      </c>
      <c r="K37" s="134">
        <v>1120.51</v>
      </c>
    </row>
    <row r="38" spans="1:11" s="2" customFormat="1">
      <c r="A38" s="129" t="s">
        <v>1014</v>
      </c>
      <c r="B38" s="134">
        <v>7229.8310000000001</v>
      </c>
      <c r="C38" s="134">
        <v>7136.6909999999998</v>
      </c>
      <c r="D38" s="134">
        <v>7195.7150000000001</v>
      </c>
      <c r="E38" s="131">
        <v>0.86116645036350714</v>
      </c>
      <c r="F38" s="134">
        <v>23693.662871</v>
      </c>
      <c r="G38" s="134">
        <v>10917.597577871</v>
      </c>
      <c r="H38" s="134">
        <v>1232.8240000000001</v>
      </c>
      <c r="I38" s="134">
        <v>23693.662871</v>
      </c>
      <c r="J38" s="134">
        <v>10917.597577871</v>
      </c>
      <c r="K38" s="134">
        <v>1232.8240000000001</v>
      </c>
    </row>
    <row r="39" spans="1:11" s="2" customFormat="1">
      <c r="A39" s="129" t="s">
        <v>1015</v>
      </c>
      <c r="B39" s="130">
        <v>7229.7060000000001</v>
      </c>
      <c r="C39" s="130">
        <v>7171.2650000000003</v>
      </c>
      <c r="D39" s="130">
        <v>7180.335</v>
      </c>
      <c r="E39" s="131">
        <v>-0.21373831509447094</v>
      </c>
      <c r="F39" s="130">
        <v>19525.414669999998</v>
      </c>
      <c r="G39" s="130">
        <v>8731.2596817810008</v>
      </c>
      <c r="H39" s="130">
        <v>1083.44</v>
      </c>
      <c r="I39" s="130">
        <v>19525.414669999998</v>
      </c>
      <c r="J39" s="130">
        <v>8731.2596817810008</v>
      </c>
      <c r="K39" s="130">
        <v>1083.44</v>
      </c>
    </row>
    <row r="40" spans="1:11" s="2" customFormat="1" ht="14.15" customHeight="1">
      <c r="A40" s="129" t="s">
        <v>1016</v>
      </c>
      <c r="B40" s="130">
        <v>7209.3580000000002</v>
      </c>
      <c r="C40" s="130">
        <v>7140.9120000000003</v>
      </c>
      <c r="D40" s="130">
        <v>7140.9120000000003</v>
      </c>
      <c r="E40" s="131">
        <v>-0.54904123554123552</v>
      </c>
      <c r="F40" s="130">
        <v>17000.938468</v>
      </c>
      <c r="G40" s="130">
        <v>9824.8828223119999</v>
      </c>
      <c r="H40" s="130">
        <v>1127.729</v>
      </c>
      <c r="I40" s="130">
        <v>17000.938468</v>
      </c>
      <c r="J40" s="130">
        <v>9824.8828223119999</v>
      </c>
      <c r="K40" s="130">
        <v>1127.729</v>
      </c>
    </row>
    <row r="41" spans="1:11" s="2" customFormat="1">
      <c r="A41" s="129" t="s">
        <v>1017</v>
      </c>
      <c r="B41" s="130">
        <v>7215.6869999999999</v>
      </c>
      <c r="C41" s="130">
        <v>7154.4520000000002</v>
      </c>
      <c r="D41" s="130">
        <v>7195.5649999999996</v>
      </c>
      <c r="E41" s="131">
        <v>0.76535042022642685</v>
      </c>
      <c r="F41" s="130">
        <v>23740.514691</v>
      </c>
      <c r="G41" s="130">
        <v>10065.121463967</v>
      </c>
      <c r="H41" s="130">
        <v>1041.4159999999999</v>
      </c>
      <c r="I41" s="130">
        <v>23740.514691</v>
      </c>
      <c r="J41" s="130">
        <v>10065.121463967</v>
      </c>
      <c r="K41" s="130">
        <v>1041.4159999999999</v>
      </c>
    </row>
    <row r="42" spans="1:11" ht="14.25" customHeight="1">
      <c r="B42" s="149"/>
    </row>
    <row r="43" spans="1:11">
      <c r="A43" s="88" t="s">
        <v>182</v>
      </c>
      <c r="D43" s="149"/>
    </row>
    <row r="44" spans="1:11">
      <c r="A44" s="88" t="s">
        <v>183</v>
      </c>
    </row>
    <row r="45" spans="1:11">
      <c r="A45" s="88" t="s">
        <v>184</v>
      </c>
    </row>
    <row r="47" spans="1:11">
      <c r="C47" s="31"/>
      <c r="D47" s="151"/>
    </row>
    <row r="62" spans="1:11" ht="7.5" customHeight="1">
      <c r="A62" s="109"/>
      <c r="B62" s="109"/>
      <c r="C62" s="109"/>
      <c r="D62" s="109"/>
      <c r="E62" s="109"/>
      <c r="F62" s="109"/>
      <c r="G62" s="109"/>
      <c r="H62" s="109"/>
      <c r="I62" s="109"/>
      <c r="J62" s="109"/>
      <c r="K62" s="109"/>
    </row>
    <row r="63" spans="1:11" s="12" customFormat="1">
      <c r="A63" s="43"/>
      <c r="B63" s="43"/>
      <c r="C63" s="43"/>
      <c r="D63" s="152"/>
      <c r="E63" s="152"/>
      <c r="F63" s="152"/>
      <c r="G63" s="153"/>
      <c r="H63" s="152"/>
      <c r="I63" s="152"/>
      <c r="J63" s="152"/>
      <c r="K63" s="154" t="s">
        <v>185</v>
      </c>
    </row>
    <row r="64" spans="1:11">
      <c r="H64" s="8"/>
      <c r="I64" s="8"/>
    </row>
  </sheetData>
  <sheetProtection formatRows="0" selectLockedCells="1"/>
  <mergeCells count="5">
    <mergeCell ref="A5:K5"/>
    <mergeCell ref="A7:A8"/>
    <mergeCell ref="B7:E7"/>
    <mergeCell ref="F7:H7"/>
    <mergeCell ref="I7:K7"/>
  </mergeCells>
  <printOptions horizontalCentered="1"/>
  <pageMargins left="0.25" right="0.25" top="0.5" bottom="0.5" header="0.3" footer="0.3"/>
  <pageSetup paperSize="9" scale="55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BE69"/>
  <sheetViews>
    <sheetView view="pageBreakPreview" topLeftCell="A43" zoomScale="54" zoomScaleNormal="55" zoomScaleSheetLayoutView="65" workbookViewId="0">
      <selection activeCell="L2" sqref="L2"/>
    </sheetView>
  </sheetViews>
  <sheetFormatPr defaultColWidth="8.453125" defaultRowHeight="14.5"/>
  <cols>
    <col min="1" max="1" width="11" customWidth="1"/>
    <col min="2" max="2" width="9.453125" customWidth="1"/>
    <col min="3" max="3" width="10.453125" customWidth="1"/>
    <col min="4" max="4" width="9.453125" customWidth="1"/>
    <col min="5" max="5" width="7.453125" customWidth="1"/>
    <col min="6" max="6" width="12.453125" customWidth="1"/>
    <col min="7" max="8" width="11.453125" customWidth="1"/>
    <col min="9" max="9" width="9.453125" bestFit="1" customWidth="1"/>
    <col min="10" max="10" width="10.453125" customWidth="1"/>
    <col min="11" max="13" width="9.453125" customWidth="1"/>
    <col min="14" max="14" width="11.1796875" customWidth="1"/>
  </cols>
  <sheetData>
    <row r="2" spans="1:14">
      <c r="J2" s="114"/>
      <c r="K2" s="9" t="s">
        <v>42</v>
      </c>
    </row>
    <row r="3" spans="1:14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2"/>
      <c r="M3" s="12"/>
      <c r="N3" s="12"/>
    </row>
    <row r="5" spans="1:14">
      <c r="A5" s="477" t="s">
        <v>188</v>
      </c>
      <c r="B5" s="477"/>
      <c r="C5" s="477"/>
      <c r="D5" s="477"/>
      <c r="E5" s="477"/>
      <c r="F5" s="477"/>
      <c r="G5" s="477"/>
      <c r="H5" s="477"/>
      <c r="I5" s="477"/>
      <c r="J5" s="477"/>
      <c r="K5" s="477"/>
    </row>
    <row r="6" spans="1:14">
      <c r="A6" s="118"/>
      <c r="B6" s="118"/>
      <c r="C6" s="118"/>
      <c r="D6" s="118"/>
      <c r="E6" s="118"/>
    </row>
    <row r="7" spans="1:14">
      <c r="A7" s="478" t="s">
        <v>191</v>
      </c>
      <c r="B7" s="480" t="s">
        <v>128</v>
      </c>
      <c r="C7" s="481"/>
      <c r="D7" s="481"/>
      <c r="E7" s="482"/>
      <c r="F7" s="483" t="s">
        <v>192</v>
      </c>
      <c r="G7" s="484"/>
      <c r="H7" s="485"/>
      <c r="I7" s="480" t="s">
        <v>193</v>
      </c>
      <c r="J7" s="481"/>
      <c r="K7" s="482"/>
    </row>
    <row r="8" spans="1:14">
      <c r="A8" s="479"/>
      <c r="B8" s="119" t="s">
        <v>201</v>
      </c>
      <c r="C8" s="120" t="s">
        <v>202</v>
      </c>
      <c r="D8" s="120" t="s">
        <v>203</v>
      </c>
      <c r="E8" s="121" t="s">
        <v>166</v>
      </c>
      <c r="F8" s="120" t="s">
        <v>167</v>
      </c>
      <c r="G8" s="120" t="s">
        <v>204</v>
      </c>
      <c r="H8" s="122" t="s">
        <v>169</v>
      </c>
      <c r="I8" s="120" t="s">
        <v>167</v>
      </c>
      <c r="J8" s="120" t="s">
        <v>204</v>
      </c>
      <c r="K8" s="122" t="s">
        <v>169</v>
      </c>
    </row>
    <row r="9" spans="1:14" ht="14.9" hidden="1" customHeight="1">
      <c r="A9" s="125">
        <v>2010</v>
      </c>
      <c r="B9" s="126">
        <v>3789.0970000000002</v>
      </c>
      <c r="C9" s="126">
        <v>2475.5720000000001</v>
      </c>
      <c r="D9" s="126">
        <v>3703.5120000000002</v>
      </c>
      <c r="E9" s="127">
        <v>46.132271867093642</v>
      </c>
      <c r="F9" s="126">
        <v>1453529.5524840001</v>
      </c>
      <c r="G9" s="126">
        <v>1181870.07437055</v>
      </c>
      <c r="H9" s="126">
        <v>27290.947</v>
      </c>
      <c r="I9" s="126">
        <v>5932.773683608164</v>
      </c>
      <c r="J9" s="126">
        <v>4823.9594872267344</v>
      </c>
      <c r="K9" s="126">
        <v>111.39162040816326</v>
      </c>
    </row>
    <row r="10" spans="1:14" ht="14.9" hidden="1" customHeight="1">
      <c r="A10" s="125">
        <v>2013</v>
      </c>
      <c r="B10" s="126">
        <v>5214.9759999999997</v>
      </c>
      <c r="C10" s="126">
        <v>3967.8420000000001</v>
      </c>
      <c r="D10" s="126">
        <v>4274.1769999999997</v>
      </c>
      <c r="E10" s="127">
        <v>-0.98432424831474585</v>
      </c>
      <c r="F10" s="126">
        <v>1391968.6598199999</v>
      </c>
      <c r="G10" s="126">
        <v>1526957.1266840301</v>
      </c>
      <c r="H10" s="126">
        <v>38133.315000000002</v>
      </c>
      <c r="I10" s="126">
        <v>5704.7895894262292</v>
      </c>
      <c r="J10" s="126">
        <v>6258.0210110001235</v>
      </c>
      <c r="K10" s="126">
        <v>156.28407786885248</v>
      </c>
    </row>
    <row r="11" spans="1:14" hidden="1">
      <c r="A11" s="129">
        <v>2016</v>
      </c>
      <c r="B11" s="130">
        <v>5472.317</v>
      </c>
      <c r="C11" s="130">
        <v>4414.1260000000002</v>
      </c>
      <c r="D11" s="130">
        <v>5296.7110000000002</v>
      </c>
      <c r="E11" s="131">
        <v>15.321179497183554</v>
      </c>
      <c r="F11" s="130">
        <v>1946284.3</v>
      </c>
      <c r="G11" s="130">
        <v>1846228.64</v>
      </c>
      <c r="H11" s="130">
        <v>65184.65</v>
      </c>
      <c r="I11" s="130">
        <v>7911.72</v>
      </c>
      <c r="J11" s="130">
        <v>7504.99</v>
      </c>
      <c r="K11" s="130">
        <v>264.98</v>
      </c>
    </row>
    <row r="12" spans="1:14" s="2" customFormat="1" hidden="1">
      <c r="A12" s="125">
        <v>2017</v>
      </c>
      <c r="B12" s="133">
        <v>6355.6540000000005</v>
      </c>
      <c r="C12" s="133">
        <v>5250.9679999999998</v>
      </c>
      <c r="D12" s="126">
        <v>6355.6540000000005</v>
      </c>
      <c r="E12" s="127">
        <v>19.992463247475651</v>
      </c>
      <c r="F12" s="126">
        <v>2913246.4808899998</v>
      </c>
      <c r="G12" s="126">
        <v>1813095.237719767</v>
      </c>
      <c r="H12" s="126">
        <v>74977.987999999998</v>
      </c>
      <c r="I12" s="126">
        <v>12240.531432310923</v>
      </c>
      <c r="J12" s="126">
        <v>7618.0472173099452</v>
      </c>
      <c r="K12" s="126">
        <v>315.03356302521013</v>
      </c>
    </row>
    <row r="13" spans="1:14" hidden="1">
      <c r="A13" s="125">
        <v>2018</v>
      </c>
      <c r="B13" s="133">
        <v>6689.2870000000003</v>
      </c>
      <c r="C13" s="133">
        <v>5633.9369999999999</v>
      </c>
      <c r="D13" s="126">
        <v>6194.4979999999996</v>
      </c>
      <c r="E13" s="127">
        <v>-2.5356320529720602</v>
      </c>
      <c r="F13" s="126">
        <v>2983533.1317799999</v>
      </c>
      <c r="G13" s="126">
        <v>2047354.5414639739</v>
      </c>
      <c r="H13" s="126">
        <v>93593.298999999999</v>
      </c>
      <c r="I13" s="126"/>
      <c r="J13" s="126">
        <v>8530.6439227665578</v>
      </c>
      <c r="K13" s="126">
        <v>389.97207916666667</v>
      </c>
    </row>
    <row r="14" spans="1:14">
      <c r="A14" s="125">
        <v>2019</v>
      </c>
      <c r="B14" s="130">
        <v>6547.8770000000004</v>
      </c>
      <c r="C14" s="130">
        <v>5826.8680000000004</v>
      </c>
      <c r="D14" s="134">
        <v>6299.5389999999998</v>
      </c>
      <c r="E14" s="131">
        <v>1.6957144872756464</v>
      </c>
      <c r="F14" s="134">
        <v>3680109.9989820002</v>
      </c>
      <c r="G14" s="134">
        <v>2237370.1640105569</v>
      </c>
      <c r="H14" s="134">
        <v>117182.24099999999</v>
      </c>
      <c r="I14" s="134">
        <v>15020.857138702042</v>
      </c>
      <c r="J14" s="134">
        <v>9132.1231184104381</v>
      </c>
      <c r="K14" s="134">
        <v>478.29486122448981</v>
      </c>
    </row>
    <row r="15" spans="1:14">
      <c r="A15" s="125">
        <v>2020</v>
      </c>
      <c r="B15" s="130">
        <v>6325.4059999999999</v>
      </c>
      <c r="C15" s="130">
        <v>3937.6320000000001</v>
      </c>
      <c r="D15" s="134">
        <v>5979.0730000000003</v>
      </c>
      <c r="E15" s="131">
        <v>-5.0871341537848958</v>
      </c>
      <c r="F15" s="134">
        <v>2871220.4884640002</v>
      </c>
      <c r="G15" s="134">
        <v>2231483.246475691</v>
      </c>
      <c r="H15" s="134">
        <v>166507.50899999999</v>
      </c>
      <c r="I15" s="134">
        <v>11864.547472991737</v>
      </c>
      <c r="J15" s="134">
        <v>9221.0051507259959</v>
      </c>
      <c r="K15" s="134">
        <v>688.04755785123973</v>
      </c>
    </row>
    <row r="16" spans="1:14" s="2" customFormat="1">
      <c r="A16" s="129">
        <v>2021</v>
      </c>
      <c r="B16" s="130">
        <v>6723.3860000000004</v>
      </c>
      <c r="C16" s="130">
        <v>5760.5839999999998</v>
      </c>
      <c r="D16" s="134">
        <v>6581.482</v>
      </c>
      <c r="E16" s="131">
        <v>10.075290935568098</v>
      </c>
      <c r="F16" s="134">
        <v>5568401.8071750002</v>
      </c>
      <c r="G16" s="134">
        <v>3317522.8861322482</v>
      </c>
      <c r="H16" s="134">
        <v>325415.96999999997</v>
      </c>
      <c r="I16" s="134">
        <v>22544.136871153845</v>
      </c>
      <c r="J16" s="134">
        <v>13431.266745474688</v>
      </c>
      <c r="K16" s="134">
        <v>1317.4735627530363</v>
      </c>
    </row>
    <row r="17" spans="1:57" s="2" customFormat="1">
      <c r="A17" s="129">
        <v>2022</v>
      </c>
      <c r="B17" s="130">
        <v>7318.0159999999996</v>
      </c>
      <c r="C17" s="130">
        <v>6568.1729999999998</v>
      </c>
      <c r="D17" s="134">
        <v>6850.6189999999997</v>
      </c>
      <c r="E17" s="131">
        <v>4.0893069372521218</v>
      </c>
      <c r="F17" s="134">
        <v>6297799.4284450002</v>
      </c>
      <c r="G17" s="134">
        <v>3628382.8917962862</v>
      </c>
      <c r="H17" s="134">
        <v>330012.28399999999</v>
      </c>
      <c r="I17" s="134">
        <v>25600.810684735774</v>
      </c>
      <c r="J17" s="134">
        <v>14749.523950391405</v>
      </c>
      <c r="K17" s="134">
        <v>1341.5133495934961</v>
      </c>
    </row>
    <row r="18" spans="1:57" s="2" customFormat="1">
      <c r="A18" s="129">
        <v>2023</v>
      </c>
      <c r="B18" s="130">
        <v>7303.8879999999999</v>
      </c>
      <c r="C18" s="130">
        <v>6565.7280000000001</v>
      </c>
      <c r="D18" s="134">
        <v>7272.7969999999996</v>
      </c>
      <c r="E18" s="131">
        <v>6.1626255963147258</v>
      </c>
      <c r="F18" s="134">
        <v>5237101.688573</v>
      </c>
      <c r="G18" s="134">
        <v>2577225.053312086</v>
      </c>
      <c r="H18" s="134">
        <v>293944.87800000003</v>
      </c>
      <c r="I18" s="134">
        <v>21912.559366414225</v>
      </c>
      <c r="J18" s="134">
        <v>10783.368423899941</v>
      </c>
      <c r="K18" s="134">
        <v>1229.8948870292888</v>
      </c>
    </row>
    <row r="19" spans="1:57" s="2" customFormat="1">
      <c r="A19" s="129">
        <v>2024</v>
      </c>
      <c r="B19" s="130">
        <v>7905.39</v>
      </c>
      <c r="C19" s="130">
        <v>6726.9189999999999</v>
      </c>
      <c r="D19" s="134">
        <v>7195.5649999999996</v>
      </c>
      <c r="E19" s="131">
        <v>-1.0619298187478623</v>
      </c>
      <c r="F19" s="134">
        <v>4413573.00502</v>
      </c>
      <c r="G19" s="134">
        <v>2735805.443178256</v>
      </c>
      <c r="H19" s="134">
        <v>246980.516</v>
      </c>
      <c r="I19" s="134">
        <v>20624.172920654204</v>
      </c>
      <c r="J19" s="134">
        <v>12784.137584945121</v>
      </c>
      <c r="K19" s="134">
        <v>1154.1145607476635</v>
      </c>
    </row>
    <row r="20" spans="1:57" s="2" customFormat="1">
      <c r="A20" s="138"/>
      <c r="B20" s="139"/>
      <c r="C20" s="139"/>
      <c r="D20" s="139"/>
      <c r="E20" s="138"/>
      <c r="F20" s="138"/>
      <c r="G20" s="138"/>
      <c r="H20" s="138"/>
      <c r="I20" s="138"/>
      <c r="J20" s="138"/>
      <c r="K20" s="138"/>
    </row>
    <row r="21" spans="1:57" s="2" customFormat="1">
      <c r="A21" s="140" t="s">
        <v>205</v>
      </c>
      <c r="B21" s="130">
        <v>7359.7629999999999</v>
      </c>
      <c r="C21" s="130">
        <v>7137.0879999999997</v>
      </c>
      <c r="D21" s="130">
        <v>7207.9409999999998</v>
      </c>
      <c r="E21" s="131">
        <v>-0.89176145023709275</v>
      </c>
      <c r="F21" s="134">
        <v>404312.80440800003</v>
      </c>
      <c r="G21" s="134">
        <v>225673.345134665</v>
      </c>
      <c r="H21" s="134">
        <v>26726.748</v>
      </c>
      <c r="I21" s="134">
        <v>18377.854745818182</v>
      </c>
      <c r="J21" s="134">
        <v>10257.879324302956</v>
      </c>
      <c r="K21" s="134">
        <v>1214.8521818181819</v>
      </c>
    </row>
    <row r="22" spans="1:57" s="2" customFormat="1">
      <c r="A22" s="140" t="s">
        <v>206</v>
      </c>
      <c r="B22" s="130">
        <v>7352.6009999999997</v>
      </c>
      <c r="C22" s="130">
        <v>7198.6149999999998</v>
      </c>
      <c r="D22" s="130">
        <v>7316.1109999999999</v>
      </c>
      <c r="E22" s="131">
        <v>0.59556179005134213</v>
      </c>
      <c r="F22" s="134">
        <v>353196.756544</v>
      </c>
      <c r="G22" s="134">
        <v>202167.594781113</v>
      </c>
      <c r="H22" s="134">
        <v>22743.64</v>
      </c>
      <c r="I22" s="134">
        <v>19622.042030222223</v>
      </c>
      <c r="J22" s="134">
        <v>11231.533043395166</v>
      </c>
      <c r="K22" s="134">
        <v>1263.5355555555554</v>
      </c>
    </row>
    <row r="23" spans="1:57" s="2" customFormat="1">
      <c r="A23" s="99" t="s">
        <v>207</v>
      </c>
      <c r="B23" s="130">
        <v>7433.3149999999996</v>
      </c>
      <c r="C23" s="130">
        <v>7247.46</v>
      </c>
      <c r="D23" s="134">
        <v>7288.8130000000001</v>
      </c>
      <c r="E23" s="131">
        <v>0.22021788866099976</v>
      </c>
      <c r="F23" s="134">
        <v>324315.24351599999</v>
      </c>
      <c r="G23" s="134">
        <v>210670.359200398</v>
      </c>
      <c r="H23" s="134">
        <v>21030.092000000001</v>
      </c>
      <c r="I23" s="134">
        <v>18017.513528666666</v>
      </c>
      <c r="J23" s="134">
        <v>11703.908844466554</v>
      </c>
      <c r="K23" s="134">
        <v>1168.3384444444446</v>
      </c>
    </row>
    <row r="24" spans="1:57" s="2" customFormat="1">
      <c r="A24" s="99" t="s">
        <v>173</v>
      </c>
      <c r="B24" s="130">
        <v>7286.8819999999996</v>
      </c>
      <c r="C24" s="130">
        <v>7036.0749999999998</v>
      </c>
      <c r="D24" s="130">
        <v>7234.1970000000001</v>
      </c>
      <c r="E24" s="131">
        <v>-0.53074491148315373</v>
      </c>
      <c r="F24" s="130">
        <v>314124.81014000002</v>
      </c>
      <c r="G24" s="130">
        <v>224244.420296492</v>
      </c>
      <c r="H24" s="130">
        <v>18716.384999999998</v>
      </c>
      <c r="I24" s="134">
        <v>19632.800633750001</v>
      </c>
      <c r="J24" s="130">
        <v>14015.27626853075</v>
      </c>
      <c r="K24" s="130">
        <v>1169.7740624999999</v>
      </c>
    </row>
    <row r="25" spans="1:57" s="2" customFormat="1">
      <c r="A25" s="99" t="s">
        <v>208</v>
      </c>
      <c r="B25" s="130">
        <v>7317.2380000000003</v>
      </c>
      <c r="C25" s="130">
        <v>6970.7359999999999</v>
      </c>
      <c r="D25" s="130">
        <v>6970.7359999999999</v>
      </c>
      <c r="E25" s="131">
        <v>-4.1532989302465024</v>
      </c>
      <c r="F25" s="130">
        <v>354348.34522100003</v>
      </c>
      <c r="G25" s="134">
        <v>259061.375939744</v>
      </c>
      <c r="H25" s="134">
        <v>20434.044999999998</v>
      </c>
      <c r="I25" s="134">
        <v>19686.019178944447</v>
      </c>
      <c r="J25" s="134">
        <v>14392.298663319112</v>
      </c>
      <c r="K25" s="134">
        <v>1135.2247222222222</v>
      </c>
    </row>
    <row r="26" spans="1:57" s="2" customFormat="1" ht="14.25" customHeight="1">
      <c r="A26" s="99" t="s">
        <v>209</v>
      </c>
      <c r="B26" s="130">
        <v>7099.3119999999999</v>
      </c>
      <c r="C26" s="130">
        <v>6726.9189999999999</v>
      </c>
      <c r="D26" s="130">
        <v>7063.5770000000002</v>
      </c>
      <c r="E26" s="131">
        <v>-2.8767474191841096</v>
      </c>
      <c r="F26" s="130">
        <v>380069.71228799998</v>
      </c>
      <c r="G26" s="134">
        <v>231302.486664261</v>
      </c>
      <c r="H26" s="134">
        <v>15885.513999999999</v>
      </c>
      <c r="I26" s="134">
        <v>21114.984015999999</v>
      </c>
      <c r="J26" s="134">
        <v>12850.138148014499</v>
      </c>
      <c r="K26" s="134">
        <v>882.5285555555555</v>
      </c>
    </row>
    <row r="27" spans="1:57" s="2" customFormat="1">
      <c r="A27" s="99" t="s">
        <v>210</v>
      </c>
      <c r="B27" s="130">
        <v>7327.58</v>
      </c>
      <c r="C27" s="130">
        <v>7125.1419999999998</v>
      </c>
      <c r="D27" s="130">
        <v>7255.7619999999997</v>
      </c>
      <c r="E27" s="131">
        <v>-0.23422900432941901</v>
      </c>
      <c r="F27" s="130">
        <v>400321.974208</v>
      </c>
      <c r="G27" s="130">
        <v>228930.71022265701</v>
      </c>
      <c r="H27" s="130">
        <v>23444.046999999999</v>
      </c>
      <c r="I27" s="134">
        <v>17405.303226434782</v>
      </c>
      <c r="J27" s="130">
        <v>9953.5091401155223</v>
      </c>
      <c r="K27" s="130">
        <v>1019.3063913043478</v>
      </c>
    </row>
    <row r="28" spans="1:57" s="2" customFormat="1">
      <c r="A28" s="99" t="s">
        <v>211</v>
      </c>
      <c r="B28" s="130">
        <v>7670.7330000000002</v>
      </c>
      <c r="C28" s="130">
        <v>7059.6530000000002</v>
      </c>
      <c r="D28" s="130">
        <v>7670.7330000000002</v>
      </c>
      <c r="E28" s="131">
        <v>5.4715675413462064</v>
      </c>
      <c r="F28" s="130">
        <v>394072.48245200003</v>
      </c>
      <c r="G28" s="130">
        <v>389375.54694054101</v>
      </c>
      <c r="H28" s="130">
        <v>23472.132000000001</v>
      </c>
      <c r="I28" s="134">
        <v>17912.385566000001</v>
      </c>
      <c r="J28" s="130">
        <v>17698.888497297317</v>
      </c>
      <c r="K28" s="130">
        <v>1066.9150909090908</v>
      </c>
    </row>
    <row r="29" spans="1:57" s="2" customFormat="1">
      <c r="A29" s="99" t="s">
        <v>178</v>
      </c>
      <c r="B29" s="130">
        <v>7905.39</v>
      </c>
      <c r="C29" s="130">
        <v>7527.9290000000001</v>
      </c>
      <c r="D29" s="130">
        <v>7527.9290000000001</v>
      </c>
      <c r="E29" s="131">
        <v>3.5080313667492784</v>
      </c>
      <c r="F29" s="130">
        <v>516601.40937299997</v>
      </c>
      <c r="G29" s="130">
        <v>287557.90172363701</v>
      </c>
      <c r="H29" s="130">
        <v>25004.754000000001</v>
      </c>
      <c r="I29" s="134">
        <v>25830.070468649999</v>
      </c>
      <c r="J29" s="130">
        <v>14377.89508618185</v>
      </c>
      <c r="K29" s="130">
        <v>1250.2376999999999</v>
      </c>
      <c r="O29" s="125"/>
      <c r="P29" s="130"/>
      <c r="Q29" s="130"/>
      <c r="R29" s="134"/>
      <c r="S29" s="131"/>
      <c r="T29" s="134"/>
      <c r="U29" s="134"/>
      <c r="V29" s="134"/>
      <c r="W29" s="134"/>
      <c r="X29" s="134"/>
      <c r="Y29" s="134"/>
      <c r="Z29" s="116"/>
      <c r="AA29" s="125"/>
      <c r="AB29" s="135"/>
      <c r="AC29" s="135"/>
      <c r="AD29" s="135"/>
      <c r="AE29" s="135"/>
      <c r="AF29" s="135"/>
      <c r="AG29" s="135"/>
      <c r="AH29" s="135"/>
      <c r="AI29" s="135"/>
      <c r="AJ29" s="135"/>
      <c r="AK29"/>
      <c r="AL29"/>
      <c r="AM29" s="125"/>
      <c r="AN29" s="135"/>
      <c r="AO29" s="135"/>
      <c r="AP29" s="135"/>
      <c r="AQ29" s="135"/>
      <c r="AR29" s="135"/>
      <c r="AS29" s="135"/>
      <c r="AT29" s="135"/>
      <c r="AU29" s="135"/>
      <c r="AV29" s="135"/>
      <c r="AW29"/>
      <c r="AX29"/>
      <c r="AY29"/>
      <c r="AZ29"/>
      <c r="BA29"/>
      <c r="BB29"/>
      <c r="BC29"/>
      <c r="BD29"/>
      <c r="BE29"/>
    </row>
    <row r="30" spans="1:57" s="2" customFormat="1" ht="15" customHeight="1">
      <c r="A30" s="99" t="s">
        <v>212</v>
      </c>
      <c r="B30" s="130">
        <v>7788.9830000000002</v>
      </c>
      <c r="C30" s="130">
        <v>7480.08</v>
      </c>
      <c r="D30" s="130">
        <v>7574.0190000000002</v>
      </c>
      <c r="E30" s="131">
        <v>4.1417627908492527</v>
      </c>
      <c r="F30" s="130">
        <v>572147.68514900003</v>
      </c>
      <c r="G30" s="130">
        <v>296092.620957217</v>
      </c>
      <c r="H30" s="130">
        <v>29594.745999999999</v>
      </c>
      <c r="I30" s="130">
        <v>24875.986310826087</v>
      </c>
      <c r="J30" s="130">
        <v>12873.592215531175</v>
      </c>
      <c r="K30" s="130">
        <v>1286.7280869565218</v>
      </c>
      <c r="O30" s="125"/>
      <c r="P30" s="130"/>
      <c r="Q30" s="130"/>
      <c r="R30" s="134"/>
      <c r="S30" s="131"/>
      <c r="T30" s="134"/>
      <c r="U30" s="134"/>
      <c r="V30" s="134"/>
      <c r="W30" s="134"/>
      <c r="X30" s="134"/>
      <c r="Y30" s="134"/>
      <c r="Z30" s="116"/>
      <c r="AA30" s="125"/>
      <c r="AB30" s="135"/>
      <c r="AC30" s="135"/>
      <c r="AD30" s="135"/>
      <c r="AE30" s="135"/>
      <c r="AF30" s="135"/>
      <c r="AG30" s="135"/>
      <c r="AH30" s="135"/>
      <c r="AI30" s="135"/>
      <c r="AJ30" s="135"/>
      <c r="AK30"/>
      <c r="AL30"/>
      <c r="AM30" s="125"/>
      <c r="AN30" s="135"/>
      <c r="AO30" s="135"/>
      <c r="AP30" s="135"/>
      <c r="AQ30" s="135"/>
      <c r="AR30" s="135"/>
      <c r="AS30" s="135"/>
      <c r="AT30" s="135"/>
      <c r="AU30" s="135"/>
      <c r="AV30" s="135"/>
      <c r="AW30"/>
      <c r="AX30"/>
      <c r="AY30"/>
      <c r="AZ30"/>
      <c r="BA30"/>
      <c r="BB30"/>
      <c r="BC30"/>
      <c r="BD30"/>
      <c r="BE30"/>
    </row>
    <row r="31" spans="1:57" s="2" customFormat="1" ht="13.5" customHeight="1">
      <c r="A31" s="99" t="s">
        <v>180</v>
      </c>
      <c r="B31" s="130">
        <v>7505.2569999999996</v>
      </c>
      <c r="C31" s="130">
        <v>7134.277</v>
      </c>
      <c r="D31" s="130">
        <v>7195.5649999999996</v>
      </c>
      <c r="E31" s="131">
        <v>-1.0619298187478623</v>
      </c>
      <c r="F31" s="130">
        <v>400061.78172099998</v>
      </c>
      <c r="G31" s="130">
        <v>180729.081317531</v>
      </c>
      <c r="H31" s="130">
        <v>19928.413</v>
      </c>
      <c r="I31" s="130">
        <v>25003.861357562499</v>
      </c>
      <c r="J31" s="130">
        <v>11295.567582345688</v>
      </c>
      <c r="K31" s="130">
        <v>1245.5258125</v>
      </c>
      <c r="O31" s="129"/>
      <c r="P31" s="130"/>
      <c r="Q31" s="130"/>
      <c r="R31" s="134"/>
      <c r="S31" s="131"/>
      <c r="T31" s="134"/>
      <c r="U31" s="134"/>
      <c r="V31" s="134"/>
      <c r="W31" s="134"/>
      <c r="X31" s="134"/>
      <c r="Y31" s="134"/>
      <c r="Z31" s="116"/>
      <c r="AA31" s="129"/>
      <c r="AB31" s="135"/>
      <c r="AC31" s="135"/>
      <c r="AD31" s="135"/>
      <c r="AE31" s="135"/>
      <c r="AF31" s="135"/>
      <c r="AG31" s="135"/>
      <c r="AH31" s="135"/>
      <c r="AI31" s="135"/>
      <c r="AJ31" s="135"/>
      <c r="AM31" s="129"/>
      <c r="AN31" s="135"/>
      <c r="AO31" s="135"/>
      <c r="AP31" s="135"/>
      <c r="AQ31" s="135"/>
      <c r="AR31" s="135"/>
      <c r="AS31" s="135"/>
      <c r="AT31" s="135"/>
      <c r="AU31" s="135"/>
      <c r="AV31" s="135"/>
    </row>
    <row r="32" spans="1:57" s="2" customFormat="1">
      <c r="A32" s="138"/>
      <c r="B32" s="139"/>
      <c r="C32" s="139"/>
      <c r="D32" s="139"/>
      <c r="E32" s="138"/>
      <c r="F32" s="138"/>
      <c r="G32" s="138"/>
      <c r="H32" s="138"/>
      <c r="I32" s="138"/>
      <c r="J32" s="138"/>
      <c r="K32" s="138"/>
      <c r="O32" s="129"/>
      <c r="P32" s="130"/>
      <c r="Q32" s="130"/>
      <c r="R32" s="134"/>
      <c r="S32" s="131"/>
      <c r="T32" s="134"/>
      <c r="U32" s="134"/>
      <c r="V32" s="134"/>
      <c r="W32" s="134"/>
      <c r="X32" s="134"/>
      <c r="Y32" s="134"/>
      <c r="Z32" s="116"/>
      <c r="AA32" s="129"/>
      <c r="AB32" s="135"/>
      <c r="AC32" s="135"/>
      <c r="AD32" s="135"/>
      <c r="AE32" s="135"/>
      <c r="AF32" s="135"/>
      <c r="AG32" s="135"/>
      <c r="AH32" s="135"/>
      <c r="AI32" s="135"/>
      <c r="AJ32" s="135"/>
      <c r="AM32" s="129"/>
      <c r="AN32" s="135"/>
      <c r="AO32" s="135"/>
      <c r="AP32" s="135"/>
      <c r="AQ32" s="135"/>
      <c r="AR32" s="135"/>
      <c r="AS32" s="135"/>
      <c r="AT32" s="135"/>
      <c r="AU32" s="135"/>
      <c r="AV32" s="135"/>
      <c r="AW32" s="135"/>
      <c r="AX32" s="135"/>
      <c r="AY32" s="135"/>
      <c r="AZ32" s="137"/>
      <c r="BA32" s="135"/>
      <c r="BB32" s="135"/>
      <c r="BC32" s="135"/>
      <c r="BD32" s="135"/>
      <c r="BE32" s="135"/>
    </row>
    <row r="33" spans="1:57" s="2" customFormat="1">
      <c r="A33" s="129" t="s">
        <v>1010</v>
      </c>
      <c r="B33" s="130">
        <v>7491.9309999999996</v>
      </c>
      <c r="C33" s="130">
        <v>7243.86</v>
      </c>
      <c r="D33" s="134">
        <v>7287.1909999999998</v>
      </c>
      <c r="E33" s="131">
        <v>-2.9055100977887873</v>
      </c>
      <c r="F33" s="134">
        <v>109952.061453</v>
      </c>
      <c r="G33" s="134">
        <v>58465.968701575002</v>
      </c>
      <c r="H33" s="134">
        <v>6578.8760000000002</v>
      </c>
      <c r="I33" s="134">
        <v>21990.412290600001</v>
      </c>
      <c r="J33" s="134">
        <v>11693.193740315</v>
      </c>
      <c r="K33" s="134">
        <v>1315.7752</v>
      </c>
      <c r="O33" s="129"/>
      <c r="P33" s="130"/>
      <c r="Q33" s="130"/>
      <c r="R33" s="134"/>
      <c r="S33" s="131"/>
      <c r="T33" s="134"/>
      <c r="U33" s="134"/>
      <c r="V33" s="134"/>
      <c r="W33" s="134"/>
      <c r="X33" s="134"/>
      <c r="Y33" s="134"/>
      <c r="Z33" s="116"/>
      <c r="AA33" s="129"/>
      <c r="AB33" s="135"/>
      <c r="AC33" s="135"/>
      <c r="AD33" s="135"/>
      <c r="AE33" s="135"/>
      <c r="AF33" s="135"/>
      <c r="AG33" s="135"/>
      <c r="AH33" s="135"/>
      <c r="AI33" s="135"/>
      <c r="AJ33" s="135"/>
      <c r="AM33" s="129"/>
      <c r="AN33" s="135"/>
      <c r="AO33" s="135"/>
      <c r="AP33" s="135"/>
      <c r="AQ33" s="135"/>
      <c r="AR33" s="135"/>
      <c r="AS33" s="135"/>
      <c r="AT33" s="135"/>
      <c r="AU33" s="135"/>
      <c r="AV33" s="135"/>
      <c r="AW33" s="135"/>
      <c r="AX33" s="135"/>
      <c r="AY33" s="135"/>
      <c r="AZ33" s="137"/>
      <c r="BA33" s="135"/>
      <c r="BB33" s="135"/>
      <c r="BC33" s="135"/>
      <c r="BD33" s="135"/>
      <c r="BE33" s="135"/>
    </row>
    <row r="34" spans="1:57" s="2" customFormat="1">
      <c r="A34" s="129" t="s">
        <v>1011</v>
      </c>
      <c r="B34" s="130">
        <v>7321.9859999999999</v>
      </c>
      <c r="C34" s="130">
        <v>7161.2579999999998</v>
      </c>
      <c r="D34" s="134">
        <v>7161.2579999999998</v>
      </c>
      <c r="E34" s="131">
        <v>-1.7281418862220024</v>
      </c>
      <c r="F34" s="134">
        <v>164347.80186000001</v>
      </c>
      <c r="G34" s="134">
        <v>61512.767183474003</v>
      </c>
      <c r="H34" s="134">
        <v>6558.4920000000002</v>
      </c>
      <c r="I34" s="134">
        <v>32869.560372</v>
      </c>
      <c r="J34" s="134">
        <v>12302.553436694801</v>
      </c>
      <c r="K34" s="134">
        <v>1311.6984</v>
      </c>
      <c r="O34" s="138"/>
      <c r="P34" s="139"/>
      <c r="Q34" s="139"/>
      <c r="R34" s="139"/>
      <c r="S34" s="138"/>
      <c r="T34" s="138"/>
      <c r="U34" s="138"/>
      <c r="V34" s="138"/>
      <c r="W34" s="138"/>
      <c r="X34" s="138"/>
      <c r="Y34" s="138"/>
      <c r="Z34" s="116"/>
      <c r="AA34" s="138"/>
      <c r="AB34" s="138"/>
      <c r="AC34" s="138"/>
      <c r="AD34" s="138"/>
      <c r="AE34" s="139"/>
      <c r="AF34" s="139"/>
      <c r="AG34" s="139"/>
      <c r="AH34" s="138"/>
      <c r="AI34" s="138"/>
      <c r="AJ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</row>
    <row r="35" spans="1:57" s="2" customFormat="1">
      <c r="A35" s="129" t="s">
        <v>1012</v>
      </c>
      <c r="B35" s="130">
        <v>7195.7150000000001</v>
      </c>
      <c r="C35" s="130">
        <v>7134.277</v>
      </c>
      <c r="D35" s="130">
        <v>7195.5649999999996</v>
      </c>
      <c r="E35" s="131">
        <v>0.47906387397297784</v>
      </c>
      <c r="F35" s="130">
        <v>105690.30531</v>
      </c>
      <c r="G35" s="130">
        <v>49700.861232556003</v>
      </c>
      <c r="H35" s="130">
        <v>5605.9189999999999</v>
      </c>
      <c r="I35" s="130">
        <v>21138.061062000001</v>
      </c>
      <c r="J35" s="130">
        <v>9940.1722465111998</v>
      </c>
      <c r="K35" s="130">
        <v>1121.1838</v>
      </c>
      <c r="O35" s="140"/>
      <c r="P35" s="130"/>
      <c r="Q35" s="130"/>
      <c r="R35" s="130"/>
      <c r="S35" s="131"/>
      <c r="T35" s="134"/>
      <c r="U35" s="134"/>
      <c r="V35" s="134"/>
      <c r="W35" s="134"/>
      <c r="X35" s="134"/>
      <c r="Y35" s="134"/>
      <c r="Z35" s="116"/>
      <c r="AA35" s="140"/>
      <c r="AB35" s="135"/>
      <c r="AC35" s="135"/>
      <c r="AD35" s="135"/>
      <c r="AE35" s="135"/>
      <c r="AF35" s="135"/>
      <c r="AG35" s="135"/>
      <c r="AH35" s="135"/>
      <c r="AI35" s="135"/>
      <c r="AJ35" s="135"/>
      <c r="AM35" s="140"/>
      <c r="AN35" s="135"/>
      <c r="AO35" s="135"/>
      <c r="AP35" s="135"/>
      <c r="AQ35" s="135"/>
      <c r="AR35" s="135"/>
      <c r="AS35" s="135"/>
      <c r="AT35" s="135"/>
      <c r="AU35" s="135"/>
      <c r="AV35" s="135"/>
      <c r="AW35" s="135"/>
      <c r="AX35" s="132"/>
      <c r="AY35" s="132"/>
      <c r="AZ35" s="141"/>
      <c r="BA35" s="132"/>
      <c r="BB35" s="132"/>
      <c r="BC35" s="132"/>
      <c r="BD35" s="132"/>
      <c r="BE35" s="132"/>
    </row>
    <row r="36" spans="1:57" s="2" customFormat="1">
      <c r="A36" s="138"/>
      <c r="B36" s="139"/>
      <c r="C36" s="139"/>
      <c r="D36" s="139"/>
      <c r="E36" s="138"/>
      <c r="F36" s="138"/>
      <c r="G36" s="138"/>
      <c r="H36" s="138"/>
      <c r="I36" s="138"/>
      <c r="J36" s="138"/>
      <c r="K36" s="138"/>
      <c r="O36" s="99"/>
      <c r="P36" s="130"/>
      <c r="Q36" s="130"/>
      <c r="R36" s="130"/>
      <c r="S36" s="131"/>
      <c r="T36" s="130"/>
      <c r="U36" s="130"/>
      <c r="V36" s="130"/>
      <c r="W36" s="134"/>
      <c r="X36" s="130"/>
      <c r="Y36" s="130"/>
      <c r="Z36" s="116"/>
      <c r="AA36" s="99"/>
      <c r="AB36" s="132"/>
      <c r="AC36" s="132"/>
      <c r="AD36" s="132"/>
      <c r="AE36" s="132"/>
      <c r="AF36" s="132"/>
      <c r="AG36" s="132"/>
      <c r="AH36" s="132"/>
      <c r="AI36" s="132"/>
      <c r="AJ36" s="132"/>
      <c r="AM36" s="99"/>
      <c r="AN36" s="132"/>
      <c r="AO36" s="132"/>
      <c r="AP36" s="132"/>
      <c r="AQ36" s="132"/>
      <c r="AR36" s="132"/>
      <c r="AS36" s="132"/>
      <c r="AT36" s="132"/>
      <c r="AU36" s="132"/>
      <c r="AV36" s="132"/>
      <c r="AW36" s="135"/>
      <c r="AX36" s="132"/>
      <c r="AY36" s="132"/>
      <c r="AZ36" s="141"/>
      <c r="BA36" s="132"/>
      <c r="BB36" s="132"/>
      <c r="BC36" s="132"/>
      <c r="BD36" s="132"/>
      <c r="BE36" s="132"/>
    </row>
    <row r="37" spans="1:57" s="2" customFormat="1">
      <c r="A37" s="129" t="s">
        <v>1013</v>
      </c>
      <c r="B37" s="134">
        <v>7174.7529999999997</v>
      </c>
      <c r="C37" s="134">
        <v>7118.8689999999997</v>
      </c>
      <c r="D37" s="134">
        <v>7134.277</v>
      </c>
      <c r="E37" s="131">
        <v>-0.37676341223846099</v>
      </c>
      <c r="F37" s="134">
        <v>21729.77461</v>
      </c>
      <c r="G37" s="134">
        <v>10161.999686625</v>
      </c>
      <c r="H37" s="134">
        <v>1120.51</v>
      </c>
      <c r="I37" s="134">
        <v>21729.77461</v>
      </c>
      <c r="J37" s="134">
        <v>10161.999686625</v>
      </c>
      <c r="K37" s="134">
        <v>1120.51</v>
      </c>
      <c r="O37" s="99"/>
      <c r="P37" s="130"/>
      <c r="Q37" s="130"/>
      <c r="R37" s="130"/>
      <c r="S37" s="131"/>
      <c r="T37" s="130"/>
      <c r="U37" s="134"/>
      <c r="V37" s="134"/>
      <c r="W37" s="134"/>
      <c r="X37" s="134"/>
      <c r="Y37" s="134"/>
      <c r="Z37" s="116"/>
      <c r="AA37" s="99"/>
      <c r="AB37" s="135"/>
      <c r="AC37" s="135"/>
      <c r="AD37" s="135"/>
      <c r="AE37" s="135"/>
      <c r="AF37" s="135"/>
      <c r="AG37" s="135"/>
      <c r="AH37" s="135"/>
      <c r="AI37" s="135"/>
      <c r="AJ37" s="135"/>
      <c r="AM37" s="99"/>
      <c r="AN37" s="135"/>
      <c r="AO37" s="135"/>
      <c r="AP37" s="135"/>
      <c r="AQ37" s="135"/>
      <c r="AR37" s="135"/>
      <c r="AS37" s="135"/>
      <c r="AT37" s="135"/>
      <c r="AU37" s="135"/>
      <c r="AV37" s="135"/>
      <c r="AW37" s="135"/>
      <c r="AX37" s="132"/>
      <c r="AY37" s="132"/>
      <c r="AZ37" s="141"/>
      <c r="BA37" s="132"/>
      <c r="BB37" s="132"/>
      <c r="BC37" s="132"/>
      <c r="BD37" s="132"/>
      <c r="BE37" s="132"/>
    </row>
    <row r="38" spans="1:57" s="2" customFormat="1">
      <c r="A38" s="129" t="s">
        <v>1014</v>
      </c>
      <c r="B38" s="134">
        <v>7229.8310000000001</v>
      </c>
      <c r="C38" s="134">
        <v>7136.6909999999998</v>
      </c>
      <c r="D38" s="134">
        <v>7195.7150000000001</v>
      </c>
      <c r="E38" s="131">
        <v>0.86116645036350714</v>
      </c>
      <c r="F38" s="134">
        <v>23693.662871</v>
      </c>
      <c r="G38" s="134">
        <v>10917.597577871</v>
      </c>
      <c r="H38" s="134">
        <v>1232.8240000000001</v>
      </c>
      <c r="I38" s="134">
        <v>23693.662871</v>
      </c>
      <c r="J38" s="134">
        <v>10917.597577871</v>
      </c>
      <c r="K38" s="134">
        <v>1232.8240000000001</v>
      </c>
      <c r="O38" s="99"/>
      <c r="P38" s="130"/>
      <c r="Q38" s="130"/>
      <c r="R38" s="130"/>
      <c r="S38" s="131"/>
      <c r="T38" s="130"/>
      <c r="U38" s="134"/>
      <c r="V38" s="134"/>
      <c r="W38" s="134"/>
      <c r="X38" s="134"/>
      <c r="Y38" s="134"/>
      <c r="Z38" s="116"/>
      <c r="AA38" s="99"/>
      <c r="AB38" s="135"/>
      <c r="AC38" s="135"/>
      <c r="AD38" s="135"/>
      <c r="AE38" s="135"/>
      <c r="AF38" s="135"/>
      <c r="AG38" s="135"/>
      <c r="AH38" s="135"/>
      <c r="AI38" s="135"/>
      <c r="AJ38" s="135"/>
      <c r="AM38" s="99"/>
      <c r="AN38" s="135"/>
      <c r="AO38" s="135"/>
      <c r="AP38" s="135"/>
      <c r="AQ38" s="135"/>
      <c r="AR38" s="135"/>
      <c r="AS38" s="135"/>
      <c r="AT38" s="135"/>
      <c r="AU38" s="135"/>
      <c r="AV38" s="135"/>
      <c r="AW38" s="135"/>
      <c r="AX38" s="132"/>
      <c r="AY38" s="132"/>
      <c r="AZ38" s="141"/>
      <c r="BA38" s="132"/>
      <c r="BB38" s="132"/>
      <c r="BC38" s="132"/>
      <c r="BD38" s="132"/>
      <c r="BE38" s="132"/>
    </row>
    <row r="39" spans="1:57" s="2" customFormat="1">
      <c r="A39" s="129" t="s">
        <v>1015</v>
      </c>
      <c r="B39" s="130">
        <v>7229.7060000000001</v>
      </c>
      <c r="C39" s="130">
        <v>7171.2650000000003</v>
      </c>
      <c r="D39" s="130">
        <v>7180.335</v>
      </c>
      <c r="E39" s="131">
        <v>-0.21373831509447094</v>
      </c>
      <c r="F39" s="130">
        <v>19525.414669999998</v>
      </c>
      <c r="G39" s="130">
        <v>8731.2596817810008</v>
      </c>
      <c r="H39" s="130">
        <v>1083.44</v>
      </c>
      <c r="I39" s="130">
        <v>19525.414669999998</v>
      </c>
      <c r="J39" s="130">
        <v>8731.2596817810008</v>
      </c>
      <c r="K39" s="130">
        <v>1083.44</v>
      </c>
      <c r="O39" s="99"/>
      <c r="P39" s="130"/>
      <c r="Q39" s="130"/>
      <c r="R39" s="130"/>
      <c r="S39" s="131"/>
      <c r="T39" s="130"/>
      <c r="U39" s="130"/>
      <c r="V39" s="130"/>
      <c r="W39" s="134"/>
      <c r="X39" s="130"/>
      <c r="Y39" s="130"/>
      <c r="Z39" s="116"/>
      <c r="AA39" s="99"/>
      <c r="AB39" s="132"/>
      <c r="AC39" s="132"/>
      <c r="AD39" s="132"/>
      <c r="AE39" s="132"/>
      <c r="AF39" s="132"/>
      <c r="AG39" s="132"/>
      <c r="AH39" s="132"/>
      <c r="AI39" s="132"/>
      <c r="AJ39" s="132"/>
      <c r="AM39" s="99"/>
      <c r="AN39" s="132"/>
      <c r="AO39" s="132"/>
      <c r="AP39" s="132"/>
      <c r="AQ39" s="132"/>
      <c r="AR39" s="132"/>
      <c r="AS39" s="132"/>
      <c r="AT39" s="132"/>
      <c r="AU39" s="132"/>
      <c r="AV39" s="132"/>
      <c r="AW39" s="135"/>
      <c r="AX39" s="132"/>
      <c r="AY39" s="132"/>
      <c r="AZ39" s="141"/>
      <c r="BA39" s="132"/>
      <c r="BB39" s="132"/>
      <c r="BC39" s="132"/>
      <c r="BD39" s="132"/>
      <c r="BE39" s="132"/>
    </row>
    <row r="40" spans="1:57" s="2" customFormat="1">
      <c r="A40" s="129" t="s">
        <v>1016</v>
      </c>
      <c r="B40" s="130">
        <v>7209.3580000000002</v>
      </c>
      <c r="C40" s="130">
        <v>7140.9120000000003</v>
      </c>
      <c r="D40" s="130">
        <v>7140.9120000000003</v>
      </c>
      <c r="E40" s="131">
        <v>-0.54904123554123552</v>
      </c>
      <c r="F40" s="130">
        <v>17000.938468</v>
      </c>
      <c r="G40" s="130">
        <v>9824.8828223119999</v>
      </c>
      <c r="H40" s="130">
        <v>1127.729</v>
      </c>
      <c r="I40" s="130">
        <v>17000.938468</v>
      </c>
      <c r="J40" s="130">
        <v>9824.8828223119999</v>
      </c>
      <c r="K40" s="130">
        <v>1127.729</v>
      </c>
      <c r="O40" s="99"/>
      <c r="P40" s="130"/>
      <c r="Q40" s="130"/>
      <c r="R40" s="130"/>
      <c r="S40" s="131"/>
      <c r="T40" s="130"/>
      <c r="U40" s="130"/>
      <c r="V40" s="130"/>
      <c r="W40" s="134"/>
      <c r="X40" s="130"/>
      <c r="Y40" s="130"/>
      <c r="Z40" s="116"/>
      <c r="AA40" s="99"/>
      <c r="AB40" s="132"/>
      <c r="AC40" s="132"/>
      <c r="AD40" s="132"/>
      <c r="AE40" s="142"/>
      <c r="AF40" s="132"/>
      <c r="AG40" s="143"/>
      <c r="AH40" s="132"/>
      <c r="AI40" s="132"/>
      <c r="AJ40" s="132"/>
      <c r="AM40" s="99"/>
      <c r="AN40" s="132"/>
      <c r="AO40" s="132"/>
      <c r="AP40" s="132"/>
      <c r="AQ40" s="132"/>
      <c r="AR40" s="132"/>
      <c r="AS40" s="132"/>
      <c r="AT40" s="132"/>
      <c r="AU40" s="132"/>
      <c r="AV40" s="132"/>
      <c r="AW40" s="135"/>
      <c r="AX40" s="132"/>
      <c r="AY40" s="132"/>
      <c r="AZ40" s="141"/>
      <c r="BA40" s="143"/>
      <c r="BB40" s="143"/>
      <c r="BC40" s="132"/>
      <c r="BD40" s="132"/>
      <c r="BE40" s="132"/>
    </row>
    <row r="41" spans="1:57" s="2" customFormat="1">
      <c r="A41" s="129" t="s">
        <v>1017</v>
      </c>
      <c r="B41" s="130">
        <v>7215.6869999999999</v>
      </c>
      <c r="C41" s="130">
        <v>7154.4520000000002</v>
      </c>
      <c r="D41" s="130">
        <v>7195.5649999999996</v>
      </c>
      <c r="E41" s="131">
        <v>0.76535042022642685</v>
      </c>
      <c r="F41" s="130">
        <v>23740.514691</v>
      </c>
      <c r="G41" s="130">
        <v>10065.121463967</v>
      </c>
      <c r="H41" s="130">
        <v>1041.4159999999999</v>
      </c>
      <c r="I41" s="130">
        <v>23740.514691</v>
      </c>
      <c r="J41" s="130">
        <v>10065.121463967</v>
      </c>
      <c r="K41" s="130">
        <v>1041.4159999999999</v>
      </c>
      <c r="O41" s="99"/>
      <c r="P41" s="130"/>
      <c r="Q41" s="130"/>
      <c r="R41" s="130"/>
      <c r="S41" s="131"/>
      <c r="T41" s="130"/>
      <c r="U41" s="130"/>
      <c r="V41" s="130"/>
      <c r="W41" s="134"/>
      <c r="X41" s="130"/>
      <c r="Y41" s="130"/>
      <c r="Z41" s="116"/>
      <c r="AA41" s="99"/>
      <c r="AB41" s="132"/>
      <c r="AC41" s="132"/>
      <c r="AD41" s="132"/>
      <c r="AE41" s="132"/>
      <c r="AF41" s="132"/>
      <c r="AG41" s="132"/>
      <c r="AH41" s="132"/>
      <c r="AI41" s="132"/>
      <c r="AJ41" s="132"/>
      <c r="AM41" s="99"/>
      <c r="AN41" s="132"/>
      <c r="AO41" s="132"/>
      <c r="AP41" s="132"/>
      <c r="AQ41" s="132"/>
      <c r="AR41" s="132"/>
      <c r="AS41" s="132"/>
      <c r="AT41" s="132"/>
      <c r="AU41" s="132"/>
      <c r="AV41" s="132"/>
      <c r="AW41" s="135"/>
      <c r="AX41" s="132"/>
      <c r="AY41" s="132"/>
      <c r="AZ41" s="141"/>
      <c r="BA41" s="132"/>
      <c r="BB41" s="143"/>
      <c r="BC41" s="132"/>
      <c r="BD41" s="132"/>
      <c r="BE41" s="132"/>
    </row>
    <row r="42" spans="1:57" ht="14.25" customHeight="1">
      <c r="O42" s="99"/>
      <c r="P42" s="130"/>
      <c r="Q42" s="130"/>
      <c r="R42" s="130"/>
      <c r="S42" s="131"/>
      <c r="T42" s="130"/>
      <c r="U42" s="130"/>
      <c r="V42" s="130"/>
      <c r="W42" s="130"/>
      <c r="X42" s="130"/>
      <c r="Y42" s="130"/>
      <c r="Z42" s="116"/>
      <c r="AA42" s="99"/>
      <c r="AB42" s="132"/>
      <c r="AC42" s="132"/>
      <c r="AD42" s="132"/>
      <c r="AE42" s="132"/>
      <c r="AF42" s="132"/>
      <c r="AG42" s="132"/>
      <c r="AH42" s="132"/>
      <c r="AI42" s="132"/>
      <c r="AJ42" s="132"/>
      <c r="AK42" s="2"/>
      <c r="AL42" s="2"/>
      <c r="AM42" s="99"/>
      <c r="AN42" s="132"/>
      <c r="AO42" s="132"/>
      <c r="AP42" s="132"/>
      <c r="AQ42" s="132"/>
      <c r="AR42" s="132"/>
      <c r="AS42" s="132"/>
      <c r="AT42" s="132"/>
      <c r="AU42" s="132"/>
      <c r="AV42" s="132"/>
      <c r="AW42" s="135"/>
      <c r="AX42" s="132"/>
      <c r="AY42" s="132"/>
      <c r="AZ42" s="156"/>
      <c r="BA42" s="143"/>
      <c r="BB42" s="132"/>
      <c r="BC42" s="132"/>
      <c r="BD42" s="132"/>
      <c r="BE42" s="132"/>
    </row>
    <row r="43" spans="1:57">
      <c r="A43" s="88" t="s">
        <v>214</v>
      </c>
      <c r="O43" s="99"/>
      <c r="P43" s="130"/>
      <c r="Q43" s="130"/>
      <c r="R43" s="130"/>
      <c r="S43" s="131"/>
      <c r="T43" s="130"/>
      <c r="U43" s="130"/>
      <c r="V43" s="130"/>
      <c r="W43" s="130"/>
      <c r="X43" s="130"/>
      <c r="Y43" s="130"/>
      <c r="Z43" s="116"/>
      <c r="AA43" s="99"/>
      <c r="AB43" s="132"/>
      <c r="AC43" s="132"/>
      <c r="AD43" s="132"/>
      <c r="AE43" s="132"/>
      <c r="AF43" s="132"/>
      <c r="AG43" s="132"/>
      <c r="AH43" s="132"/>
      <c r="AI43" s="132"/>
      <c r="AJ43" s="132"/>
      <c r="AK43" s="2"/>
      <c r="AL43" s="2"/>
      <c r="AM43" s="99"/>
      <c r="AN43" s="132"/>
      <c r="AO43" s="132"/>
      <c r="AP43" s="132"/>
      <c r="AQ43" s="132"/>
      <c r="AR43" s="132"/>
      <c r="AS43" s="132"/>
      <c r="AT43" s="132"/>
      <c r="AU43" s="132"/>
      <c r="AV43" s="132"/>
      <c r="AW43" s="135"/>
      <c r="AX43" s="132"/>
      <c r="AY43" s="132"/>
      <c r="AZ43" s="141"/>
      <c r="BA43" s="132"/>
      <c r="BB43" s="132"/>
      <c r="BC43" s="132"/>
      <c r="BD43" s="132"/>
      <c r="BE43" s="132"/>
    </row>
    <row r="44" spans="1:57">
      <c r="A44" s="88" t="s">
        <v>215</v>
      </c>
      <c r="O44" s="99"/>
      <c r="P44" s="130"/>
      <c r="Q44" s="130"/>
      <c r="R44" s="130"/>
      <c r="S44" s="131"/>
      <c r="T44" s="130"/>
      <c r="U44" s="130"/>
      <c r="V44" s="130"/>
      <c r="W44" s="130"/>
      <c r="X44" s="130"/>
      <c r="Y44" s="130"/>
      <c r="Z44" s="116"/>
      <c r="AA44" s="99"/>
      <c r="AB44" s="132"/>
      <c r="AC44" s="132"/>
      <c r="AD44" s="132"/>
      <c r="AE44" s="132"/>
      <c r="AF44" s="132"/>
      <c r="AG44" s="132"/>
      <c r="AH44" s="132"/>
      <c r="AI44" s="132"/>
      <c r="AJ44" s="132"/>
      <c r="AK44" s="2"/>
      <c r="AL44" s="2"/>
      <c r="AM44" s="99"/>
      <c r="AN44" s="132"/>
      <c r="AO44" s="132"/>
      <c r="AP44" s="132"/>
      <c r="AQ44" s="132"/>
      <c r="AR44" s="132"/>
      <c r="AS44" s="132"/>
      <c r="AT44" s="132"/>
      <c r="AU44" s="132"/>
      <c r="AV44" s="132"/>
      <c r="AW44" s="135"/>
      <c r="AX44" s="132"/>
      <c r="AY44" s="132"/>
      <c r="AZ44" s="141"/>
      <c r="BA44" s="132"/>
      <c r="BB44" s="132"/>
      <c r="BC44" s="132"/>
      <c r="BD44" s="132"/>
      <c r="BE44" s="132"/>
    </row>
    <row r="45" spans="1:57">
      <c r="A45" s="88" t="s">
        <v>216</v>
      </c>
      <c r="O45" s="138"/>
      <c r="P45" s="139"/>
      <c r="Q45" s="139"/>
      <c r="R45" s="139"/>
      <c r="S45" s="138"/>
      <c r="T45" s="138"/>
      <c r="U45" s="138"/>
      <c r="V45" s="138"/>
      <c r="W45" s="138"/>
      <c r="X45" s="138"/>
      <c r="Y45" s="138"/>
      <c r="Z45" s="116"/>
      <c r="AA45" s="138"/>
      <c r="AB45" s="138"/>
      <c r="AC45" s="138"/>
      <c r="AD45" s="138"/>
      <c r="AE45" s="139"/>
      <c r="AF45" s="139"/>
      <c r="AG45" s="139"/>
      <c r="AH45" s="138"/>
      <c r="AI45" s="138"/>
      <c r="AJ45" s="138"/>
      <c r="AK45" s="2"/>
      <c r="AL45" s="2"/>
      <c r="AM45" s="138"/>
      <c r="AN45" s="138"/>
      <c r="AO45" s="138"/>
      <c r="AP45" s="138"/>
      <c r="AQ45" s="138"/>
      <c r="AR45" s="138"/>
      <c r="AS45" s="138"/>
      <c r="AT45" s="138"/>
      <c r="AU45" s="138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</row>
    <row r="46" spans="1:57">
      <c r="O46" s="129"/>
      <c r="P46" s="130"/>
      <c r="Q46" s="130"/>
      <c r="R46" s="134"/>
      <c r="S46" s="131"/>
      <c r="T46" s="134"/>
      <c r="U46" s="134"/>
      <c r="V46" s="134"/>
      <c r="W46" s="134"/>
      <c r="X46" s="134"/>
      <c r="Y46" s="134"/>
      <c r="Z46" s="116"/>
      <c r="AA46" s="129"/>
      <c r="AB46" s="135"/>
      <c r="AC46" s="135"/>
      <c r="AD46" s="135"/>
      <c r="AE46" s="135"/>
      <c r="AF46" s="135"/>
      <c r="AG46" s="135"/>
      <c r="AH46" s="135"/>
      <c r="AI46" s="135"/>
      <c r="AJ46" s="135"/>
      <c r="AK46" s="2"/>
      <c r="AL46" s="2"/>
      <c r="AM46" s="129"/>
      <c r="AN46" s="135"/>
      <c r="AO46" s="144"/>
      <c r="AP46" s="135"/>
      <c r="AQ46" s="135"/>
      <c r="AR46" s="135"/>
      <c r="AS46" s="135"/>
      <c r="AT46" s="135"/>
      <c r="AU46" s="135"/>
      <c r="AV46" s="135"/>
      <c r="AW46" s="135"/>
      <c r="AX46" s="135"/>
      <c r="AY46" s="135"/>
      <c r="AZ46" s="145"/>
      <c r="BA46" s="135"/>
      <c r="BB46" s="144"/>
      <c r="BC46" s="135"/>
      <c r="BD46" s="135"/>
      <c r="BE46" s="135"/>
    </row>
    <row r="47" spans="1:57">
      <c r="C47" s="31"/>
      <c r="O47" s="129"/>
      <c r="P47" s="130"/>
      <c r="Q47" s="130"/>
      <c r="R47" s="134"/>
      <c r="S47" s="131"/>
      <c r="T47" s="134"/>
      <c r="U47" s="134"/>
      <c r="V47" s="134"/>
      <c r="W47" s="134"/>
      <c r="X47" s="134"/>
      <c r="Y47" s="134"/>
      <c r="Z47" s="116"/>
      <c r="AA47" s="129"/>
      <c r="AB47" s="135"/>
      <c r="AC47" s="135"/>
      <c r="AD47" s="135"/>
      <c r="AE47" s="135"/>
      <c r="AF47" s="144"/>
      <c r="AG47" s="135"/>
      <c r="AH47" s="135"/>
      <c r="AI47" s="135"/>
      <c r="AJ47" s="135"/>
      <c r="AK47" s="2"/>
      <c r="AL47" s="2"/>
      <c r="AM47" s="129"/>
      <c r="AN47" s="135"/>
      <c r="AO47" s="144"/>
      <c r="AP47" s="135"/>
      <c r="AQ47" s="135"/>
      <c r="AR47" s="135"/>
      <c r="AS47" s="135"/>
      <c r="AT47" s="135"/>
      <c r="AU47" s="135"/>
      <c r="AV47" s="135"/>
      <c r="AW47" s="135"/>
      <c r="AX47" s="135"/>
      <c r="AY47" s="135"/>
      <c r="AZ47" s="145"/>
      <c r="BA47" s="135"/>
      <c r="BB47" s="136"/>
      <c r="BC47" s="135"/>
      <c r="BD47" s="135"/>
      <c r="BE47" s="135"/>
    </row>
    <row r="48" spans="1:57">
      <c r="O48" s="129"/>
      <c r="P48" s="130"/>
      <c r="Q48" s="130"/>
      <c r="R48" s="130"/>
      <c r="S48" s="131"/>
      <c r="T48" s="130"/>
      <c r="U48" s="130"/>
      <c r="V48" s="130"/>
      <c r="W48" s="130"/>
      <c r="X48" s="130"/>
      <c r="Y48" s="130"/>
      <c r="Z48" s="116"/>
      <c r="AA48" s="129"/>
      <c r="AB48" s="132"/>
      <c r="AC48" s="132"/>
      <c r="AD48" s="132"/>
      <c r="AE48" s="132"/>
      <c r="AF48" s="132"/>
      <c r="AG48" s="132"/>
      <c r="AH48" s="132"/>
      <c r="AI48" s="132"/>
      <c r="AJ48" s="132"/>
      <c r="AK48" s="2"/>
      <c r="AL48" s="2"/>
      <c r="AM48" s="129"/>
      <c r="AN48" s="132"/>
      <c r="AO48" s="143"/>
      <c r="AP48" s="132"/>
      <c r="AQ48" s="132"/>
      <c r="AR48" s="132"/>
      <c r="AS48" s="132"/>
      <c r="AT48" s="132"/>
      <c r="AU48" s="132"/>
      <c r="AV48" s="132"/>
      <c r="AW48" s="135"/>
      <c r="AX48" s="135"/>
      <c r="AY48" s="135"/>
      <c r="AZ48" s="145"/>
      <c r="BA48" s="135"/>
      <c r="BB48" s="136"/>
      <c r="BC48" s="135"/>
      <c r="BD48" s="135"/>
      <c r="BE48" s="135"/>
    </row>
    <row r="49" spans="7:57">
      <c r="O49" s="129"/>
      <c r="P49" s="130"/>
      <c r="Q49" s="130"/>
      <c r="R49" s="130"/>
      <c r="S49" s="131"/>
      <c r="T49" s="130"/>
      <c r="U49" s="130"/>
      <c r="V49" s="130"/>
      <c r="W49" s="130"/>
      <c r="X49" s="130"/>
      <c r="Y49" s="130"/>
      <c r="Z49" s="116"/>
      <c r="AA49" s="129"/>
      <c r="AB49" s="132"/>
      <c r="AC49" s="132"/>
      <c r="AD49" s="132"/>
      <c r="AE49" s="132"/>
      <c r="AF49" s="132"/>
      <c r="AG49" s="132"/>
      <c r="AH49" s="132"/>
      <c r="AI49" s="132"/>
      <c r="AJ49" s="132"/>
      <c r="AK49" s="2"/>
      <c r="AL49" s="2"/>
      <c r="AM49" s="129"/>
      <c r="AN49" s="132"/>
      <c r="AO49" s="142"/>
      <c r="AP49" s="132"/>
      <c r="AQ49" s="132"/>
      <c r="AR49" s="132"/>
      <c r="AS49" s="132"/>
      <c r="AT49" s="132"/>
      <c r="AU49" s="132"/>
      <c r="AV49" s="132"/>
      <c r="AW49" s="135"/>
      <c r="AX49" s="135"/>
      <c r="AY49" s="135"/>
      <c r="AZ49" s="145"/>
      <c r="BA49" s="135"/>
      <c r="BB49" s="136"/>
      <c r="BC49" s="135"/>
      <c r="BD49" s="135"/>
      <c r="BE49" s="135"/>
    </row>
    <row r="50" spans="7:57">
      <c r="O50" s="129"/>
      <c r="P50" s="130"/>
      <c r="Q50" s="130"/>
      <c r="R50" s="130"/>
      <c r="S50" s="131"/>
      <c r="T50" s="130"/>
      <c r="U50" s="130"/>
      <c r="V50" s="130"/>
      <c r="W50" s="130"/>
      <c r="X50" s="130"/>
      <c r="Y50" s="130"/>
      <c r="Z50" s="116"/>
      <c r="AA50" s="129"/>
      <c r="AB50" s="132"/>
      <c r="AC50" s="132"/>
      <c r="AD50" s="132"/>
      <c r="AE50" s="132"/>
      <c r="AF50" s="132"/>
      <c r="AG50" s="132"/>
      <c r="AH50" s="132"/>
      <c r="AI50" s="132"/>
      <c r="AJ50" s="132"/>
      <c r="AK50" s="2"/>
      <c r="AL50" s="2"/>
      <c r="AM50" s="129"/>
      <c r="AN50" s="132"/>
      <c r="AO50" s="142"/>
      <c r="AP50" s="132"/>
      <c r="AQ50" s="132"/>
      <c r="AR50" s="132"/>
      <c r="AS50" s="132"/>
      <c r="AT50" s="132"/>
      <c r="AU50" s="132"/>
      <c r="AV50" s="132"/>
      <c r="AW50" s="135"/>
      <c r="AX50" s="135"/>
      <c r="AY50" s="135"/>
      <c r="AZ50" s="145"/>
      <c r="BA50" s="144"/>
      <c r="BB50" s="136"/>
      <c r="BC50" s="135"/>
      <c r="BD50" s="135"/>
      <c r="BE50" s="135"/>
    </row>
    <row r="51" spans="7:57">
      <c r="O51" s="138"/>
      <c r="P51" s="139"/>
      <c r="Q51" s="139"/>
      <c r="R51" s="139"/>
      <c r="S51" s="138"/>
      <c r="T51" s="138"/>
      <c r="U51" s="138"/>
      <c r="V51" s="138"/>
      <c r="W51" s="138"/>
      <c r="X51" s="138"/>
      <c r="Y51" s="138"/>
      <c r="Z51" s="116"/>
      <c r="AA51" s="138"/>
      <c r="AB51" s="138"/>
      <c r="AC51" s="138"/>
      <c r="AD51" s="138"/>
      <c r="AE51" s="139"/>
      <c r="AF51" s="139"/>
      <c r="AG51" s="139"/>
      <c r="AH51" s="138"/>
      <c r="AI51" s="138"/>
      <c r="AJ51" s="138"/>
      <c r="AK51" s="2"/>
      <c r="AL51" s="2"/>
      <c r="AM51" s="138"/>
      <c r="AN51" s="138"/>
      <c r="AO51" s="146"/>
      <c r="AP51" s="138"/>
      <c r="AQ51" s="138"/>
      <c r="AR51" s="138"/>
      <c r="AS51" s="138"/>
      <c r="AT51" s="138"/>
      <c r="AU51" s="138"/>
      <c r="AV51" s="138"/>
      <c r="AW51" s="138"/>
      <c r="AX51" s="138"/>
      <c r="AY51" s="138"/>
      <c r="AZ51" s="147"/>
      <c r="BA51" s="138"/>
      <c r="BB51" s="138"/>
      <c r="BC51" s="138"/>
      <c r="BD51" s="138"/>
      <c r="BE51" s="138"/>
    </row>
    <row r="52" spans="7:57">
      <c r="O52" s="129"/>
      <c r="P52" s="134"/>
      <c r="Q52" s="134"/>
      <c r="R52" s="134"/>
      <c r="S52" s="131"/>
      <c r="T52" s="134"/>
      <c r="U52" s="134"/>
      <c r="V52" s="134"/>
      <c r="W52" s="134"/>
      <c r="X52" s="134"/>
      <c r="Y52" s="134"/>
      <c r="Z52" s="116"/>
      <c r="AA52" s="129"/>
      <c r="AB52" s="132"/>
      <c r="AC52" s="132"/>
      <c r="AD52" s="132"/>
      <c r="AE52" s="143"/>
      <c r="AF52" s="143"/>
      <c r="AG52" s="143"/>
      <c r="AH52" s="132"/>
      <c r="AI52" s="132"/>
      <c r="AJ52" s="132"/>
      <c r="AK52" s="2"/>
      <c r="AL52" s="2"/>
      <c r="AM52" s="129"/>
      <c r="AN52" s="135"/>
      <c r="AO52" s="141"/>
      <c r="AP52" s="135"/>
      <c r="AQ52" s="135"/>
      <c r="AR52" s="135"/>
      <c r="AS52" s="135"/>
      <c r="AT52" s="135"/>
      <c r="AU52" s="135"/>
      <c r="AV52" s="135"/>
      <c r="AW52" s="135"/>
      <c r="AX52" s="135"/>
      <c r="AY52" s="135"/>
      <c r="AZ52" s="145"/>
      <c r="BA52" s="144"/>
      <c r="BB52" s="136"/>
      <c r="BC52" s="135"/>
      <c r="BD52" s="135"/>
      <c r="BE52" s="135"/>
    </row>
    <row r="53" spans="7:57">
      <c r="O53" s="129"/>
      <c r="P53" s="134"/>
      <c r="Q53" s="134"/>
      <c r="R53" s="134"/>
      <c r="S53" s="131"/>
      <c r="T53" s="134"/>
      <c r="U53" s="134"/>
      <c r="V53" s="134"/>
      <c r="W53" s="134"/>
      <c r="X53" s="134"/>
      <c r="Y53" s="134"/>
      <c r="Z53" s="116"/>
      <c r="AA53" s="129"/>
      <c r="AB53" s="132"/>
      <c r="AC53" s="132"/>
      <c r="AD53" s="132"/>
      <c r="AE53" s="143"/>
      <c r="AF53" s="143"/>
      <c r="AG53" s="143"/>
      <c r="AH53" s="132"/>
      <c r="AI53" s="132"/>
      <c r="AJ53" s="132"/>
      <c r="AK53" s="2"/>
      <c r="AL53" s="2"/>
      <c r="AM53" s="129"/>
      <c r="AN53" s="135"/>
      <c r="AO53" s="137"/>
      <c r="AP53" s="136"/>
      <c r="AQ53" s="135"/>
      <c r="AR53" s="135"/>
      <c r="AS53" s="135"/>
      <c r="AT53" s="135"/>
      <c r="AU53" s="135"/>
      <c r="AV53" s="135"/>
      <c r="AW53" s="135"/>
      <c r="AX53" s="135"/>
      <c r="AY53" s="135"/>
      <c r="AZ53" s="157"/>
      <c r="BA53" s="137"/>
      <c r="BB53" s="136"/>
      <c r="BC53" s="135"/>
      <c r="BD53" s="135"/>
      <c r="BE53" s="135"/>
    </row>
    <row r="54" spans="7:57">
      <c r="O54" s="129"/>
      <c r="P54" s="130"/>
      <c r="Q54" s="130"/>
      <c r="R54" s="130"/>
      <c r="S54" s="131"/>
      <c r="T54" s="130"/>
      <c r="U54" s="130"/>
      <c r="V54" s="130"/>
      <c r="W54" s="130"/>
      <c r="X54" s="130"/>
      <c r="Y54" s="130"/>
      <c r="Z54" s="116"/>
      <c r="AA54" s="129"/>
      <c r="AB54" s="132"/>
      <c r="AC54" s="132"/>
      <c r="AD54" s="132"/>
      <c r="AE54" s="143"/>
      <c r="AF54" s="143"/>
      <c r="AG54" s="143"/>
      <c r="AH54" s="132"/>
      <c r="AI54" s="132"/>
      <c r="AJ54" s="132"/>
      <c r="AK54" s="2"/>
      <c r="AL54" s="2"/>
      <c r="AM54" s="129"/>
      <c r="AN54" s="132"/>
      <c r="AO54" s="141"/>
      <c r="AP54" s="132"/>
      <c r="AQ54" s="132"/>
      <c r="AR54" s="132"/>
      <c r="AS54" s="132"/>
      <c r="AT54" s="132"/>
      <c r="AU54" s="132"/>
      <c r="AV54" s="132"/>
      <c r="AW54" s="135"/>
      <c r="AX54" s="135"/>
      <c r="AY54" s="135"/>
      <c r="AZ54" s="145"/>
      <c r="BA54" s="136"/>
      <c r="BB54" s="144"/>
      <c r="BC54" s="135"/>
      <c r="BD54" s="135"/>
      <c r="BE54" s="135"/>
    </row>
    <row r="55" spans="7:57">
      <c r="O55" s="129"/>
      <c r="P55" s="130"/>
      <c r="Q55" s="130"/>
      <c r="R55" s="130"/>
      <c r="S55" s="131"/>
      <c r="T55" s="130"/>
      <c r="U55" s="130"/>
      <c r="V55" s="130"/>
      <c r="W55" s="130"/>
      <c r="X55" s="130"/>
      <c r="Y55" s="130"/>
      <c r="Z55" s="148"/>
      <c r="AA55" s="129"/>
      <c r="AB55" s="132"/>
      <c r="AC55" s="132"/>
      <c r="AD55" s="132"/>
      <c r="AE55" s="143"/>
      <c r="AF55" s="143"/>
      <c r="AG55" s="143"/>
      <c r="AH55" s="132"/>
      <c r="AI55" s="132"/>
      <c r="AJ55" s="132"/>
      <c r="AK55" s="2"/>
      <c r="AL55" s="2"/>
      <c r="AM55" s="129"/>
      <c r="AN55" s="132"/>
      <c r="AO55" s="142"/>
      <c r="AP55" s="132"/>
      <c r="AQ55" s="132"/>
      <c r="AR55" s="132"/>
      <c r="AS55" s="132"/>
      <c r="AT55" s="132"/>
      <c r="AU55" s="132"/>
      <c r="AV55" s="132"/>
      <c r="AW55" s="135"/>
      <c r="AX55" s="135"/>
      <c r="AY55" s="135"/>
      <c r="AZ55" s="157"/>
      <c r="BA55" s="136"/>
      <c r="BB55" s="136"/>
      <c r="BC55" s="135"/>
      <c r="BD55" s="135"/>
      <c r="BE55" s="135"/>
    </row>
    <row r="56" spans="7:57">
      <c r="O56" s="129"/>
      <c r="P56" s="130"/>
      <c r="Q56" s="130"/>
      <c r="R56" s="130"/>
      <c r="S56" s="131"/>
      <c r="T56" s="130"/>
      <c r="U56" s="130"/>
      <c r="V56" s="130"/>
      <c r="W56" s="130"/>
      <c r="X56" s="130"/>
      <c r="Y56" s="130"/>
      <c r="Z56" s="148"/>
      <c r="AA56" s="129"/>
      <c r="AB56" s="132"/>
      <c r="AC56" s="132"/>
      <c r="AD56" s="132"/>
      <c r="AE56" s="143"/>
      <c r="AF56" s="141"/>
      <c r="AG56" s="142"/>
      <c r="AH56" s="132"/>
      <c r="AI56" s="132"/>
      <c r="AJ56" s="132"/>
      <c r="AK56" s="2"/>
      <c r="AL56" s="2"/>
      <c r="AM56" s="129"/>
      <c r="AN56" s="132"/>
      <c r="AO56" s="142"/>
      <c r="AP56" s="143"/>
      <c r="AQ56" s="132"/>
      <c r="AR56" s="132"/>
      <c r="AS56" s="132"/>
      <c r="AT56" s="132"/>
      <c r="AU56" s="132"/>
      <c r="AV56" s="132"/>
      <c r="AW56" s="135"/>
      <c r="AX56" s="135"/>
      <c r="AY56" s="135"/>
      <c r="AZ56" s="145"/>
      <c r="BA56" s="144"/>
      <c r="BB56" s="136"/>
      <c r="BC56" s="135"/>
      <c r="BD56" s="135"/>
      <c r="BE56" s="135"/>
    </row>
    <row r="63" spans="7:57">
      <c r="G63" s="7"/>
    </row>
    <row r="64" spans="7:57">
      <c r="H64" s="8"/>
      <c r="I64" s="8"/>
    </row>
    <row r="68" spans="1:14" ht="7.5" customHeight="1">
      <c r="A68" s="109"/>
      <c r="B68" s="109"/>
      <c r="C68" s="109"/>
      <c r="D68" s="109"/>
      <c r="E68" s="109"/>
      <c r="F68" s="109"/>
      <c r="G68" s="109"/>
      <c r="H68" s="109"/>
      <c r="I68" s="109"/>
      <c r="J68" s="109"/>
      <c r="K68" s="109"/>
    </row>
    <row r="69" spans="1:14" s="12" customFormat="1">
      <c r="A69" s="43"/>
      <c r="B69" s="43"/>
      <c r="C69" s="43"/>
      <c r="D69" s="152"/>
      <c r="E69" s="152"/>
      <c r="F69" s="152"/>
      <c r="G69" s="152"/>
      <c r="H69" s="152"/>
      <c r="I69" s="152"/>
      <c r="J69" s="152"/>
      <c r="K69" s="154" t="s">
        <v>217</v>
      </c>
      <c r="L69"/>
      <c r="M69"/>
      <c r="N69"/>
    </row>
  </sheetData>
  <sheetProtection formatRows="0" selectLockedCells="1"/>
  <mergeCells count="5">
    <mergeCell ref="A5:K5"/>
    <mergeCell ref="A7:A8"/>
    <mergeCell ref="B7:E7"/>
    <mergeCell ref="F7:H7"/>
    <mergeCell ref="I7:K7"/>
  </mergeCells>
  <printOptions horizontalCentered="1"/>
  <pageMargins left="0.25" right="0.25" top="0.5" bottom="0.5" header="0.3" footer="0.3"/>
  <pageSetup paperSize="9" scale="5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L74"/>
  <sheetViews>
    <sheetView view="pageBreakPreview" topLeftCell="A49" zoomScale="52" zoomScaleNormal="130" zoomScaleSheetLayoutView="65" workbookViewId="0">
      <selection activeCell="R16" sqref="R16"/>
    </sheetView>
  </sheetViews>
  <sheetFormatPr defaultColWidth="8.453125" defaultRowHeight="14.5"/>
  <cols>
    <col min="1" max="1" width="4.453125" customWidth="1"/>
    <col min="2" max="3" width="11.453125" customWidth="1"/>
    <col min="4" max="4" width="11.453125" bestFit="1" customWidth="1"/>
    <col min="5" max="5" width="10.453125" bestFit="1" customWidth="1"/>
    <col min="6" max="6" width="8.453125" bestFit="1" customWidth="1"/>
    <col min="7" max="7" width="8.1796875" bestFit="1" customWidth="1"/>
    <col min="8" max="8" width="7.453125" bestFit="1" customWidth="1"/>
    <col min="9" max="9" width="11.453125" customWidth="1"/>
    <col min="10" max="10" width="10.453125" bestFit="1" customWidth="1"/>
    <col min="11" max="11" width="7.453125" bestFit="1" customWidth="1"/>
    <col min="12" max="12" width="3.453125" customWidth="1"/>
  </cols>
  <sheetData>
    <row r="2" spans="1:12">
      <c r="A2" s="10"/>
      <c r="B2" s="1"/>
      <c r="C2" s="6"/>
      <c r="I2" s="114"/>
      <c r="J2" s="114"/>
      <c r="K2" s="114"/>
      <c r="L2" s="10" t="s">
        <v>0</v>
      </c>
    </row>
    <row r="3" spans="1:12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</row>
    <row r="4" spans="1:12">
      <c r="B4" s="477"/>
      <c r="C4" s="477"/>
      <c r="D4" s="477"/>
      <c r="E4" s="477"/>
      <c r="F4" s="477"/>
      <c r="G4" s="477"/>
      <c r="H4" s="477"/>
      <c r="I4" s="477"/>
      <c r="J4" s="477"/>
      <c r="K4" s="477"/>
      <c r="L4" s="477"/>
    </row>
    <row r="5" spans="1:12">
      <c r="A5" s="116"/>
      <c r="B5" s="477" t="s">
        <v>148</v>
      </c>
      <c r="C5" s="477"/>
      <c r="D5" s="477"/>
      <c r="E5" s="477"/>
      <c r="F5" s="477"/>
      <c r="G5" s="477"/>
      <c r="H5" s="477"/>
      <c r="I5" s="477"/>
      <c r="J5" s="477"/>
      <c r="K5" s="477"/>
      <c r="L5" s="117"/>
    </row>
    <row r="6" spans="1:12">
      <c r="A6" s="116"/>
      <c r="B6" s="1"/>
    </row>
    <row r="7" spans="1:12">
      <c r="A7" s="116"/>
      <c r="B7" s="489" t="s">
        <v>150</v>
      </c>
      <c r="C7" s="486" t="s">
        <v>154</v>
      </c>
      <c r="D7" s="487"/>
      <c r="E7" s="488"/>
      <c r="F7" s="486" t="s">
        <v>155</v>
      </c>
      <c r="G7" s="487"/>
      <c r="H7" s="488"/>
      <c r="I7" s="486" t="s">
        <v>156</v>
      </c>
      <c r="J7" s="487"/>
      <c r="K7" s="488"/>
    </row>
    <row r="8" spans="1:12">
      <c r="A8" s="116"/>
      <c r="B8" s="490"/>
      <c r="C8" s="191" t="s">
        <v>167</v>
      </c>
      <c r="D8" s="191" t="s">
        <v>168</v>
      </c>
      <c r="E8" s="191" t="s">
        <v>169</v>
      </c>
      <c r="F8" s="191" t="s">
        <v>167</v>
      </c>
      <c r="G8" s="191" t="s">
        <v>168</v>
      </c>
      <c r="H8" s="191" t="s">
        <v>169</v>
      </c>
      <c r="I8" s="191" t="s">
        <v>167</v>
      </c>
      <c r="J8" s="191" t="s">
        <v>168</v>
      </c>
      <c r="K8" s="124" t="s">
        <v>169</v>
      </c>
    </row>
    <row r="9" spans="1:12" ht="14.9" hidden="1" customHeight="1">
      <c r="A9" s="116"/>
      <c r="B9" s="125">
        <v>2010</v>
      </c>
      <c r="C9" s="128">
        <v>1120132</v>
      </c>
      <c r="D9" s="128">
        <v>941100</v>
      </c>
      <c r="E9" s="128">
        <v>25816</v>
      </c>
      <c r="F9" s="128">
        <v>10.99</v>
      </c>
      <c r="G9" s="128">
        <v>14.5</v>
      </c>
      <c r="H9" s="128">
        <v>0.39</v>
      </c>
      <c r="I9" s="128">
        <v>210723</v>
      </c>
      <c r="J9" s="128">
        <v>235123</v>
      </c>
      <c r="K9" s="128">
        <v>102</v>
      </c>
    </row>
    <row r="10" spans="1:12" ht="14.9" hidden="1" customHeight="1">
      <c r="A10" s="116"/>
      <c r="B10" s="125">
        <v>2013</v>
      </c>
      <c r="C10" s="128">
        <v>1024373</v>
      </c>
      <c r="D10" s="128">
        <v>1203064</v>
      </c>
      <c r="E10" s="128">
        <v>37392</v>
      </c>
      <c r="F10" s="128">
        <v>49.87</v>
      </c>
      <c r="G10" s="128">
        <v>34.07</v>
      </c>
      <c r="H10" s="128">
        <v>0.09</v>
      </c>
      <c r="I10" s="128">
        <v>318235</v>
      </c>
      <c r="J10" s="128">
        <v>319024</v>
      </c>
      <c r="K10" s="128">
        <v>107</v>
      </c>
    </row>
    <row r="11" spans="1:12" hidden="1">
      <c r="A11" s="116"/>
      <c r="B11" s="129">
        <v>2016</v>
      </c>
      <c r="C11" s="132">
        <v>1305398.24</v>
      </c>
      <c r="D11" s="132">
        <v>1221579.71</v>
      </c>
      <c r="E11" s="132">
        <v>64841.57</v>
      </c>
      <c r="F11" s="132">
        <v>745.93</v>
      </c>
      <c r="G11" s="132">
        <v>131.03</v>
      </c>
      <c r="H11" s="132">
        <v>2.0099999999999998</v>
      </c>
      <c r="I11" s="132">
        <v>619275.53</v>
      </c>
      <c r="J11" s="132">
        <v>622876.82999999996</v>
      </c>
      <c r="K11" s="132">
        <v>131.75</v>
      </c>
    </row>
    <row r="12" spans="1:12" s="2" customFormat="1" hidden="1">
      <c r="A12" s="116"/>
      <c r="B12" s="125">
        <v>2017</v>
      </c>
      <c r="C12" s="128">
        <v>1829770.2761999995</v>
      </c>
      <c r="D12" s="128">
        <v>1252916.3344041</v>
      </c>
      <c r="E12" s="128">
        <v>74205.381999999969</v>
      </c>
      <c r="F12" s="128">
        <v>212.53459999999995</v>
      </c>
      <c r="G12" s="128">
        <v>121.52561320000001</v>
      </c>
      <c r="H12" s="128">
        <v>0.62700000000000022</v>
      </c>
      <c r="I12" s="128">
        <v>1014863.1426379998</v>
      </c>
      <c r="J12" s="128">
        <v>556554.32764772698</v>
      </c>
      <c r="K12" s="128">
        <v>165.3240000000001</v>
      </c>
    </row>
    <row r="13" spans="1:12" hidden="1">
      <c r="A13" s="116"/>
      <c r="B13" s="125">
        <v>2018</v>
      </c>
      <c r="C13" s="128">
        <v>1706969.1268999998</v>
      </c>
      <c r="D13" s="128">
        <v>1509987.1994919006</v>
      </c>
      <c r="E13" s="128">
        <v>92631.386000000086</v>
      </c>
      <c r="F13" s="128">
        <v>15.304399999999992</v>
      </c>
      <c r="G13" s="128">
        <v>31.40964799999999</v>
      </c>
      <c r="H13" s="128">
        <v>0.63400000000000023</v>
      </c>
      <c r="I13" s="128">
        <v>829294.60193400038</v>
      </c>
      <c r="J13" s="128">
        <v>530067.73553898023</v>
      </c>
      <c r="K13" s="128">
        <v>201.04400000000001</v>
      </c>
    </row>
    <row r="14" spans="1:12">
      <c r="A14" s="116"/>
      <c r="B14" s="125">
        <v>2019</v>
      </c>
      <c r="C14" s="135">
        <v>2439097.3187000016</v>
      </c>
      <c r="D14" s="135">
        <v>1636536.9430077993</v>
      </c>
      <c r="E14" s="135">
        <v>114618.87499999993</v>
      </c>
      <c r="F14" s="135">
        <v>780.05169999999987</v>
      </c>
      <c r="G14" s="135">
        <v>765.5950660000002</v>
      </c>
      <c r="H14" s="135">
        <v>0.85600000000000032</v>
      </c>
      <c r="I14" s="135">
        <v>1122491.4667789994</v>
      </c>
      <c r="J14" s="135">
        <v>593616.63358391402</v>
      </c>
      <c r="K14" s="135">
        <v>237.36599999999999</v>
      </c>
    </row>
    <row r="15" spans="1:12">
      <c r="A15" s="116"/>
      <c r="B15" s="125">
        <v>2020</v>
      </c>
      <c r="C15" s="135">
        <v>2144400.8785000006</v>
      </c>
      <c r="D15" s="135">
        <v>1842583.5593294995</v>
      </c>
      <c r="E15" s="135">
        <v>163801.80800000008</v>
      </c>
      <c r="F15" s="135">
        <v>184.32899999999995</v>
      </c>
      <c r="G15" s="135">
        <v>108.47313110000003</v>
      </c>
      <c r="H15" s="135">
        <v>3.0109999999999952</v>
      </c>
      <c r="I15" s="135">
        <v>607886.13867699972</v>
      </c>
      <c r="J15" s="135">
        <v>386106.29453814402</v>
      </c>
      <c r="K15" s="135">
        <v>133.16399999999996</v>
      </c>
    </row>
    <row r="16" spans="1:12" s="2" customFormat="1">
      <c r="A16" s="116"/>
      <c r="B16" s="129">
        <v>2021</v>
      </c>
      <c r="C16" s="135">
        <v>4474017.865199998</v>
      </c>
      <c r="D16" s="135">
        <v>2884834.5976053998</v>
      </c>
      <c r="E16" s="135">
        <v>319680.82899999997</v>
      </c>
      <c r="F16" s="135">
        <v>730.86700000000064</v>
      </c>
      <c r="G16" s="135">
        <v>781.87575940000033</v>
      </c>
      <c r="H16" s="135">
        <v>3.5109999999999899</v>
      </c>
      <c r="I16" s="135">
        <v>621701.4041439998</v>
      </c>
      <c r="J16" s="135">
        <v>417315.92410829308</v>
      </c>
      <c r="K16" s="135">
        <v>136.81699999999992</v>
      </c>
    </row>
    <row r="17" spans="1:11" s="2" customFormat="1">
      <c r="A17" s="116"/>
      <c r="B17" s="129">
        <v>2022</v>
      </c>
      <c r="C17" s="135">
        <v>5126300.6567000011</v>
      </c>
      <c r="D17" s="135">
        <v>3023556.5596918999</v>
      </c>
      <c r="E17" s="135">
        <v>321100.68400000001</v>
      </c>
      <c r="F17" s="135">
        <v>1534.3824</v>
      </c>
      <c r="G17" s="135">
        <v>1700.7267119000003</v>
      </c>
      <c r="H17" s="135">
        <v>2.5749999999999922</v>
      </c>
      <c r="I17" s="135">
        <v>758027.70282299956</v>
      </c>
      <c r="J17" s="135">
        <v>592639.72473035648</v>
      </c>
      <c r="K17" s="135">
        <v>219.34099999999984</v>
      </c>
    </row>
    <row r="18" spans="1:11" s="2" customFormat="1">
      <c r="A18" s="116"/>
      <c r="B18" s="129">
        <v>2023</v>
      </c>
      <c r="C18" s="135">
        <v>4049941.361399998</v>
      </c>
      <c r="D18" s="135">
        <v>2155366.132147999</v>
      </c>
      <c r="E18" s="135">
        <v>281879.58600000018</v>
      </c>
      <c r="F18" s="135">
        <v>1636.3335000000002</v>
      </c>
      <c r="G18" s="135">
        <v>113.0959204</v>
      </c>
      <c r="H18" s="135">
        <v>2.7579999999999942</v>
      </c>
      <c r="I18" s="135">
        <v>678516.46937799989</v>
      </c>
      <c r="J18" s="135">
        <v>412838.33742085582</v>
      </c>
      <c r="K18" s="135">
        <v>182.59100000000015</v>
      </c>
    </row>
    <row r="19" spans="1:11" s="2" customFormat="1">
      <c r="A19" s="116"/>
      <c r="B19" s="129">
        <v>2024</v>
      </c>
      <c r="C19" s="135">
        <v>3532686.9355000011</v>
      </c>
      <c r="D19" s="135">
        <v>2131956.0681830999</v>
      </c>
      <c r="E19" s="135">
        <v>241786.73599999995</v>
      </c>
      <c r="F19" s="135">
        <v>1382.6368000000009</v>
      </c>
      <c r="G19" s="135">
        <v>890.59532170000034</v>
      </c>
      <c r="H19" s="135">
        <v>2.4799999999999942</v>
      </c>
      <c r="I19" s="135">
        <v>677836.43683300004</v>
      </c>
      <c r="J19" s="135">
        <v>598900.60628414992</v>
      </c>
      <c r="K19" s="135">
        <v>147.28999999999991</v>
      </c>
    </row>
    <row r="20" spans="1:11" s="2" customFormat="1">
      <c r="A20" s="116"/>
      <c r="B20" s="138"/>
      <c r="C20" s="138"/>
      <c r="D20" s="138"/>
      <c r="E20" s="138"/>
      <c r="F20" s="139"/>
      <c r="G20" s="139"/>
      <c r="H20" s="139"/>
      <c r="I20" s="138"/>
      <c r="J20" s="138"/>
      <c r="K20" s="138"/>
    </row>
    <row r="21" spans="1:11" s="2" customFormat="1">
      <c r="A21" s="116"/>
      <c r="B21" s="277" t="s">
        <v>170</v>
      </c>
      <c r="C21" s="135">
        <v>333654.34610000002</v>
      </c>
      <c r="D21" s="135">
        <v>191642.90189539999</v>
      </c>
      <c r="E21" s="135">
        <v>25808.057000000001</v>
      </c>
      <c r="F21" s="135">
        <v>68.510799999999989</v>
      </c>
      <c r="G21" s="135">
        <v>172.85170959999996</v>
      </c>
      <c r="H21" s="135">
        <v>0.19600000000000004</v>
      </c>
      <c r="I21" s="135">
        <v>39610.926466000004</v>
      </c>
      <c r="J21" s="135">
        <v>32846.291664789998</v>
      </c>
      <c r="K21" s="135">
        <v>15.071</v>
      </c>
    </row>
    <row r="22" spans="1:11" s="2" customFormat="1">
      <c r="A22" s="116"/>
      <c r="B22" s="277" t="s">
        <v>171</v>
      </c>
      <c r="C22" s="135">
        <v>283887.40490000002</v>
      </c>
      <c r="D22" s="135">
        <v>170177.89788059998</v>
      </c>
      <c r="E22" s="135">
        <v>22172.682999999997</v>
      </c>
      <c r="F22" s="135">
        <v>17.202399999999997</v>
      </c>
      <c r="G22" s="135">
        <v>2.6692154000000001</v>
      </c>
      <c r="H22" s="135">
        <v>0.182</v>
      </c>
      <c r="I22" s="135">
        <v>46335.675924999989</v>
      </c>
      <c r="J22" s="135">
        <v>31563.102030443992</v>
      </c>
      <c r="K22" s="135">
        <v>15.313999999999998</v>
      </c>
    </row>
    <row r="23" spans="1:11" s="2" customFormat="1">
      <c r="A23" s="116"/>
      <c r="B23" s="99" t="s">
        <v>172</v>
      </c>
      <c r="C23" s="135">
        <v>268856.0894</v>
      </c>
      <c r="D23" s="135">
        <v>170426.06752530002</v>
      </c>
      <c r="E23" s="135">
        <v>20704.114999999998</v>
      </c>
      <c r="F23" s="135">
        <v>10.012299999999998</v>
      </c>
      <c r="G23" s="135">
        <v>1.1244644999999998</v>
      </c>
      <c r="H23" s="135">
        <v>0.218</v>
      </c>
      <c r="I23" s="135">
        <v>41802.71832</v>
      </c>
      <c r="J23" s="135">
        <v>39930.934046651004</v>
      </c>
      <c r="K23" s="135">
        <v>12.322000000000001</v>
      </c>
    </row>
    <row r="24" spans="1:11" s="2" customFormat="1">
      <c r="A24" s="116"/>
      <c r="B24" s="99" t="s">
        <v>173</v>
      </c>
      <c r="C24" s="132">
        <v>217924.63190000004</v>
      </c>
      <c r="D24" s="132">
        <v>184127.90023400003</v>
      </c>
      <c r="E24" s="132">
        <v>17901.034</v>
      </c>
      <c r="F24" s="132">
        <v>12.651599999999997</v>
      </c>
      <c r="G24" s="132">
        <v>1.5579085999999998</v>
      </c>
      <c r="H24" s="132">
        <v>0.221</v>
      </c>
      <c r="I24" s="132">
        <v>64558.821856000002</v>
      </c>
      <c r="J24" s="132">
        <v>39566.821255861993</v>
      </c>
      <c r="K24" s="132">
        <v>14.771000000000001</v>
      </c>
    </row>
    <row r="25" spans="1:11" s="2" customFormat="1">
      <c r="A25" s="116"/>
      <c r="B25" s="99" t="s">
        <v>174</v>
      </c>
      <c r="C25" s="135">
        <v>289332.78239999997</v>
      </c>
      <c r="D25" s="135">
        <v>225175.64123569996</v>
      </c>
      <c r="E25" s="135">
        <v>20063.736999999997</v>
      </c>
      <c r="F25" s="135">
        <v>22.570900000000002</v>
      </c>
      <c r="G25" s="135">
        <v>0.90345359999999997</v>
      </c>
      <c r="H25" s="135">
        <v>0.20700000000000002</v>
      </c>
      <c r="I25" s="135">
        <v>47353.614043000001</v>
      </c>
      <c r="J25" s="135">
        <v>33698.872730303992</v>
      </c>
      <c r="K25" s="135">
        <v>13.103999999999999</v>
      </c>
    </row>
    <row r="26" spans="1:11" s="2" customFormat="1" ht="14.25" customHeight="1">
      <c r="A26" s="116"/>
      <c r="B26" s="99" t="s">
        <v>175</v>
      </c>
      <c r="C26" s="135">
        <v>259725.43230000007</v>
      </c>
      <c r="D26" s="135">
        <v>158383.26281429999</v>
      </c>
      <c r="E26" s="135">
        <v>15669.945000000002</v>
      </c>
      <c r="F26" s="135">
        <v>3.0986999999999996</v>
      </c>
      <c r="G26" s="135">
        <v>1.4062292000000003</v>
      </c>
      <c r="H26" s="135">
        <v>0.15900000000000003</v>
      </c>
      <c r="I26" s="135">
        <v>112358.95173100001</v>
      </c>
      <c r="J26" s="135">
        <v>72814.631355598001</v>
      </c>
      <c r="K26" s="135">
        <v>11.748999999999997</v>
      </c>
    </row>
    <row r="27" spans="1:11" s="2" customFormat="1">
      <c r="A27" s="116"/>
      <c r="B27" s="99" t="s">
        <v>176</v>
      </c>
      <c r="C27" s="132">
        <v>333207.17800000001</v>
      </c>
      <c r="D27" s="132">
        <v>190948.00148909999</v>
      </c>
      <c r="E27" s="132">
        <v>22999.623</v>
      </c>
      <c r="F27" s="132">
        <v>245.99870000000001</v>
      </c>
      <c r="G27" s="132">
        <v>251.62723639999999</v>
      </c>
      <c r="H27" s="132">
        <v>0.26400000000000001</v>
      </c>
      <c r="I27" s="132">
        <v>54166.631964999993</v>
      </c>
      <c r="J27" s="132">
        <v>37334.285586086</v>
      </c>
      <c r="K27" s="132">
        <v>15.465999999999998</v>
      </c>
    </row>
    <row r="28" spans="1:11" s="2" customFormat="1">
      <c r="A28" s="116"/>
      <c r="B28" s="99" t="s">
        <v>177</v>
      </c>
      <c r="C28" s="132">
        <v>328240.47779999999</v>
      </c>
      <c r="D28" s="132">
        <v>208220.97235430003</v>
      </c>
      <c r="E28" s="132">
        <v>23279.351999999999</v>
      </c>
      <c r="F28" s="142">
        <v>8.1286000000000005</v>
      </c>
      <c r="G28" s="132">
        <v>2.2525386000000003</v>
      </c>
      <c r="H28" s="143">
        <v>0.14600000000000002</v>
      </c>
      <c r="I28" s="132">
        <v>57458.312764999995</v>
      </c>
      <c r="J28" s="132">
        <v>181049.283459631</v>
      </c>
      <c r="K28" s="132">
        <v>13.235999999999999</v>
      </c>
    </row>
    <row r="29" spans="1:11" s="2" customFormat="1">
      <c r="A29" s="116"/>
      <c r="B29" s="99" t="s">
        <v>178</v>
      </c>
      <c r="C29" s="132">
        <v>402247.25030000001</v>
      </c>
      <c r="D29" s="132">
        <v>234256.93382560002</v>
      </c>
      <c r="E29" s="132">
        <v>24370.371999999996</v>
      </c>
      <c r="F29" s="132">
        <v>926.98320000000012</v>
      </c>
      <c r="G29" s="132">
        <v>453.4119824</v>
      </c>
      <c r="H29" s="132">
        <v>0.34400000000000003</v>
      </c>
      <c r="I29" s="132">
        <v>84175.227565000008</v>
      </c>
      <c r="J29" s="132">
        <v>52311.19333483099</v>
      </c>
      <c r="K29" s="132">
        <v>13.723000000000001</v>
      </c>
    </row>
    <row r="30" spans="1:11" s="2" customFormat="1" ht="14.5" customHeight="1">
      <c r="A30" s="116"/>
      <c r="B30" s="99" t="s">
        <v>179</v>
      </c>
      <c r="C30" s="132">
        <v>493718.60179999995</v>
      </c>
      <c r="D30" s="132">
        <v>236335.52428470002</v>
      </c>
      <c r="E30" s="132">
        <v>29212.471999999998</v>
      </c>
      <c r="F30" s="132">
        <v>65.554399999999987</v>
      </c>
      <c r="G30" s="132">
        <v>2.0850767999999995</v>
      </c>
      <c r="H30" s="132">
        <v>0.33800000000000008</v>
      </c>
      <c r="I30" s="132">
        <v>65129.732609999999</v>
      </c>
      <c r="J30" s="132">
        <v>59546.228902617993</v>
      </c>
      <c r="K30" s="132">
        <v>12.912000000000004</v>
      </c>
    </row>
    <row r="31" spans="1:11" s="2" customFormat="1" ht="13.5" customHeight="1">
      <c r="A31" s="116"/>
      <c r="B31" s="99" t="s">
        <v>180</v>
      </c>
      <c r="C31" s="132">
        <v>321892.74060000008</v>
      </c>
      <c r="D31" s="132">
        <v>162260.96464409999</v>
      </c>
      <c r="E31" s="132">
        <v>19605.346000000001</v>
      </c>
      <c r="F31" s="132">
        <v>1.9252</v>
      </c>
      <c r="G31" s="132">
        <v>0.70550659999999998</v>
      </c>
      <c r="H31" s="132">
        <v>0.20500000000000002</v>
      </c>
      <c r="I31" s="132">
        <v>64885.823586999992</v>
      </c>
      <c r="J31" s="132">
        <v>18238.961917334997</v>
      </c>
      <c r="K31" s="132">
        <v>9.6219999999999999</v>
      </c>
    </row>
    <row r="32" spans="1:11" s="2" customFormat="1">
      <c r="A32" s="116"/>
      <c r="B32" s="138"/>
      <c r="C32" s="138"/>
      <c r="D32" s="138"/>
      <c r="E32" s="138"/>
      <c r="F32" s="139"/>
      <c r="G32" s="139"/>
      <c r="H32" s="139"/>
      <c r="I32" s="138"/>
      <c r="J32" s="138"/>
      <c r="K32" s="138"/>
    </row>
    <row r="33" spans="1:11" s="2" customFormat="1">
      <c r="A33" s="116"/>
      <c r="B33" s="129" t="s">
        <v>1010</v>
      </c>
      <c r="C33" s="135">
        <v>98368.202699999994</v>
      </c>
      <c r="D33" s="135">
        <v>53788.808806000001</v>
      </c>
      <c r="E33" s="135">
        <v>6517.1880000000001</v>
      </c>
      <c r="F33" s="135">
        <v>0.48330000000000006</v>
      </c>
      <c r="G33" s="135">
        <v>0.2397214</v>
      </c>
      <c r="H33" s="135">
        <v>0.06</v>
      </c>
      <c r="I33" s="135">
        <v>9319.1790639999999</v>
      </c>
      <c r="J33" s="135">
        <v>4638.6704686150006</v>
      </c>
      <c r="K33" s="135">
        <v>3.2450000000000001</v>
      </c>
    </row>
    <row r="34" spans="1:11" s="2" customFormat="1">
      <c r="A34" s="116"/>
      <c r="B34" s="129" t="s">
        <v>1011</v>
      </c>
      <c r="C34" s="135">
        <v>115750.9737</v>
      </c>
      <c r="D34" s="135">
        <v>53577.575881800003</v>
      </c>
      <c r="E34" s="135">
        <v>6401.9119999999994</v>
      </c>
      <c r="F34" s="135">
        <v>0.43480000000000002</v>
      </c>
      <c r="G34" s="144">
        <v>0.1937189</v>
      </c>
      <c r="H34" s="135">
        <v>6.1999999999999993E-2</v>
      </c>
      <c r="I34" s="135">
        <v>44178.904437999998</v>
      </c>
      <c r="J34" s="135">
        <v>7823.2984913239998</v>
      </c>
      <c r="K34" s="135">
        <v>2.9220000000000002</v>
      </c>
    </row>
    <row r="35" spans="1:11" s="2" customFormat="1">
      <c r="A35" s="116"/>
      <c r="B35" s="129" t="s">
        <v>1012</v>
      </c>
      <c r="C35" s="132">
        <v>92246.481100000005</v>
      </c>
      <c r="D35" s="132">
        <v>45266.120737600002</v>
      </c>
      <c r="E35" s="132">
        <v>5518.3580000000002</v>
      </c>
      <c r="F35" s="132">
        <v>0.83819999999999995</v>
      </c>
      <c r="G35" s="132">
        <v>0.22986049999999997</v>
      </c>
      <c r="H35" s="132">
        <v>6.0999999999999999E-2</v>
      </c>
      <c r="I35" s="132">
        <v>7201.4915620000002</v>
      </c>
      <c r="J35" s="132">
        <v>4363.1272994649999</v>
      </c>
      <c r="K35" s="132">
        <v>2.7620000000000005</v>
      </c>
    </row>
    <row r="36" spans="1:11" s="2" customFormat="1">
      <c r="A36" s="116"/>
      <c r="B36" s="138"/>
      <c r="C36" s="138"/>
      <c r="D36" s="138"/>
      <c r="E36" s="138"/>
      <c r="F36" s="139"/>
      <c r="G36" s="139"/>
      <c r="H36" s="139"/>
      <c r="I36" s="138"/>
      <c r="J36" s="138"/>
      <c r="K36" s="138"/>
    </row>
    <row r="37" spans="1:11" s="2" customFormat="1">
      <c r="A37" s="116"/>
      <c r="B37" s="129" t="s">
        <v>1013</v>
      </c>
      <c r="C37" s="132">
        <v>19173.4018</v>
      </c>
      <c r="D37" s="132">
        <v>9741.0675489999994</v>
      </c>
      <c r="E37" s="132">
        <v>1100.127</v>
      </c>
      <c r="F37" s="143">
        <v>0.56279999999999997</v>
      </c>
      <c r="G37" s="143">
        <v>9.6402000000000002E-2</v>
      </c>
      <c r="H37" s="143">
        <v>1.4999999999999999E-2</v>
      </c>
      <c r="I37" s="132">
        <v>527.55283999999995</v>
      </c>
      <c r="J37" s="132">
        <v>398.68353238499998</v>
      </c>
      <c r="K37" s="132">
        <v>0.48099999999999998</v>
      </c>
    </row>
    <row r="38" spans="1:11" s="2" customFormat="1">
      <c r="A38" s="116"/>
      <c r="B38" s="129" t="s">
        <v>1014</v>
      </c>
      <c r="C38" s="132">
        <v>20509.7981</v>
      </c>
      <c r="D38" s="132">
        <v>9904.3090295999991</v>
      </c>
      <c r="E38" s="132">
        <v>1216.8409999999999</v>
      </c>
      <c r="F38" s="143">
        <v>0.16520000000000001</v>
      </c>
      <c r="G38" s="143">
        <v>4.76858E-2</v>
      </c>
      <c r="H38" s="143">
        <v>1.7999999999999999E-2</v>
      </c>
      <c r="I38" s="132">
        <v>1882.2710030000001</v>
      </c>
      <c r="J38" s="132">
        <v>1002.259417483</v>
      </c>
      <c r="K38" s="132">
        <v>0.55700000000000005</v>
      </c>
    </row>
    <row r="39" spans="1:11" s="2" customFormat="1">
      <c r="A39" s="116"/>
      <c r="B39" s="129" t="s">
        <v>1015</v>
      </c>
      <c r="C39" s="132">
        <v>16407.418399999999</v>
      </c>
      <c r="D39" s="132">
        <v>7811.7209937999996</v>
      </c>
      <c r="E39" s="132">
        <v>1066.9970000000001</v>
      </c>
      <c r="F39" s="143">
        <v>4.8599999999999997E-2</v>
      </c>
      <c r="G39" s="143">
        <v>1.7058199999999999E-2</v>
      </c>
      <c r="H39" s="143">
        <v>1.4999999999999999E-2</v>
      </c>
      <c r="I39" s="132">
        <v>2263.9952779999999</v>
      </c>
      <c r="J39" s="132">
        <v>911.910483484</v>
      </c>
      <c r="K39" s="132">
        <v>0.57499999999999996</v>
      </c>
    </row>
    <row r="40" spans="1:11" s="2" customFormat="1" ht="14.15" customHeight="1">
      <c r="A40" s="148"/>
      <c r="B40" s="129" t="s">
        <v>1016</v>
      </c>
      <c r="C40" s="132">
        <v>15571.7129</v>
      </c>
      <c r="D40" s="132">
        <v>8967.0161200999992</v>
      </c>
      <c r="E40" s="132">
        <v>1116.47</v>
      </c>
      <c r="F40" s="143">
        <v>4.02E-2</v>
      </c>
      <c r="G40" s="143">
        <v>1.19075E-2</v>
      </c>
      <c r="H40" s="142">
        <v>6.0000000000000001E-3</v>
      </c>
      <c r="I40" s="132">
        <v>851.70674799999995</v>
      </c>
      <c r="J40" s="132">
        <v>848.73169900200003</v>
      </c>
      <c r="K40" s="132">
        <v>0.59499999999999997</v>
      </c>
    </row>
    <row r="41" spans="1:11" s="2" customFormat="1">
      <c r="A41" s="148"/>
      <c r="B41" s="129" t="s">
        <v>1017</v>
      </c>
      <c r="C41" s="132">
        <v>20584.1499</v>
      </c>
      <c r="D41" s="132">
        <v>8842.0070450999992</v>
      </c>
      <c r="E41" s="132">
        <v>1017.923</v>
      </c>
      <c r="F41" s="143">
        <v>2.1399999999999999E-2</v>
      </c>
      <c r="G41" s="143">
        <v>5.6807000000000003E-2</v>
      </c>
      <c r="H41" s="142">
        <v>7.0000000000000001E-3</v>
      </c>
      <c r="I41" s="132">
        <v>1675.9656930000001</v>
      </c>
      <c r="J41" s="132">
        <v>1201.542167111</v>
      </c>
      <c r="K41" s="132">
        <v>0.55400000000000005</v>
      </c>
    </row>
    <row r="42" spans="1:11" ht="14.25" customHeight="1">
      <c r="A42" s="116"/>
      <c r="H42" s="149"/>
    </row>
    <row r="43" spans="1:11">
      <c r="A43" s="116"/>
      <c r="B43" s="88" t="s">
        <v>182</v>
      </c>
    </row>
    <row r="44" spans="1:11">
      <c r="A44" s="116"/>
      <c r="B44" s="88" t="s">
        <v>183</v>
      </c>
    </row>
    <row r="45" spans="1:11">
      <c r="A45" s="116"/>
      <c r="B45" s="88" t="s">
        <v>184</v>
      </c>
    </row>
    <row r="46" spans="1:11">
      <c r="A46" s="116"/>
      <c r="B46" s="150"/>
    </row>
    <row r="47" spans="1:11">
      <c r="A47" s="116"/>
      <c r="B47" s="150"/>
    </row>
    <row r="48" spans="1:11">
      <c r="A48" s="116"/>
      <c r="B48" s="150"/>
    </row>
    <row r="49" spans="1:12">
      <c r="A49" s="116"/>
      <c r="B49" s="150"/>
    </row>
    <row r="50" spans="1:12">
      <c r="B50" s="150"/>
    </row>
    <row r="51" spans="1:12">
      <c r="B51" s="150"/>
    </row>
    <row r="52" spans="1:12">
      <c r="B52" s="150"/>
    </row>
    <row r="53" spans="1:12">
      <c r="B53" s="150"/>
    </row>
    <row r="54" spans="1:12">
      <c r="B54" s="150"/>
    </row>
    <row r="55" spans="1:12">
      <c r="B55" s="150"/>
    </row>
    <row r="56" spans="1:12">
      <c r="B56" s="150"/>
    </row>
    <row r="57" spans="1:12">
      <c r="B57" s="150"/>
    </row>
    <row r="58" spans="1:12">
      <c r="B58" s="150"/>
    </row>
    <row r="59" spans="1:12">
      <c r="B59" s="150"/>
    </row>
    <row r="60" spans="1:12">
      <c r="B60" s="150"/>
    </row>
    <row r="61" spans="1:12">
      <c r="B61" s="150"/>
    </row>
    <row r="62" spans="1:12" ht="7.5" customHeight="1">
      <c r="A62" s="109"/>
      <c r="B62" s="109"/>
      <c r="C62" s="109"/>
      <c r="D62" s="109"/>
      <c r="E62" s="109"/>
      <c r="F62" s="109"/>
      <c r="G62" s="109"/>
      <c r="H62" s="109"/>
      <c r="I62" s="109"/>
      <c r="J62" s="109"/>
      <c r="K62" s="109"/>
      <c r="L62" s="109"/>
    </row>
    <row r="63" spans="1:12" s="12" customFormat="1">
      <c r="A63" s="43"/>
      <c r="B63" s="43"/>
      <c r="C63" s="152"/>
      <c r="D63" s="152"/>
      <c r="E63" s="152"/>
      <c r="F63" s="152"/>
      <c r="G63" s="152"/>
      <c r="H63" s="152"/>
      <c r="I63" s="152"/>
      <c r="J63" s="152"/>
      <c r="K63" s="44"/>
      <c r="L63" s="190" t="s">
        <v>186</v>
      </c>
    </row>
    <row r="70" spans="5:9">
      <c r="I70" s="31"/>
    </row>
    <row r="71" spans="5:9">
      <c r="E71" s="155"/>
      <c r="I71" s="31"/>
    </row>
    <row r="74" spans="5:9">
      <c r="I74" s="31"/>
    </row>
  </sheetData>
  <sheetProtection formatRows="0" selectLockedCells="1"/>
  <mergeCells count="6">
    <mergeCell ref="F7:H7"/>
    <mergeCell ref="I7:K7"/>
    <mergeCell ref="B4:L4"/>
    <mergeCell ref="B5:K5"/>
    <mergeCell ref="B7:B8"/>
    <mergeCell ref="C7:E7"/>
  </mergeCells>
  <printOptions horizontalCentered="1"/>
  <pageMargins left="0.25" right="0.25" top="0.5" bottom="0.5" header="0.3" footer="0.3"/>
  <pageSetup paperSize="9" scale="55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BF80"/>
  <sheetViews>
    <sheetView view="pageBreakPreview" topLeftCell="A52" zoomScale="54" zoomScaleNormal="55" zoomScaleSheetLayoutView="65" workbookViewId="0">
      <selection activeCell="N21" sqref="N21"/>
    </sheetView>
  </sheetViews>
  <sheetFormatPr defaultColWidth="8.453125" defaultRowHeight="14.5"/>
  <cols>
    <col min="1" max="1" width="4.453125" customWidth="1"/>
    <col min="2" max="3" width="11.453125" customWidth="1"/>
    <col min="4" max="4" width="11.453125" bestFit="1" customWidth="1"/>
    <col min="5" max="5" width="9.453125" customWidth="1"/>
    <col min="6" max="6" width="8.453125" bestFit="1" customWidth="1"/>
    <col min="7" max="8" width="7.453125" bestFit="1" customWidth="1"/>
    <col min="9" max="9" width="11.453125" customWidth="1"/>
    <col min="10" max="10" width="10.453125" bestFit="1" customWidth="1"/>
    <col min="11" max="11" width="7.453125" bestFit="1" customWidth="1"/>
    <col min="12" max="12" width="3.453125" customWidth="1"/>
    <col min="13" max="14" width="9.453125" customWidth="1"/>
    <col min="15" max="15" width="11.1796875" customWidth="1"/>
  </cols>
  <sheetData>
    <row r="2" spans="1:15">
      <c r="A2" s="10"/>
      <c r="B2" s="1"/>
      <c r="C2" s="6"/>
      <c r="I2" s="114"/>
      <c r="J2" s="114"/>
      <c r="K2" s="114"/>
      <c r="L2" s="9" t="s">
        <v>42</v>
      </c>
    </row>
    <row r="3" spans="1:15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2"/>
      <c r="N3" s="12"/>
      <c r="O3" s="12"/>
    </row>
    <row r="4" spans="1:15">
      <c r="B4" s="477"/>
      <c r="C4" s="477"/>
      <c r="D4" s="477"/>
      <c r="E4" s="477"/>
      <c r="F4" s="477"/>
      <c r="G4" s="477"/>
      <c r="H4" s="477"/>
      <c r="I4" s="477"/>
      <c r="J4" s="477"/>
      <c r="K4" s="477"/>
      <c r="L4" s="477"/>
    </row>
    <row r="5" spans="1:15">
      <c r="A5" s="116"/>
      <c r="B5" s="477" t="s">
        <v>189</v>
      </c>
      <c r="C5" s="477"/>
      <c r="D5" s="477"/>
      <c r="E5" s="477"/>
      <c r="F5" s="477"/>
      <c r="G5" s="477"/>
      <c r="H5" s="477"/>
      <c r="I5" s="477"/>
      <c r="J5" s="477"/>
      <c r="K5" s="477"/>
      <c r="L5" s="117"/>
    </row>
    <row r="6" spans="1:15">
      <c r="A6" s="116"/>
      <c r="B6" s="1"/>
    </row>
    <row r="7" spans="1:15">
      <c r="A7" s="116"/>
      <c r="B7" s="489" t="s">
        <v>191</v>
      </c>
      <c r="C7" s="486" t="s">
        <v>194</v>
      </c>
      <c r="D7" s="487"/>
      <c r="E7" s="488"/>
      <c r="F7" s="486" t="s">
        <v>195</v>
      </c>
      <c r="G7" s="487"/>
      <c r="H7" s="488"/>
      <c r="I7" s="486" t="s">
        <v>196</v>
      </c>
      <c r="J7" s="487"/>
      <c r="K7" s="488"/>
    </row>
    <row r="8" spans="1:15">
      <c r="A8" s="116"/>
      <c r="B8" s="490"/>
      <c r="C8" s="191" t="s">
        <v>167</v>
      </c>
      <c r="D8" s="191" t="s">
        <v>204</v>
      </c>
      <c r="E8" s="124" t="s">
        <v>169</v>
      </c>
      <c r="F8" s="191" t="s">
        <v>167</v>
      </c>
      <c r="G8" s="191" t="s">
        <v>204</v>
      </c>
      <c r="H8" s="124" t="s">
        <v>169</v>
      </c>
      <c r="I8" s="191" t="s">
        <v>167</v>
      </c>
      <c r="J8" s="191" t="s">
        <v>204</v>
      </c>
      <c r="K8" s="124" t="s">
        <v>169</v>
      </c>
    </row>
    <row r="9" spans="1:15" ht="14.9" hidden="1" customHeight="1">
      <c r="A9" s="116"/>
      <c r="B9" s="125">
        <v>2010</v>
      </c>
      <c r="C9" s="128">
        <v>1120132</v>
      </c>
      <c r="D9" s="128">
        <v>941100</v>
      </c>
      <c r="E9" s="128">
        <v>25816</v>
      </c>
      <c r="F9" s="128">
        <v>10.99</v>
      </c>
      <c r="G9" s="128">
        <v>14.5</v>
      </c>
      <c r="H9" s="128">
        <v>0.39</v>
      </c>
      <c r="I9" s="128">
        <v>210723</v>
      </c>
      <c r="J9" s="128">
        <v>235123</v>
      </c>
      <c r="K9" s="128">
        <v>102</v>
      </c>
    </row>
    <row r="10" spans="1:15" ht="14.9" hidden="1" customHeight="1">
      <c r="A10" s="116"/>
      <c r="B10" s="125">
        <v>2013</v>
      </c>
      <c r="C10" s="128">
        <v>1024373</v>
      </c>
      <c r="D10" s="128">
        <v>1203064</v>
      </c>
      <c r="E10" s="128">
        <v>37392</v>
      </c>
      <c r="F10" s="128">
        <v>49.87</v>
      </c>
      <c r="G10" s="128">
        <v>34.07</v>
      </c>
      <c r="H10" s="128">
        <v>0.09</v>
      </c>
      <c r="I10" s="128">
        <v>318235</v>
      </c>
      <c r="J10" s="128">
        <v>319024</v>
      </c>
      <c r="K10" s="128">
        <v>107</v>
      </c>
    </row>
    <row r="11" spans="1:15" hidden="1">
      <c r="A11" s="116"/>
      <c r="B11" s="129">
        <v>2016</v>
      </c>
      <c r="C11" s="132">
        <v>1305398.24</v>
      </c>
      <c r="D11" s="132">
        <v>1221579.71</v>
      </c>
      <c r="E11" s="132">
        <v>64841.57</v>
      </c>
      <c r="F11" s="132">
        <v>745.93</v>
      </c>
      <c r="G11" s="132">
        <v>131.03</v>
      </c>
      <c r="H11" s="132">
        <v>2.0099999999999998</v>
      </c>
      <c r="I11" s="132">
        <v>619275.53</v>
      </c>
      <c r="J11" s="132">
        <v>622876.82999999996</v>
      </c>
      <c r="K11" s="132">
        <v>131.75</v>
      </c>
    </row>
    <row r="12" spans="1:15" s="2" customFormat="1" hidden="1">
      <c r="A12" s="116"/>
      <c r="B12" s="125">
        <v>2017</v>
      </c>
      <c r="C12" s="128">
        <v>1829770.2761999995</v>
      </c>
      <c r="D12" s="128">
        <v>1252916.3344041</v>
      </c>
      <c r="E12" s="128">
        <v>74205.381999999969</v>
      </c>
      <c r="F12" s="128">
        <v>212.53459999999995</v>
      </c>
      <c r="G12" s="128">
        <v>121.52561320000001</v>
      </c>
      <c r="H12" s="128">
        <v>0.62700000000000022</v>
      </c>
      <c r="I12" s="128">
        <v>1014863.1426379998</v>
      </c>
      <c r="J12" s="128">
        <v>556554.32764772698</v>
      </c>
      <c r="K12" s="128">
        <v>165.3240000000001</v>
      </c>
    </row>
    <row r="13" spans="1:15" hidden="1">
      <c r="A13" s="116"/>
      <c r="B13" s="125">
        <v>2018</v>
      </c>
      <c r="C13" s="128">
        <v>1706969.1268999998</v>
      </c>
      <c r="D13" s="128">
        <v>1509987.1994919006</v>
      </c>
      <c r="E13" s="128">
        <v>92631.386000000086</v>
      </c>
      <c r="F13" s="128">
        <v>15.304399999999992</v>
      </c>
      <c r="G13" s="128">
        <v>31.40964799999999</v>
      </c>
      <c r="H13" s="128">
        <v>0.63400000000000023</v>
      </c>
      <c r="I13" s="128">
        <v>829294.60193400038</v>
      </c>
      <c r="J13" s="128">
        <v>530067.73553898023</v>
      </c>
      <c r="K13" s="128">
        <v>201.04400000000001</v>
      </c>
    </row>
    <row r="14" spans="1:15">
      <c r="A14" s="116"/>
      <c r="B14" s="125">
        <v>2019</v>
      </c>
      <c r="C14" s="135">
        <v>2439097.3187000016</v>
      </c>
      <c r="D14" s="135">
        <v>1636536.9430077993</v>
      </c>
      <c r="E14" s="135">
        <v>114618.87499999993</v>
      </c>
      <c r="F14" s="135">
        <v>780.05169999999987</v>
      </c>
      <c r="G14" s="135">
        <v>765.5950660000002</v>
      </c>
      <c r="H14" s="135">
        <v>0.85600000000000032</v>
      </c>
      <c r="I14" s="135">
        <v>1122491.4667789994</v>
      </c>
      <c r="J14" s="135">
        <v>593616.63358391402</v>
      </c>
      <c r="K14" s="135">
        <v>237.36599999999999</v>
      </c>
    </row>
    <row r="15" spans="1:15">
      <c r="A15" s="116"/>
      <c r="B15" s="125">
        <v>2020</v>
      </c>
      <c r="C15" s="135">
        <v>2144400.8785000006</v>
      </c>
      <c r="D15" s="135">
        <v>1842583.5593294995</v>
      </c>
      <c r="E15" s="135">
        <v>163801.80800000008</v>
      </c>
      <c r="F15" s="135">
        <v>184.32899999999995</v>
      </c>
      <c r="G15" s="135">
        <v>108.47313110000003</v>
      </c>
      <c r="H15" s="135">
        <v>3.0109999999999952</v>
      </c>
      <c r="I15" s="135">
        <v>607886.13867699972</v>
      </c>
      <c r="J15" s="135">
        <v>386106.29453814402</v>
      </c>
      <c r="K15" s="135">
        <v>133.16399999999996</v>
      </c>
    </row>
    <row r="16" spans="1:15" s="2" customFormat="1">
      <c r="A16" s="116"/>
      <c r="B16" s="129">
        <v>2021</v>
      </c>
      <c r="C16" s="135">
        <v>4474017.865199998</v>
      </c>
      <c r="D16" s="135">
        <v>2884834.5976053998</v>
      </c>
      <c r="E16" s="135">
        <v>319680.82899999997</v>
      </c>
      <c r="F16" s="135">
        <v>730.86700000000064</v>
      </c>
      <c r="G16" s="135">
        <v>781.87575940000033</v>
      </c>
      <c r="H16" s="135">
        <v>3.5109999999999899</v>
      </c>
      <c r="I16" s="135">
        <v>621701.4041439998</v>
      </c>
      <c r="J16" s="135">
        <v>417315.92410829308</v>
      </c>
      <c r="K16" s="135">
        <v>136.81699999999992</v>
      </c>
    </row>
    <row r="17" spans="1:58" s="2" customFormat="1">
      <c r="A17" s="116"/>
      <c r="B17" s="129">
        <v>2022</v>
      </c>
      <c r="C17" s="135">
        <v>5126300.6567000011</v>
      </c>
      <c r="D17" s="135">
        <v>3023556.5596918999</v>
      </c>
      <c r="E17" s="135">
        <v>321100.68400000018</v>
      </c>
      <c r="F17" s="135">
        <v>1534.3824</v>
      </c>
      <c r="G17" s="135">
        <v>1700.7267119000003</v>
      </c>
      <c r="H17" s="135">
        <v>2.5749999999999922</v>
      </c>
      <c r="I17" s="135">
        <v>758027.70282299956</v>
      </c>
      <c r="J17" s="135">
        <v>592639.72473035648</v>
      </c>
      <c r="K17" s="135">
        <v>219.34099999999984</v>
      </c>
    </row>
    <row r="18" spans="1:58" s="2" customFormat="1">
      <c r="A18" s="116"/>
      <c r="B18" s="129">
        <v>2023</v>
      </c>
      <c r="C18" s="135">
        <v>4049941.361399998</v>
      </c>
      <c r="D18" s="135">
        <v>2155366.132147999</v>
      </c>
      <c r="E18" s="135">
        <v>281879.58600000018</v>
      </c>
      <c r="F18" s="135">
        <v>1636.3335000000002</v>
      </c>
      <c r="G18" s="135">
        <v>113.0959204</v>
      </c>
      <c r="H18" s="135">
        <v>2.7579999999999942</v>
      </c>
      <c r="I18" s="135">
        <v>678516.46937799989</v>
      </c>
      <c r="J18" s="135">
        <v>412838.33742085582</v>
      </c>
      <c r="K18" s="135">
        <v>182.59100000000015</v>
      </c>
    </row>
    <row r="19" spans="1:58" s="2" customFormat="1">
      <c r="A19" s="116"/>
      <c r="B19" s="129">
        <v>2024</v>
      </c>
      <c r="C19" s="135">
        <v>3532686.9355000011</v>
      </c>
      <c r="D19" s="135">
        <v>2131956.0681830999</v>
      </c>
      <c r="E19" s="135">
        <v>241786.73599999995</v>
      </c>
      <c r="F19" s="135">
        <v>1382.6368000000009</v>
      </c>
      <c r="G19" s="135">
        <v>890.59532170000034</v>
      </c>
      <c r="H19" s="135">
        <v>2.4799999999999942</v>
      </c>
      <c r="I19" s="135">
        <v>677836.43683300004</v>
      </c>
      <c r="J19" s="135">
        <v>598900.60628414992</v>
      </c>
      <c r="K19" s="135">
        <v>147.28999999999991</v>
      </c>
    </row>
    <row r="20" spans="1:58" s="2" customFormat="1">
      <c r="A20" s="116"/>
      <c r="B20" s="138"/>
      <c r="C20" s="138"/>
      <c r="D20" s="138"/>
      <c r="E20" s="138"/>
      <c r="F20" s="139"/>
      <c r="G20" s="139"/>
      <c r="H20" s="139"/>
      <c r="I20" s="138"/>
      <c r="J20" s="138"/>
      <c r="K20" s="138"/>
    </row>
    <row r="21" spans="1:58" s="2" customFormat="1">
      <c r="A21" s="116"/>
      <c r="B21" s="277" t="s">
        <v>205</v>
      </c>
      <c r="C21" s="135">
        <v>333654.34610000002</v>
      </c>
      <c r="D21" s="135">
        <v>191642.90189539999</v>
      </c>
      <c r="E21" s="135">
        <v>25808.057000000001</v>
      </c>
      <c r="F21" s="135">
        <v>68.510799999999989</v>
      </c>
      <c r="G21" s="135">
        <v>172.85170959999996</v>
      </c>
      <c r="H21" s="135">
        <v>0.19600000000000004</v>
      </c>
      <c r="I21" s="135">
        <v>39610.926466000004</v>
      </c>
      <c r="J21" s="135">
        <v>32846.291664789998</v>
      </c>
      <c r="K21" s="135">
        <v>15.071</v>
      </c>
    </row>
    <row r="22" spans="1:58" s="2" customFormat="1">
      <c r="A22" s="116"/>
      <c r="B22" s="277" t="s">
        <v>206</v>
      </c>
      <c r="C22" s="135">
        <v>283887.40490000002</v>
      </c>
      <c r="D22" s="135">
        <v>170177.89788059998</v>
      </c>
      <c r="E22" s="135">
        <v>22172.682999999997</v>
      </c>
      <c r="F22" s="135">
        <v>17.202399999999997</v>
      </c>
      <c r="G22" s="135">
        <v>2.6692154000000001</v>
      </c>
      <c r="H22" s="135">
        <v>0.182</v>
      </c>
      <c r="I22" s="135">
        <v>46335.675924999989</v>
      </c>
      <c r="J22" s="135">
        <v>31563.102030443992</v>
      </c>
      <c r="K22" s="135">
        <v>15.313999999999998</v>
      </c>
    </row>
    <row r="23" spans="1:58" s="2" customFormat="1">
      <c r="A23" s="116"/>
      <c r="B23" s="99" t="s">
        <v>207</v>
      </c>
      <c r="C23" s="135">
        <v>268856.0894</v>
      </c>
      <c r="D23" s="135">
        <v>170426.06752530002</v>
      </c>
      <c r="E23" s="135">
        <v>20704.114999999998</v>
      </c>
      <c r="F23" s="135">
        <v>10.012299999999998</v>
      </c>
      <c r="G23" s="135">
        <v>1.1244644999999998</v>
      </c>
      <c r="H23" s="135">
        <v>0.218</v>
      </c>
      <c r="I23" s="135">
        <v>41802.71832</v>
      </c>
      <c r="J23" s="135">
        <v>39930.934046651004</v>
      </c>
      <c r="K23" s="135">
        <v>12.322000000000001</v>
      </c>
    </row>
    <row r="24" spans="1:58" s="2" customFormat="1">
      <c r="A24" s="116"/>
      <c r="B24" s="99" t="s">
        <v>173</v>
      </c>
      <c r="C24" s="132">
        <v>217924.63190000004</v>
      </c>
      <c r="D24" s="132">
        <v>184127.90023400003</v>
      </c>
      <c r="E24" s="132">
        <v>17901.034</v>
      </c>
      <c r="F24" s="132">
        <v>12.651599999999997</v>
      </c>
      <c r="G24" s="132">
        <v>1.5579085999999998</v>
      </c>
      <c r="H24" s="132">
        <v>0.221</v>
      </c>
      <c r="I24" s="132">
        <v>64558.821856000002</v>
      </c>
      <c r="J24" s="132">
        <v>39566.821255861993</v>
      </c>
      <c r="K24" s="132">
        <v>14.771000000000001</v>
      </c>
    </row>
    <row r="25" spans="1:58" s="2" customFormat="1">
      <c r="A25" s="116"/>
      <c r="B25" s="99" t="s">
        <v>208</v>
      </c>
      <c r="C25" s="135">
        <v>289332.78239999997</v>
      </c>
      <c r="D25" s="135">
        <v>225175.64123569996</v>
      </c>
      <c r="E25" s="135">
        <v>20063.736999999997</v>
      </c>
      <c r="F25" s="135">
        <v>22.570900000000002</v>
      </c>
      <c r="G25" s="135">
        <v>0.90345359999999997</v>
      </c>
      <c r="H25" s="135">
        <v>0.20700000000000002</v>
      </c>
      <c r="I25" s="135">
        <v>47353.614043000001</v>
      </c>
      <c r="J25" s="135">
        <v>33698.872730303992</v>
      </c>
      <c r="K25" s="135">
        <v>13.103999999999999</v>
      </c>
    </row>
    <row r="26" spans="1:58" s="2" customFormat="1" ht="14.25" customHeight="1">
      <c r="A26" s="116"/>
      <c r="B26" s="99" t="s">
        <v>209</v>
      </c>
      <c r="C26" s="135">
        <v>259725.43230000007</v>
      </c>
      <c r="D26" s="135">
        <v>158383.26281429999</v>
      </c>
      <c r="E26" s="135">
        <v>15669.945000000002</v>
      </c>
      <c r="F26" s="135">
        <v>3.0986999999999996</v>
      </c>
      <c r="G26" s="135">
        <v>1.4062292000000003</v>
      </c>
      <c r="H26" s="135">
        <v>0.15900000000000003</v>
      </c>
      <c r="I26" s="135">
        <v>112358.95173100001</v>
      </c>
      <c r="J26" s="135">
        <v>72814.631355598001</v>
      </c>
      <c r="K26" s="135">
        <v>11.748999999999997</v>
      </c>
    </row>
    <row r="27" spans="1:58" s="2" customFormat="1">
      <c r="A27" s="116"/>
      <c r="B27" s="99" t="s">
        <v>210</v>
      </c>
      <c r="C27" s="132">
        <v>333207.17800000001</v>
      </c>
      <c r="D27" s="132">
        <v>190948.00148909999</v>
      </c>
      <c r="E27" s="132">
        <v>22999.623</v>
      </c>
      <c r="F27" s="132">
        <v>245.99870000000001</v>
      </c>
      <c r="G27" s="132">
        <v>251.62723639999999</v>
      </c>
      <c r="H27" s="132">
        <v>0.26400000000000001</v>
      </c>
      <c r="I27" s="132">
        <v>54166.631964999993</v>
      </c>
      <c r="J27" s="132">
        <v>37334.285586086</v>
      </c>
      <c r="K27" s="132">
        <v>15.465999999999998</v>
      </c>
    </row>
    <row r="28" spans="1:58" s="2" customFormat="1">
      <c r="A28" s="116"/>
      <c r="B28" s="99" t="s">
        <v>211</v>
      </c>
      <c r="C28" s="132">
        <v>328240.47779999999</v>
      </c>
      <c r="D28" s="132">
        <v>208220.97235430003</v>
      </c>
      <c r="E28" s="132">
        <v>23279.351999999999</v>
      </c>
      <c r="F28" s="142">
        <v>8.1286000000000005</v>
      </c>
      <c r="G28" s="132">
        <v>2.2525386000000003</v>
      </c>
      <c r="H28" s="143">
        <v>0.14600000000000002</v>
      </c>
      <c r="I28" s="132">
        <v>57458.312764999995</v>
      </c>
      <c r="J28" s="132">
        <v>181049.283459631</v>
      </c>
      <c r="K28" s="132">
        <v>13.235999999999999</v>
      </c>
    </row>
    <row r="29" spans="1:58" s="2" customFormat="1">
      <c r="A29" s="116"/>
      <c r="B29" s="99" t="s">
        <v>178</v>
      </c>
      <c r="C29" s="132">
        <v>402247.25030000001</v>
      </c>
      <c r="D29" s="132">
        <v>234256.93382560002</v>
      </c>
      <c r="E29" s="132">
        <v>24370.371999999996</v>
      </c>
      <c r="F29" s="132">
        <v>926.98320000000012</v>
      </c>
      <c r="G29" s="132">
        <v>453.4119824</v>
      </c>
      <c r="H29" s="132">
        <v>0.34400000000000003</v>
      </c>
      <c r="I29" s="132">
        <v>84175.227565000008</v>
      </c>
      <c r="J29" s="132">
        <v>52311.19333483099</v>
      </c>
      <c r="K29" s="132">
        <v>13.723000000000001</v>
      </c>
      <c r="P29" s="125"/>
      <c r="Q29" s="130"/>
      <c r="R29" s="130"/>
      <c r="S29" s="134"/>
      <c r="T29" s="131"/>
      <c r="U29" s="134"/>
      <c r="V29" s="134"/>
      <c r="W29" s="134"/>
      <c r="X29" s="134"/>
      <c r="Y29" s="134"/>
      <c r="Z29" s="134"/>
      <c r="AA29" s="116"/>
      <c r="AB29" s="125"/>
      <c r="AC29" s="135"/>
      <c r="AD29" s="135"/>
      <c r="AE29" s="135"/>
      <c r="AF29" s="135"/>
      <c r="AG29" s="135"/>
      <c r="AH29" s="135"/>
      <c r="AI29" s="135"/>
      <c r="AJ29" s="135"/>
      <c r="AK29" s="135"/>
      <c r="AL29"/>
      <c r="AM29"/>
      <c r="AN29" s="125"/>
      <c r="AO29" s="135"/>
      <c r="AP29" s="135"/>
      <c r="AQ29" s="135"/>
      <c r="AR29" s="135"/>
      <c r="AS29" s="135"/>
      <c r="AT29" s="135"/>
      <c r="AU29" s="135"/>
      <c r="AV29" s="135"/>
      <c r="AW29" s="135"/>
      <c r="AX29"/>
      <c r="AY29"/>
      <c r="AZ29"/>
      <c r="BA29"/>
      <c r="BB29"/>
      <c r="BC29"/>
      <c r="BD29"/>
      <c r="BE29"/>
      <c r="BF29"/>
    </row>
    <row r="30" spans="1:58" s="2" customFormat="1" ht="15" customHeight="1">
      <c r="A30" s="116"/>
      <c r="B30" s="99" t="s">
        <v>212</v>
      </c>
      <c r="C30" s="132">
        <v>493718.60179999995</v>
      </c>
      <c r="D30" s="132">
        <v>236335.52428470002</v>
      </c>
      <c r="E30" s="132">
        <v>29212.471999999998</v>
      </c>
      <c r="F30" s="132">
        <v>65.554399999999987</v>
      </c>
      <c r="G30" s="132">
        <v>2.0850767999999995</v>
      </c>
      <c r="H30" s="132">
        <v>0.33800000000000008</v>
      </c>
      <c r="I30" s="132">
        <v>65129.732609999999</v>
      </c>
      <c r="J30" s="132">
        <v>59546.228902617993</v>
      </c>
      <c r="K30" s="132">
        <v>12.912000000000004</v>
      </c>
      <c r="P30" s="125"/>
      <c r="Q30" s="130"/>
      <c r="R30" s="130"/>
      <c r="S30" s="134"/>
      <c r="T30" s="131"/>
      <c r="U30" s="134"/>
      <c r="V30" s="134"/>
      <c r="W30" s="134"/>
      <c r="X30" s="134"/>
      <c r="Y30" s="134"/>
      <c r="Z30" s="134"/>
      <c r="AA30" s="116"/>
      <c r="AB30" s="125"/>
      <c r="AC30" s="135"/>
      <c r="AD30" s="135"/>
      <c r="AE30" s="135"/>
      <c r="AF30" s="135"/>
      <c r="AG30" s="135"/>
      <c r="AH30" s="135"/>
      <c r="AI30" s="135"/>
      <c r="AJ30" s="135"/>
      <c r="AK30" s="135"/>
      <c r="AL30"/>
      <c r="AM30"/>
      <c r="AN30" s="125"/>
      <c r="AO30" s="135"/>
      <c r="AP30" s="135"/>
      <c r="AQ30" s="135"/>
      <c r="AR30" s="135"/>
      <c r="AS30" s="135"/>
      <c r="AT30" s="135"/>
      <c r="AU30" s="135"/>
      <c r="AV30" s="135"/>
      <c r="AW30" s="135"/>
      <c r="AX30"/>
      <c r="AY30"/>
      <c r="AZ30"/>
      <c r="BA30"/>
      <c r="BB30"/>
      <c r="BC30"/>
      <c r="BD30"/>
      <c r="BE30"/>
      <c r="BF30"/>
    </row>
    <row r="31" spans="1:58" s="2" customFormat="1" ht="13.5" customHeight="1">
      <c r="A31" s="116"/>
      <c r="B31" s="99" t="s">
        <v>180</v>
      </c>
      <c r="C31" s="132">
        <v>321892.74060000008</v>
      </c>
      <c r="D31" s="132">
        <v>162260.96464409999</v>
      </c>
      <c r="E31" s="132">
        <v>19605.346000000001</v>
      </c>
      <c r="F31" s="132">
        <v>1.9252</v>
      </c>
      <c r="G31" s="132">
        <v>0.70550659999999998</v>
      </c>
      <c r="H31" s="132">
        <v>0.20500000000000002</v>
      </c>
      <c r="I31" s="132">
        <v>64885.823586999992</v>
      </c>
      <c r="J31" s="132">
        <v>18238.961917334997</v>
      </c>
      <c r="K31" s="132">
        <v>9.6219999999999999</v>
      </c>
      <c r="P31" s="129"/>
      <c r="Q31" s="130"/>
      <c r="R31" s="130"/>
      <c r="S31" s="134"/>
      <c r="T31" s="131"/>
      <c r="U31" s="134"/>
      <c r="V31" s="134"/>
      <c r="W31" s="134"/>
      <c r="X31" s="134"/>
      <c r="Y31" s="134"/>
      <c r="Z31" s="134"/>
      <c r="AA31" s="116"/>
      <c r="AB31" s="129"/>
      <c r="AC31" s="135"/>
      <c r="AD31" s="135"/>
      <c r="AE31" s="135"/>
      <c r="AF31" s="135"/>
      <c r="AG31" s="135"/>
      <c r="AH31" s="135"/>
      <c r="AI31" s="135"/>
      <c r="AJ31" s="135"/>
      <c r="AK31" s="135"/>
      <c r="AN31" s="129"/>
      <c r="AO31" s="135"/>
      <c r="AP31" s="135"/>
      <c r="AQ31" s="135"/>
      <c r="AR31" s="135"/>
      <c r="AS31" s="135"/>
      <c r="AT31" s="135"/>
      <c r="AU31" s="135"/>
      <c r="AV31" s="135"/>
      <c r="AW31" s="135"/>
    </row>
    <row r="32" spans="1:58" s="2" customFormat="1">
      <c r="A32" s="116"/>
      <c r="B32" s="138"/>
      <c r="C32" s="138"/>
      <c r="D32" s="138"/>
      <c r="E32" s="138"/>
      <c r="F32" s="139"/>
      <c r="G32" s="139"/>
      <c r="H32" s="139"/>
      <c r="I32" s="138"/>
      <c r="J32" s="138"/>
      <c r="K32" s="138"/>
      <c r="P32" s="129"/>
      <c r="Q32" s="130"/>
      <c r="R32" s="130"/>
      <c r="S32" s="134"/>
      <c r="T32" s="131"/>
      <c r="U32" s="134"/>
      <c r="V32" s="134"/>
      <c r="W32" s="134"/>
      <c r="X32" s="134"/>
      <c r="Y32" s="134"/>
      <c r="Z32" s="134"/>
      <c r="AA32" s="116"/>
      <c r="AB32" s="129"/>
      <c r="AC32" s="135"/>
      <c r="AD32" s="135"/>
      <c r="AE32" s="135"/>
      <c r="AF32" s="135"/>
      <c r="AG32" s="135"/>
      <c r="AH32" s="135"/>
      <c r="AI32" s="135"/>
      <c r="AJ32" s="135"/>
      <c r="AK32" s="135"/>
      <c r="AN32" s="129"/>
      <c r="AO32" s="135"/>
      <c r="AP32" s="135"/>
      <c r="AQ32" s="135"/>
      <c r="AR32" s="135"/>
      <c r="AS32" s="135"/>
      <c r="AT32" s="135"/>
      <c r="AU32" s="135"/>
      <c r="AV32" s="135"/>
      <c r="AW32" s="135"/>
      <c r="AX32" s="135"/>
      <c r="AY32" s="135"/>
      <c r="AZ32" s="135"/>
      <c r="BA32" s="137"/>
      <c r="BB32" s="135"/>
      <c r="BC32" s="135"/>
      <c r="BD32" s="135"/>
      <c r="BE32" s="135"/>
      <c r="BF32" s="135"/>
    </row>
    <row r="33" spans="1:58" s="2" customFormat="1">
      <c r="A33" s="116"/>
      <c r="B33" s="129" t="s">
        <v>1010</v>
      </c>
      <c r="C33" s="135">
        <v>98368.202699999994</v>
      </c>
      <c r="D33" s="135">
        <v>53788.808806000001</v>
      </c>
      <c r="E33" s="135">
        <v>6517.1880000000001</v>
      </c>
      <c r="F33" s="135">
        <v>0.48330000000000006</v>
      </c>
      <c r="G33" s="135">
        <v>0.2397214</v>
      </c>
      <c r="H33" s="135">
        <v>0.06</v>
      </c>
      <c r="I33" s="135">
        <v>9319.1790639999999</v>
      </c>
      <c r="J33" s="135">
        <v>4638.6704686150006</v>
      </c>
      <c r="K33" s="135">
        <v>3.2450000000000001</v>
      </c>
      <c r="P33" s="129"/>
      <c r="Q33" s="130"/>
      <c r="R33" s="130"/>
      <c r="S33" s="134"/>
      <c r="T33" s="131"/>
      <c r="U33" s="134"/>
      <c r="V33" s="134"/>
      <c r="W33" s="134"/>
      <c r="X33" s="134"/>
      <c r="Y33" s="134"/>
      <c r="Z33" s="134"/>
      <c r="AA33" s="116"/>
      <c r="AB33" s="129"/>
      <c r="AC33" s="135"/>
      <c r="AD33" s="135"/>
      <c r="AE33" s="135"/>
      <c r="AF33" s="135"/>
      <c r="AG33" s="135"/>
      <c r="AH33" s="135"/>
      <c r="AI33" s="135"/>
      <c r="AJ33" s="135"/>
      <c r="AK33" s="135"/>
      <c r="AN33" s="129"/>
      <c r="AO33" s="135"/>
      <c r="AP33" s="135"/>
      <c r="AQ33" s="135"/>
      <c r="AR33" s="135"/>
      <c r="AS33" s="135"/>
      <c r="AT33" s="135"/>
      <c r="AU33" s="135"/>
      <c r="AV33" s="135"/>
      <c r="AW33" s="135"/>
      <c r="AX33" s="135"/>
      <c r="AY33" s="135"/>
      <c r="AZ33" s="135"/>
      <c r="BA33" s="137"/>
      <c r="BB33" s="135"/>
      <c r="BC33" s="135"/>
      <c r="BD33" s="135"/>
      <c r="BE33" s="135"/>
      <c r="BF33" s="135"/>
    </row>
    <row r="34" spans="1:58" s="2" customFormat="1">
      <c r="A34" s="116"/>
      <c r="B34" s="129" t="s">
        <v>1011</v>
      </c>
      <c r="C34" s="135">
        <v>115750.9737</v>
      </c>
      <c r="D34" s="135">
        <v>53577.575881800003</v>
      </c>
      <c r="E34" s="135">
        <v>6401.9119999999994</v>
      </c>
      <c r="F34" s="135">
        <v>0.43480000000000002</v>
      </c>
      <c r="G34" s="144">
        <v>0.1937189</v>
      </c>
      <c r="H34" s="135">
        <v>6.1999999999999993E-2</v>
      </c>
      <c r="I34" s="135">
        <v>44178.904437999998</v>
      </c>
      <c r="J34" s="135">
        <v>7823.2984913239998</v>
      </c>
      <c r="K34" s="135">
        <v>2.9220000000000002</v>
      </c>
      <c r="P34" s="138"/>
      <c r="Q34" s="139"/>
      <c r="R34" s="139"/>
      <c r="S34" s="139"/>
      <c r="T34" s="138"/>
      <c r="U34" s="138"/>
      <c r="V34" s="138"/>
      <c r="W34" s="138"/>
      <c r="X34" s="138"/>
      <c r="Y34" s="138"/>
      <c r="Z34" s="138"/>
      <c r="AA34" s="116"/>
      <c r="AB34" s="138"/>
      <c r="AC34" s="138"/>
      <c r="AD34" s="138"/>
      <c r="AE34" s="138"/>
      <c r="AF34" s="139"/>
      <c r="AG34" s="139"/>
      <c r="AH34" s="139"/>
      <c r="AI34" s="138"/>
      <c r="AJ34" s="138"/>
      <c r="AK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</row>
    <row r="35" spans="1:58" s="2" customFormat="1">
      <c r="A35" s="116"/>
      <c r="B35" s="129" t="s">
        <v>1012</v>
      </c>
      <c r="C35" s="132">
        <v>92246.481100000005</v>
      </c>
      <c r="D35" s="132">
        <v>45266.120737600002</v>
      </c>
      <c r="E35" s="132">
        <v>5518.3580000000002</v>
      </c>
      <c r="F35" s="132">
        <v>0.83819999999999995</v>
      </c>
      <c r="G35" s="132">
        <v>0.22986049999999997</v>
      </c>
      <c r="H35" s="132">
        <v>6.0999999999999999E-2</v>
      </c>
      <c r="I35" s="132">
        <v>7201.4915620000002</v>
      </c>
      <c r="J35" s="132">
        <v>4363.1272994649999</v>
      </c>
      <c r="K35" s="132">
        <v>2.7620000000000005</v>
      </c>
      <c r="P35" s="277"/>
      <c r="Q35" s="130"/>
      <c r="R35" s="130"/>
      <c r="S35" s="130"/>
      <c r="T35" s="131"/>
      <c r="U35" s="134"/>
      <c r="V35" s="134"/>
      <c r="W35" s="134"/>
      <c r="X35" s="134"/>
      <c r="Y35" s="134"/>
      <c r="Z35" s="134"/>
      <c r="AA35" s="116"/>
      <c r="AB35" s="277"/>
      <c r="AC35" s="135"/>
      <c r="AD35" s="135"/>
      <c r="AE35" s="135"/>
      <c r="AF35" s="135"/>
      <c r="AG35" s="135"/>
      <c r="AH35" s="135"/>
      <c r="AI35" s="135"/>
      <c r="AJ35" s="135"/>
      <c r="AK35" s="135"/>
      <c r="AN35" s="277"/>
      <c r="AO35" s="135"/>
      <c r="AP35" s="135"/>
      <c r="AQ35" s="135"/>
      <c r="AR35" s="135"/>
      <c r="AS35" s="135"/>
      <c r="AT35" s="135"/>
      <c r="AU35" s="135"/>
      <c r="AV35" s="135"/>
      <c r="AW35" s="135"/>
      <c r="AX35" s="135"/>
      <c r="AY35" s="132"/>
      <c r="AZ35" s="132"/>
      <c r="BA35" s="141"/>
      <c r="BB35" s="132"/>
      <c r="BC35" s="132"/>
      <c r="BD35" s="132"/>
      <c r="BE35" s="132"/>
      <c r="BF35" s="132"/>
    </row>
    <row r="36" spans="1:58" s="2" customFormat="1">
      <c r="A36" s="116"/>
      <c r="B36" s="138"/>
      <c r="C36" s="138"/>
      <c r="D36" s="138"/>
      <c r="E36" s="138"/>
      <c r="F36" s="139"/>
      <c r="G36" s="139"/>
      <c r="H36" s="139"/>
      <c r="I36" s="138"/>
      <c r="J36" s="138"/>
      <c r="K36" s="138"/>
      <c r="P36" s="99"/>
      <c r="Q36" s="130"/>
      <c r="R36" s="130"/>
      <c r="S36" s="130"/>
      <c r="T36" s="131"/>
      <c r="U36" s="130"/>
      <c r="V36" s="130"/>
      <c r="W36" s="130"/>
      <c r="X36" s="134"/>
      <c r="Y36" s="130"/>
      <c r="Z36" s="130"/>
      <c r="AA36" s="116"/>
      <c r="AB36" s="99"/>
      <c r="AC36" s="132"/>
      <c r="AD36" s="132"/>
      <c r="AE36" s="132"/>
      <c r="AF36" s="132"/>
      <c r="AG36" s="132"/>
      <c r="AH36" s="132"/>
      <c r="AI36" s="132"/>
      <c r="AJ36" s="132"/>
      <c r="AK36" s="132"/>
      <c r="AN36" s="99"/>
      <c r="AO36" s="132"/>
      <c r="AP36" s="132"/>
      <c r="AQ36" s="132"/>
      <c r="AR36" s="132"/>
      <c r="AS36" s="132"/>
      <c r="AT36" s="132"/>
      <c r="AU36" s="132"/>
      <c r="AV36" s="132"/>
      <c r="AW36" s="132"/>
      <c r="AX36" s="135"/>
      <c r="AY36" s="132"/>
      <c r="AZ36" s="132"/>
      <c r="BA36" s="141"/>
      <c r="BB36" s="132"/>
      <c r="BC36" s="132"/>
      <c r="BD36" s="132"/>
      <c r="BE36" s="132"/>
      <c r="BF36" s="132"/>
    </row>
    <row r="37" spans="1:58" s="2" customFormat="1">
      <c r="A37" s="116"/>
      <c r="B37" s="129" t="s">
        <v>1013</v>
      </c>
      <c r="C37" s="132">
        <v>19173.4018</v>
      </c>
      <c r="D37" s="132">
        <v>9741.0675489999994</v>
      </c>
      <c r="E37" s="132">
        <v>1100.127</v>
      </c>
      <c r="F37" s="143">
        <v>0.56279999999999997</v>
      </c>
      <c r="G37" s="143">
        <v>9.6402000000000002E-2</v>
      </c>
      <c r="H37" s="143">
        <v>1.4999999999999999E-2</v>
      </c>
      <c r="I37" s="132">
        <v>527.55283999999995</v>
      </c>
      <c r="J37" s="132">
        <v>398.68353238499998</v>
      </c>
      <c r="K37" s="132">
        <v>0.48099999999999998</v>
      </c>
      <c r="P37" s="99"/>
      <c r="Q37" s="130"/>
      <c r="R37" s="130"/>
      <c r="S37" s="130"/>
      <c r="T37" s="131"/>
      <c r="U37" s="130"/>
      <c r="V37" s="134"/>
      <c r="W37" s="134"/>
      <c r="X37" s="134"/>
      <c r="Y37" s="134"/>
      <c r="Z37" s="134"/>
      <c r="AA37" s="116"/>
      <c r="AB37" s="99"/>
      <c r="AC37" s="135"/>
      <c r="AD37" s="135"/>
      <c r="AE37" s="135"/>
      <c r="AF37" s="135"/>
      <c r="AG37" s="135"/>
      <c r="AH37" s="135"/>
      <c r="AI37" s="135"/>
      <c r="AJ37" s="135"/>
      <c r="AK37" s="135"/>
      <c r="AN37" s="99"/>
      <c r="AO37" s="135"/>
      <c r="AP37" s="135"/>
      <c r="AQ37" s="135"/>
      <c r="AR37" s="135"/>
      <c r="AS37" s="135"/>
      <c r="AT37" s="135"/>
      <c r="AU37" s="135"/>
      <c r="AV37" s="135"/>
      <c r="AW37" s="135"/>
      <c r="AX37" s="135"/>
      <c r="AY37" s="132"/>
      <c r="AZ37" s="132"/>
      <c r="BA37" s="141"/>
      <c r="BB37" s="132"/>
      <c r="BC37" s="132"/>
      <c r="BD37" s="132"/>
      <c r="BE37" s="132"/>
      <c r="BF37" s="132"/>
    </row>
    <row r="38" spans="1:58" s="2" customFormat="1">
      <c r="A38" s="116"/>
      <c r="B38" s="129" t="s">
        <v>1014</v>
      </c>
      <c r="C38" s="132">
        <v>20509.7981</v>
      </c>
      <c r="D38" s="132">
        <v>9904.3090295999991</v>
      </c>
      <c r="E38" s="132">
        <v>1216.8409999999999</v>
      </c>
      <c r="F38" s="143">
        <v>0.16520000000000001</v>
      </c>
      <c r="G38" s="143">
        <v>4.76858E-2</v>
      </c>
      <c r="H38" s="143">
        <v>1.7999999999999999E-2</v>
      </c>
      <c r="I38" s="132">
        <v>1882.2710030000001</v>
      </c>
      <c r="J38" s="132">
        <v>1002.259417483</v>
      </c>
      <c r="K38" s="132">
        <v>0.55700000000000005</v>
      </c>
      <c r="P38" s="99"/>
      <c r="Q38" s="130"/>
      <c r="R38" s="130"/>
      <c r="S38" s="130"/>
      <c r="T38" s="131"/>
      <c r="U38" s="130"/>
      <c r="V38" s="134"/>
      <c r="W38" s="134"/>
      <c r="X38" s="134"/>
      <c r="Y38" s="134"/>
      <c r="Z38" s="134"/>
      <c r="AA38" s="116"/>
      <c r="AB38" s="99"/>
      <c r="AC38" s="135"/>
      <c r="AD38" s="135"/>
      <c r="AE38" s="135"/>
      <c r="AF38" s="135"/>
      <c r="AG38" s="135"/>
      <c r="AH38" s="135"/>
      <c r="AI38" s="135"/>
      <c r="AJ38" s="135"/>
      <c r="AK38" s="135"/>
      <c r="AN38" s="99"/>
      <c r="AO38" s="135"/>
      <c r="AP38" s="135"/>
      <c r="AQ38" s="135"/>
      <c r="AR38" s="135"/>
      <c r="AS38" s="135"/>
      <c r="AT38" s="135"/>
      <c r="AU38" s="135"/>
      <c r="AV38" s="135"/>
      <c r="AW38" s="135"/>
      <c r="AX38" s="135"/>
      <c r="AY38" s="132"/>
      <c r="AZ38" s="132"/>
      <c r="BA38" s="141"/>
      <c r="BB38" s="132"/>
      <c r="BC38" s="132"/>
      <c r="BD38" s="132"/>
      <c r="BE38" s="132"/>
      <c r="BF38" s="132"/>
    </row>
    <row r="39" spans="1:58" s="2" customFormat="1">
      <c r="A39" s="116"/>
      <c r="B39" s="129" t="s">
        <v>1015</v>
      </c>
      <c r="C39" s="132">
        <v>16407.418399999999</v>
      </c>
      <c r="D39" s="132">
        <v>7811.7209937999996</v>
      </c>
      <c r="E39" s="132">
        <v>1066.9970000000001</v>
      </c>
      <c r="F39" s="143">
        <v>4.8599999999999997E-2</v>
      </c>
      <c r="G39" s="143">
        <v>1.7058199999999999E-2</v>
      </c>
      <c r="H39" s="143">
        <v>1.4999999999999999E-2</v>
      </c>
      <c r="I39" s="132">
        <v>2263.9952779999999</v>
      </c>
      <c r="J39" s="132">
        <v>911.910483484</v>
      </c>
      <c r="K39" s="132">
        <v>0.57499999999999996</v>
      </c>
      <c r="P39" s="99"/>
      <c r="Q39" s="130"/>
      <c r="R39" s="130"/>
      <c r="S39" s="130"/>
      <c r="T39" s="131"/>
      <c r="U39" s="130"/>
      <c r="V39" s="130"/>
      <c r="W39" s="130"/>
      <c r="X39" s="134"/>
      <c r="Y39" s="130"/>
      <c r="Z39" s="130"/>
      <c r="AA39" s="116"/>
      <c r="AB39" s="99"/>
      <c r="AC39" s="132"/>
      <c r="AD39" s="132"/>
      <c r="AE39" s="132"/>
      <c r="AF39" s="132"/>
      <c r="AG39" s="132"/>
      <c r="AH39" s="132"/>
      <c r="AI39" s="132"/>
      <c r="AJ39" s="132"/>
      <c r="AK39" s="132"/>
      <c r="AN39" s="99"/>
      <c r="AO39" s="132"/>
      <c r="AP39" s="132"/>
      <c r="AQ39" s="132"/>
      <c r="AR39" s="132"/>
      <c r="AS39" s="132"/>
      <c r="AT39" s="132"/>
      <c r="AU39" s="132"/>
      <c r="AV39" s="132"/>
      <c r="AW39" s="132"/>
      <c r="AX39" s="135"/>
      <c r="AY39" s="132"/>
      <c r="AZ39" s="132"/>
      <c r="BA39" s="141"/>
      <c r="BB39" s="132"/>
      <c r="BC39" s="132"/>
      <c r="BD39" s="132"/>
      <c r="BE39" s="132"/>
      <c r="BF39" s="132"/>
    </row>
    <row r="40" spans="1:58" s="2" customFormat="1">
      <c r="A40" s="148"/>
      <c r="B40" s="129" t="s">
        <v>1016</v>
      </c>
      <c r="C40" s="132">
        <v>15571.7129</v>
      </c>
      <c r="D40" s="132">
        <v>8967.0161200999992</v>
      </c>
      <c r="E40" s="132">
        <v>1116.47</v>
      </c>
      <c r="F40" s="143">
        <v>4.02E-2</v>
      </c>
      <c r="G40" s="143">
        <v>1.19075E-2</v>
      </c>
      <c r="H40" s="142">
        <v>6.0000000000000001E-3</v>
      </c>
      <c r="I40" s="132">
        <v>851.70674799999995</v>
      </c>
      <c r="J40" s="132">
        <v>848.73169900200003</v>
      </c>
      <c r="K40" s="132">
        <v>0.59499999999999997</v>
      </c>
      <c r="P40" s="99"/>
      <c r="Q40" s="130"/>
      <c r="R40" s="130"/>
      <c r="S40" s="130"/>
      <c r="T40" s="131"/>
      <c r="U40" s="130"/>
      <c r="V40" s="130"/>
      <c r="W40" s="130"/>
      <c r="X40" s="134"/>
      <c r="Y40" s="130"/>
      <c r="Z40" s="130"/>
      <c r="AA40" s="116"/>
      <c r="AB40" s="99"/>
      <c r="AC40" s="132"/>
      <c r="AD40" s="132"/>
      <c r="AE40" s="132"/>
      <c r="AF40" s="142"/>
      <c r="AG40" s="132"/>
      <c r="AH40" s="143"/>
      <c r="AI40" s="132"/>
      <c r="AJ40" s="132"/>
      <c r="AK40" s="132"/>
      <c r="AN40" s="99"/>
      <c r="AO40" s="132"/>
      <c r="AP40" s="132"/>
      <c r="AQ40" s="132"/>
      <c r="AR40" s="132"/>
      <c r="AS40" s="132"/>
      <c r="AT40" s="132"/>
      <c r="AU40" s="132"/>
      <c r="AV40" s="132"/>
      <c r="AW40" s="132"/>
      <c r="AX40" s="135"/>
      <c r="AY40" s="132"/>
      <c r="AZ40" s="132"/>
      <c r="BA40" s="141"/>
      <c r="BB40" s="143"/>
      <c r="BC40" s="143"/>
      <c r="BD40" s="132"/>
      <c r="BE40" s="132"/>
      <c r="BF40" s="132"/>
    </row>
    <row r="41" spans="1:58" s="2" customFormat="1">
      <c r="A41" s="148"/>
      <c r="B41" s="129" t="s">
        <v>1017</v>
      </c>
      <c r="C41" s="132">
        <v>20584.1499</v>
      </c>
      <c r="D41" s="132">
        <v>8842.0070450999992</v>
      </c>
      <c r="E41" s="132">
        <v>1017.923</v>
      </c>
      <c r="F41" s="143">
        <v>2.1399999999999999E-2</v>
      </c>
      <c r="G41" s="143">
        <v>5.6807000000000003E-2</v>
      </c>
      <c r="H41" s="142">
        <v>7.0000000000000001E-3</v>
      </c>
      <c r="I41" s="132">
        <v>1675.9656930000001</v>
      </c>
      <c r="J41" s="132">
        <v>1201.542167111</v>
      </c>
      <c r="K41" s="132">
        <v>0.55400000000000005</v>
      </c>
      <c r="P41" s="99"/>
      <c r="Q41" s="130"/>
      <c r="R41" s="130"/>
      <c r="S41" s="130"/>
      <c r="T41" s="131"/>
      <c r="U41" s="130"/>
      <c r="V41" s="130"/>
      <c r="W41" s="130"/>
      <c r="X41" s="134"/>
      <c r="Y41" s="130"/>
      <c r="Z41" s="130"/>
      <c r="AA41" s="116"/>
      <c r="AB41" s="99"/>
      <c r="AC41" s="132"/>
      <c r="AD41" s="132"/>
      <c r="AE41" s="132"/>
      <c r="AF41" s="132"/>
      <c r="AG41" s="132"/>
      <c r="AH41" s="132"/>
      <c r="AI41" s="132"/>
      <c r="AJ41" s="132"/>
      <c r="AK41" s="132"/>
      <c r="AN41" s="99"/>
      <c r="AO41" s="132"/>
      <c r="AP41" s="132"/>
      <c r="AQ41" s="132"/>
      <c r="AR41" s="132"/>
      <c r="AS41" s="132"/>
      <c r="AT41" s="132"/>
      <c r="AU41" s="132"/>
      <c r="AV41" s="132"/>
      <c r="AW41" s="132"/>
      <c r="AX41" s="135"/>
      <c r="AY41" s="132"/>
      <c r="AZ41" s="132"/>
      <c r="BA41" s="141"/>
      <c r="BB41" s="132"/>
      <c r="BC41" s="143"/>
      <c r="BD41" s="132"/>
      <c r="BE41" s="132"/>
      <c r="BF41" s="132"/>
    </row>
    <row r="42" spans="1:58" ht="14.25" customHeight="1">
      <c r="A42" s="116"/>
      <c r="P42" s="99"/>
      <c r="Q42" s="130"/>
      <c r="R42" s="130"/>
      <c r="S42" s="130"/>
      <c r="T42" s="131"/>
      <c r="U42" s="130"/>
      <c r="V42" s="130"/>
      <c r="W42" s="130"/>
      <c r="X42" s="130"/>
      <c r="Y42" s="130"/>
      <c r="Z42" s="130"/>
      <c r="AA42" s="116"/>
      <c r="AB42" s="99"/>
      <c r="AC42" s="132"/>
      <c r="AD42" s="132"/>
      <c r="AE42" s="132"/>
      <c r="AF42" s="132"/>
      <c r="AG42" s="132"/>
      <c r="AH42" s="132"/>
      <c r="AI42" s="132"/>
      <c r="AJ42" s="132"/>
      <c r="AK42" s="132"/>
      <c r="AL42" s="2"/>
      <c r="AM42" s="2"/>
      <c r="AN42" s="99"/>
      <c r="AO42" s="132"/>
      <c r="AP42" s="132"/>
      <c r="AQ42" s="132"/>
      <c r="AR42" s="132"/>
      <c r="AS42" s="132"/>
      <c r="AT42" s="132"/>
      <c r="AU42" s="132"/>
      <c r="AV42" s="132"/>
      <c r="AW42" s="132"/>
      <c r="AX42" s="135"/>
      <c r="AY42" s="132"/>
      <c r="AZ42" s="132"/>
      <c r="BA42" s="156"/>
      <c r="BB42" s="143"/>
      <c r="BC42" s="132"/>
      <c r="BD42" s="132"/>
      <c r="BE42" s="132"/>
      <c r="BF42" s="132"/>
    </row>
    <row r="43" spans="1:58">
      <c r="A43" s="116"/>
      <c r="B43" s="88" t="s">
        <v>214</v>
      </c>
      <c r="P43" s="99"/>
      <c r="Q43" s="130"/>
      <c r="R43" s="130"/>
      <c r="S43" s="130"/>
      <c r="T43" s="131"/>
      <c r="U43" s="130"/>
      <c r="V43" s="130"/>
      <c r="W43" s="130"/>
      <c r="X43" s="130"/>
      <c r="Y43" s="130"/>
      <c r="Z43" s="130"/>
      <c r="AA43" s="116"/>
      <c r="AB43" s="99"/>
      <c r="AC43" s="132"/>
      <c r="AD43" s="132"/>
      <c r="AE43" s="132"/>
      <c r="AF43" s="132"/>
      <c r="AG43" s="132"/>
      <c r="AH43" s="132"/>
      <c r="AI43" s="132"/>
      <c r="AJ43" s="132"/>
      <c r="AK43" s="132"/>
      <c r="AL43" s="2"/>
      <c r="AM43" s="2"/>
      <c r="AN43" s="99"/>
      <c r="AO43" s="132"/>
      <c r="AP43" s="132"/>
      <c r="AQ43" s="132"/>
      <c r="AR43" s="132"/>
      <c r="AS43" s="132"/>
      <c r="AT43" s="132"/>
      <c r="AU43" s="132"/>
      <c r="AV43" s="132"/>
      <c r="AW43" s="132"/>
      <c r="AX43" s="135"/>
      <c r="AY43" s="132"/>
      <c r="AZ43" s="132"/>
      <c r="BA43" s="141"/>
      <c r="BB43" s="132"/>
      <c r="BC43" s="132"/>
      <c r="BD43" s="132"/>
      <c r="BE43" s="132"/>
      <c r="BF43" s="132"/>
    </row>
    <row r="44" spans="1:58">
      <c r="A44" s="116"/>
      <c r="B44" s="88" t="s">
        <v>215</v>
      </c>
      <c r="P44" s="99"/>
      <c r="Q44" s="130"/>
      <c r="R44" s="130"/>
      <c r="S44" s="130"/>
      <c r="T44" s="131"/>
      <c r="U44" s="130"/>
      <c r="V44" s="130"/>
      <c r="W44" s="130"/>
      <c r="X44" s="130"/>
      <c r="Y44" s="130"/>
      <c r="Z44" s="130"/>
      <c r="AA44" s="116"/>
      <c r="AB44" s="99"/>
      <c r="AC44" s="132"/>
      <c r="AD44" s="132"/>
      <c r="AE44" s="132"/>
      <c r="AF44" s="132"/>
      <c r="AG44" s="132"/>
      <c r="AH44" s="132"/>
      <c r="AI44" s="132"/>
      <c r="AJ44" s="132"/>
      <c r="AK44" s="132"/>
      <c r="AL44" s="2"/>
      <c r="AM44" s="2"/>
      <c r="AN44" s="99"/>
      <c r="AO44" s="132"/>
      <c r="AP44" s="132"/>
      <c r="AQ44" s="132"/>
      <c r="AR44" s="132"/>
      <c r="AS44" s="132"/>
      <c r="AT44" s="132"/>
      <c r="AU44" s="132"/>
      <c r="AV44" s="132"/>
      <c r="AW44" s="132"/>
      <c r="AX44" s="135"/>
      <c r="AY44" s="132"/>
      <c r="AZ44" s="132"/>
      <c r="BA44" s="141"/>
      <c r="BB44" s="132"/>
      <c r="BC44" s="132"/>
      <c r="BD44" s="132"/>
      <c r="BE44" s="132"/>
      <c r="BF44" s="132"/>
    </row>
    <row r="45" spans="1:58">
      <c r="A45" s="116"/>
      <c r="B45" s="88" t="s">
        <v>216</v>
      </c>
      <c r="P45" s="138"/>
      <c r="Q45" s="139"/>
      <c r="R45" s="139"/>
      <c r="S45" s="139"/>
      <c r="T45" s="138"/>
      <c r="U45" s="138"/>
      <c r="V45" s="138"/>
      <c r="W45" s="138"/>
      <c r="X45" s="138"/>
      <c r="Y45" s="138"/>
      <c r="Z45" s="138"/>
      <c r="AA45" s="116"/>
      <c r="AB45" s="138"/>
      <c r="AC45" s="138"/>
      <c r="AD45" s="138"/>
      <c r="AE45" s="138"/>
      <c r="AF45" s="139"/>
      <c r="AG45" s="139"/>
      <c r="AH45" s="139"/>
      <c r="AI45" s="138"/>
      <c r="AJ45" s="138"/>
      <c r="AK45" s="138"/>
      <c r="AL45" s="2"/>
      <c r="AM45" s="2"/>
      <c r="AN45" s="138"/>
      <c r="AO45" s="138"/>
      <c r="AP45" s="138"/>
      <c r="AQ45" s="138"/>
      <c r="AR45" s="138"/>
      <c r="AS45" s="138"/>
      <c r="AT45" s="138"/>
      <c r="AU45" s="138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  <c r="BF45" s="138"/>
    </row>
    <row r="46" spans="1:58">
      <c r="A46" s="116"/>
      <c r="B46" s="150"/>
      <c r="P46" s="129"/>
      <c r="Q46" s="130"/>
      <c r="R46" s="130"/>
      <c r="S46" s="134"/>
      <c r="T46" s="131"/>
      <c r="U46" s="134"/>
      <c r="V46" s="134"/>
      <c r="W46" s="134"/>
      <c r="X46" s="134"/>
      <c r="Y46" s="134"/>
      <c r="Z46" s="134"/>
      <c r="AA46" s="116"/>
      <c r="AB46" s="129"/>
      <c r="AC46" s="135"/>
      <c r="AD46" s="135"/>
      <c r="AE46" s="135"/>
      <c r="AF46" s="135"/>
      <c r="AG46" s="135"/>
      <c r="AH46" s="135"/>
      <c r="AI46" s="135"/>
      <c r="AJ46" s="135"/>
      <c r="AK46" s="135"/>
      <c r="AL46" s="2"/>
      <c r="AM46" s="2"/>
      <c r="AN46" s="129"/>
      <c r="AO46" s="135"/>
      <c r="AP46" s="144"/>
      <c r="AQ46" s="135"/>
      <c r="AR46" s="135"/>
      <c r="AS46" s="135"/>
      <c r="AT46" s="135"/>
      <c r="AU46" s="135"/>
      <c r="AV46" s="135"/>
      <c r="AW46" s="135"/>
      <c r="AX46" s="135"/>
      <c r="AY46" s="135"/>
      <c r="AZ46" s="135"/>
      <c r="BA46" s="145"/>
      <c r="BB46" s="135"/>
      <c r="BC46" s="144"/>
      <c r="BD46" s="135"/>
      <c r="BE46" s="135"/>
      <c r="BF46" s="135"/>
    </row>
    <row r="47" spans="1:58">
      <c r="A47" s="116"/>
      <c r="B47" s="150"/>
      <c r="P47" s="129"/>
      <c r="Q47" s="130"/>
      <c r="R47" s="130"/>
      <c r="S47" s="134"/>
      <c r="T47" s="131"/>
      <c r="U47" s="134"/>
      <c r="V47" s="134"/>
      <c r="W47" s="134"/>
      <c r="X47" s="134"/>
      <c r="Y47" s="134"/>
      <c r="Z47" s="134"/>
      <c r="AA47" s="116"/>
      <c r="AB47" s="129"/>
      <c r="AC47" s="135"/>
      <c r="AD47" s="135"/>
      <c r="AE47" s="135"/>
      <c r="AF47" s="135"/>
      <c r="AG47" s="144"/>
      <c r="AH47" s="135"/>
      <c r="AI47" s="135"/>
      <c r="AJ47" s="135"/>
      <c r="AK47" s="135"/>
      <c r="AL47" s="2"/>
      <c r="AM47" s="2"/>
      <c r="AN47" s="129"/>
      <c r="AO47" s="135"/>
      <c r="AP47" s="144"/>
      <c r="AQ47" s="135"/>
      <c r="AR47" s="135"/>
      <c r="AS47" s="135"/>
      <c r="AT47" s="135"/>
      <c r="AU47" s="135"/>
      <c r="AV47" s="135"/>
      <c r="AW47" s="135"/>
      <c r="AX47" s="135"/>
      <c r="AY47" s="135"/>
      <c r="AZ47" s="135"/>
      <c r="BA47" s="145"/>
      <c r="BB47" s="135"/>
      <c r="BC47" s="136"/>
      <c r="BD47" s="135"/>
      <c r="BE47" s="135"/>
      <c r="BF47" s="135"/>
    </row>
    <row r="48" spans="1:58">
      <c r="A48" s="116"/>
      <c r="B48" s="150"/>
      <c r="P48" s="129"/>
      <c r="Q48" s="130"/>
      <c r="R48" s="130"/>
      <c r="S48" s="130"/>
      <c r="T48" s="131"/>
      <c r="U48" s="130"/>
      <c r="V48" s="130"/>
      <c r="W48" s="130"/>
      <c r="X48" s="130"/>
      <c r="Y48" s="130"/>
      <c r="Z48" s="130"/>
      <c r="AA48" s="116"/>
      <c r="AB48" s="129"/>
      <c r="AC48" s="132"/>
      <c r="AD48" s="132"/>
      <c r="AE48" s="132"/>
      <c r="AF48" s="132"/>
      <c r="AG48" s="132"/>
      <c r="AH48" s="132"/>
      <c r="AI48" s="132"/>
      <c r="AJ48" s="132"/>
      <c r="AK48" s="132"/>
      <c r="AL48" s="2"/>
      <c r="AM48" s="2"/>
      <c r="AN48" s="129"/>
      <c r="AO48" s="132"/>
      <c r="AP48" s="143"/>
      <c r="AQ48" s="132"/>
      <c r="AR48" s="132"/>
      <c r="AS48" s="132"/>
      <c r="AT48" s="132"/>
      <c r="AU48" s="132"/>
      <c r="AV48" s="132"/>
      <c r="AW48" s="132"/>
      <c r="AX48" s="135"/>
      <c r="AY48" s="135"/>
      <c r="AZ48" s="135"/>
      <c r="BA48" s="145"/>
      <c r="BB48" s="135"/>
      <c r="BC48" s="136"/>
      <c r="BD48" s="135"/>
      <c r="BE48" s="135"/>
      <c r="BF48" s="135"/>
    </row>
    <row r="49" spans="1:58">
      <c r="A49" s="116"/>
      <c r="B49" s="150"/>
      <c r="P49" s="129"/>
      <c r="Q49" s="130"/>
      <c r="R49" s="130"/>
      <c r="S49" s="130"/>
      <c r="T49" s="131"/>
      <c r="U49" s="130"/>
      <c r="V49" s="130"/>
      <c r="W49" s="130"/>
      <c r="X49" s="130"/>
      <c r="Y49" s="130"/>
      <c r="Z49" s="130"/>
      <c r="AA49" s="116"/>
      <c r="AB49" s="129"/>
      <c r="AC49" s="132"/>
      <c r="AD49" s="132"/>
      <c r="AE49" s="132"/>
      <c r="AF49" s="132"/>
      <c r="AG49" s="132"/>
      <c r="AH49" s="132"/>
      <c r="AI49" s="132"/>
      <c r="AJ49" s="132"/>
      <c r="AK49" s="132"/>
      <c r="AL49" s="2"/>
      <c r="AM49" s="2"/>
      <c r="AN49" s="129"/>
      <c r="AO49" s="132"/>
      <c r="AP49" s="142"/>
      <c r="AQ49" s="132"/>
      <c r="AR49" s="132"/>
      <c r="AS49" s="132"/>
      <c r="AT49" s="132"/>
      <c r="AU49" s="132"/>
      <c r="AV49" s="132"/>
      <c r="AW49" s="132"/>
      <c r="AX49" s="135"/>
      <c r="AY49" s="135"/>
      <c r="AZ49" s="135"/>
      <c r="BA49" s="145"/>
      <c r="BB49" s="135"/>
      <c r="BC49" s="136"/>
      <c r="BD49" s="135"/>
      <c r="BE49" s="135"/>
      <c r="BF49" s="135"/>
    </row>
    <row r="50" spans="1:58">
      <c r="B50" s="150"/>
      <c r="P50" s="129"/>
      <c r="Q50" s="130"/>
      <c r="R50" s="130"/>
      <c r="S50" s="130"/>
      <c r="T50" s="131"/>
      <c r="U50" s="130"/>
      <c r="V50" s="130"/>
      <c r="W50" s="130"/>
      <c r="X50" s="130"/>
      <c r="Y50" s="130"/>
      <c r="Z50" s="130"/>
      <c r="AA50" s="116"/>
      <c r="AB50" s="129"/>
      <c r="AC50" s="132"/>
      <c r="AD50" s="132"/>
      <c r="AE50" s="132"/>
      <c r="AF50" s="132"/>
      <c r="AG50" s="132"/>
      <c r="AH50" s="132"/>
      <c r="AI50" s="132"/>
      <c r="AJ50" s="132"/>
      <c r="AK50" s="132"/>
      <c r="AL50" s="2"/>
      <c r="AM50" s="2"/>
      <c r="AN50" s="129"/>
      <c r="AO50" s="132"/>
      <c r="AP50" s="142"/>
      <c r="AQ50" s="132"/>
      <c r="AR50" s="132"/>
      <c r="AS50" s="132"/>
      <c r="AT50" s="132"/>
      <c r="AU50" s="132"/>
      <c r="AV50" s="132"/>
      <c r="AW50" s="132"/>
      <c r="AX50" s="135"/>
      <c r="AY50" s="135"/>
      <c r="AZ50" s="135"/>
      <c r="BA50" s="145"/>
      <c r="BB50" s="144"/>
      <c r="BC50" s="136"/>
      <c r="BD50" s="135"/>
      <c r="BE50" s="135"/>
      <c r="BF50" s="135"/>
    </row>
    <row r="51" spans="1:58">
      <c r="B51" s="150"/>
      <c r="P51" s="138"/>
      <c r="Q51" s="139"/>
      <c r="R51" s="139"/>
      <c r="S51" s="139"/>
      <c r="T51" s="138"/>
      <c r="U51" s="138"/>
      <c r="V51" s="138"/>
      <c r="W51" s="138"/>
      <c r="X51" s="138"/>
      <c r="Y51" s="138"/>
      <c r="Z51" s="138"/>
      <c r="AA51" s="116"/>
      <c r="AB51" s="138"/>
      <c r="AC51" s="138"/>
      <c r="AD51" s="138"/>
      <c r="AE51" s="138"/>
      <c r="AF51" s="139"/>
      <c r="AG51" s="139"/>
      <c r="AH51" s="139"/>
      <c r="AI51" s="138"/>
      <c r="AJ51" s="138"/>
      <c r="AK51" s="138"/>
      <c r="AL51" s="2"/>
      <c r="AM51" s="2"/>
      <c r="AN51" s="138"/>
      <c r="AO51" s="138"/>
      <c r="AP51" s="146"/>
      <c r="AQ51" s="138"/>
      <c r="AR51" s="138"/>
      <c r="AS51" s="138"/>
      <c r="AT51" s="138"/>
      <c r="AU51" s="138"/>
      <c r="AV51" s="138"/>
      <c r="AW51" s="138"/>
      <c r="AX51" s="138"/>
      <c r="AY51" s="138"/>
      <c r="AZ51" s="138"/>
      <c r="BA51" s="147"/>
      <c r="BB51" s="138"/>
      <c r="BC51" s="138"/>
      <c r="BD51" s="138"/>
      <c r="BE51" s="138"/>
      <c r="BF51" s="138"/>
    </row>
    <row r="52" spans="1:58">
      <c r="B52" s="150"/>
      <c r="P52" s="129"/>
      <c r="Q52" s="134"/>
      <c r="R52" s="134"/>
      <c r="S52" s="134"/>
      <c r="T52" s="131"/>
      <c r="U52" s="134"/>
      <c r="V52" s="134"/>
      <c r="W52" s="134"/>
      <c r="X52" s="134"/>
      <c r="Y52" s="134"/>
      <c r="Z52" s="134"/>
      <c r="AA52" s="116"/>
      <c r="AB52" s="129"/>
      <c r="AC52" s="132"/>
      <c r="AD52" s="132"/>
      <c r="AE52" s="132"/>
      <c r="AF52" s="143"/>
      <c r="AG52" s="143"/>
      <c r="AH52" s="143"/>
      <c r="AI52" s="132"/>
      <c r="AJ52" s="132"/>
      <c r="AK52" s="132"/>
      <c r="AL52" s="2"/>
      <c r="AM52" s="2"/>
      <c r="AN52" s="129"/>
      <c r="AO52" s="135"/>
      <c r="AP52" s="141"/>
      <c r="AQ52" s="135"/>
      <c r="AR52" s="135"/>
      <c r="AS52" s="135"/>
      <c r="AT52" s="135"/>
      <c r="AU52" s="135"/>
      <c r="AV52" s="135"/>
      <c r="AW52" s="135"/>
      <c r="AX52" s="135"/>
      <c r="AY52" s="135"/>
      <c r="AZ52" s="135"/>
      <c r="BA52" s="145"/>
      <c r="BB52" s="144"/>
      <c r="BC52" s="136"/>
      <c r="BD52" s="135"/>
      <c r="BE52" s="135"/>
      <c r="BF52" s="135"/>
    </row>
    <row r="53" spans="1:58">
      <c r="B53" s="150"/>
      <c r="P53" s="129"/>
      <c r="Q53" s="134"/>
      <c r="R53" s="134"/>
      <c r="S53" s="134"/>
      <c r="T53" s="131"/>
      <c r="U53" s="134"/>
      <c r="V53" s="134"/>
      <c r="W53" s="134"/>
      <c r="X53" s="134"/>
      <c r="Y53" s="134"/>
      <c r="Z53" s="134"/>
      <c r="AA53" s="116"/>
      <c r="AB53" s="129"/>
      <c r="AC53" s="132"/>
      <c r="AD53" s="132"/>
      <c r="AE53" s="132"/>
      <c r="AF53" s="143"/>
      <c r="AG53" s="143"/>
      <c r="AH53" s="143"/>
      <c r="AI53" s="132"/>
      <c r="AJ53" s="132"/>
      <c r="AK53" s="132"/>
      <c r="AL53" s="2"/>
      <c r="AM53" s="2"/>
      <c r="AN53" s="129"/>
      <c r="AO53" s="135"/>
      <c r="AP53" s="137"/>
      <c r="AQ53" s="136"/>
      <c r="AR53" s="135"/>
      <c r="AS53" s="135"/>
      <c r="AT53" s="135"/>
      <c r="AU53" s="135"/>
      <c r="AV53" s="135"/>
      <c r="AW53" s="135"/>
      <c r="AX53" s="135"/>
      <c r="AY53" s="135"/>
      <c r="AZ53" s="135"/>
      <c r="BA53" s="157"/>
      <c r="BB53" s="137"/>
      <c r="BC53" s="136"/>
      <c r="BD53" s="135"/>
      <c r="BE53" s="135"/>
      <c r="BF53" s="135"/>
    </row>
    <row r="54" spans="1:58">
      <c r="B54" s="150"/>
      <c r="P54" s="129"/>
      <c r="Q54" s="130"/>
      <c r="R54" s="130"/>
      <c r="S54" s="130"/>
      <c r="T54" s="131"/>
      <c r="U54" s="130"/>
      <c r="V54" s="130"/>
      <c r="W54" s="130"/>
      <c r="X54" s="130"/>
      <c r="Y54" s="130"/>
      <c r="Z54" s="130"/>
      <c r="AA54" s="116"/>
      <c r="AB54" s="129"/>
      <c r="AC54" s="132"/>
      <c r="AD54" s="132"/>
      <c r="AE54" s="132"/>
      <c r="AF54" s="143"/>
      <c r="AG54" s="143"/>
      <c r="AH54" s="143"/>
      <c r="AI54" s="132"/>
      <c r="AJ54" s="132"/>
      <c r="AK54" s="132"/>
      <c r="AL54" s="2"/>
      <c r="AM54" s="2"/>
      <c r="AN54" s="129"/>
      <c r="AO54" s="132"/>
      <c r="AP54" s="141"/>
      <c r="AQ54" s="132"/>
      <c r="AR54" s="132"/>
      <c r="AS54" s="132"/>
      <c r="AT54" s="132"/>
      <c r="AU54" s="132"/>
      <c r="AV54" s="132"/>
      <c r="AW54" s="132"/>
      <c r="AX54" s="135"/>
      <c r="AY54" s="135"/>
      <c r="AZ54" s="135"/>
      <c r="BA54" s="145"/>
      <c r="BB54" s="136"/>
      <c r="BC54" s="144"/>
      <c r="BD54" s="135"/>
      <c r="BE54" s="135"/>
      <c r="BF54" s="135"/>
    </row>
    <row r="55" spans="1:58">
      <c r="B55" s="150"/>
      <c r="P55" s="129"/>
      <c r="Q55" s="130"/>
      <c r="R55" s="130"/>
      <c r="S55" s="130"/>
      <c r="T55" s="131"/>
      <c r="U55" s="130"/>
      <c r="V55" s="130"/>
      <c r="W55" s="130"/>
      <c r="X55" s="130"/>
      <c r="Y55" s="130"/>
      <c r="Z55" s="130"/>
      <c r="AA55" s="148"/>
      <c r="AB55" s="129"/>
      <c r="AC55" s="132"/>
      <c r="AD55" s="132"/>
      <c r="AE55" s="132"/>
      <c r="AF55" s="143"/>
      <c r="AG55" s="143"/>
      <c r="AH55" s="143"/>
      <c r="AI55" s="132"/>
      <c r="AJ55" s="132"/>
      <c r="AK55" s="132"/>
      <c r="AL55" s="2"/>
      <c r="AM55" s="2"/>
      <c r="AN55" s="129"/>
      <c r="AO55" s="132"/>
      <c r="AP55" s="142"/>
      <c r="AQ55" s="132"/>
      <c r="AR55" s="132"/>
      <c r="AS55" s="132"/>
      <c r="AT55" s="132"/>
      <c r="AU55" s="132"/>
      <c r="AV55" s="132"/>
      <c r="AW55" s="132"/>
      <c r="AX55" s="135"/>
      <c r="AY55" s="135"/>
      <c r="AZ55" s="135"/>
      <c r="BA55" s="157"/>
      <c r="BB55" s="136"/>
      <c r="BC55" s="136"/>
      <c r="BD55" s="135"/>
      <c r="BE55" s="135"/>
      <c r="BF55" s="135"/>
    </row>
    <row r="56" spans="1:58">
      <c r="B56" s="150"/>
      <c r="P56" s="129"/>
      <c r="Q56" s="130"/>
      <c r="R56" s="130"/>
      <c r="S56" s="130"/>
      <c r="T56" s="131"/>
      <c r="U56" s="130"/>
      <c r="V56" s="130"/>
      <c r="W56" s="130"/>
      <c r="X56" s="130"/>
      <c r="Y56" s="130"/>
      <c r="Z56" s="130"/>
      <c r="AA56" s="148"/>
      <c r="AB56" s="129"/>
      <c r="AC56" s="132"/>
      <c r="AD56" s="132"/>
      <c r="AE56" s="132"/>
      <c r="AF56" s="143"/>
      <c r="AG56" s="141"/>
      <c r="AH56" s="142"/>
      <c r="AI56" s="132"/>
      <c r="AJ56" s="132"/>
      <c r="AK56" s="132"/>
      <c r="AL56" s="2"/>
      <c r="AM56" s="2"/>
      <c r="AN56" s="129"/>
      <c r="AO56" s="132"/>
      <c r="AP56" s="142"/>
      <c r="AQ56" s="143"/>
      <c r="AR56" s="132"/>
      <c r="AS56" s="132"/>
      <c r="AT56" s="132"/>
      <c r="AU56" s="132"/>
      <c r="AV56" s="132"/>
      <c r="AW56" s="132"/>
      <c r="AX56" s="135"/>
      <c r="AY56" s="135"/>
      <c r="AZ56" s="135"/>
      <c r="BA56" s="145"/>
      <c r="BB56" s="144"/>
      <c r="BC56" s="136"/>
      <c r="BD56" s="135"/>
      <c r="BE56" s="135"/>
      <c r="BF56" s="135"/>
    </row>
    <row r="57" spans="1:58">
      <c r="B57" s="150"/>
    </row>
    <row r="58" spans="1:58">
      <c r="B58" s="150"/>
    </row>
    <row r="59" spans="1:58">
      <c r="B59" s="150"/>
    </row>
    <row r="60" spans="1:58">
      <c r="B60" s="150"/>
    </row>
    <row r="61" spans="1:58">
      <c r="B61" s="150"/>
    </row>
    <row r="62" spans="1:58">
      <c r="B62" s="150"/>
    </row>
    <row r="63" spans="1:58">
      <c r="B63" s="150"/>
    </row>
    <row r="64" spans="1:58">
      <c r="B64" s="150"/>
    </row>
    <row r="65" spans="1:15">
      <c r="B65" s="150"/>
    </row>
    <row r="66" spans="1:15">
      <c r="B66" s="150"/>
    </row>
    <row r="67" spans="1:15">
      <c r="B67" s="150"/>
    </row>
    <row r="68" spans="1:15" ht="7.5" customHeight="1">
      <c r="A68" s="109"/>
      <c r="B68" s="109"/>
      <c r="C68" s="109"/>
      <c r="D68" s="109"/>
      <c r="E68" s="109"/>
      <c r="F68" s="109"/>
      <c r="G68" s="109"/>
      <c r="H68" s="109"/>
      <c r="I68" s="109"/>
      <c r="J68" s="109"/>
      <c r="K68" s="109"/>
      <c r="L68" s="109"/>
    </row>
    <row r="69" spans="1:15" s="12" customFormat="1">
      <c r="A69" s="43"/>
      <c r="B69" s="43"/>
      <c r="C69" s="152"/>
      <c r="D69" s="152"/>
      <c r="E69" s="152"/>
      <c r="F69" s="152"/>
      <c r="G69" s="152"/>
      <c r="H69" s="152"/>
      <c r="I69" s="152"/>
      <c r="J69" s="152"/>
      <c r="K69" s="44"/>
      <c r="L69" s="190" t="s">
        <v>218</v>
      </c>
      <c r="M69"/>
      <c r="N69"/>
      <c r="O69"/>
    </row>
    <row r="76" spans="1:15">
      <c r="I76" s="31"/>
    </row>
    <row r="77" spans="1:15">
      <c r="E77" s="155"/>
      <c r="I77" s="31"/>
    </row>
    <row r="80" spans="1:15">
      <c r="I80" s="31"/>
    </row>
  </sheetData>
  <sheetProtection formatRows="0" selectLockedCells="1"/>
  <mergeCells count="6">
    <mergeCell ref="F7:H7"/>
    <mergeCell ref="I7:K7"/>
    <mergeCell ref="B4:L4"/>
    <mergeCell ref="B5:K5"/>
    <mergeCell ref="B7:B8"/>
    <mergeCell ref="C7:E7"/>
  </mergeCells>
  <printOptions horizontalCentered="1"/>
  <pageMargins left="0.25" right="0.25" top="0.5" bottom="0.5" header="0.3" footer="0.3"/>
  <pageSetup paperSize="9" scale="50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T63"/>
  <sheetViews>
    <sheetView view="pageBreakPreview" topLeftCell="A33" zoomScale="52" zoomScaleNormal="130" zoomScaleSheetLayoutView="65" workbookViewId="0">
      <selection activeCell="AA19" sqref="AA19"/>
    </sheetView>
  </sheetViews>
  <sheetFormatPr defaultColWidth="8.453125" defaultRowHeight="14.5"/>
  <cols>
    <col min="1" max="1" width="6.453125" customWidth="1"/>
    <col min="2" max="2" width="10.453125" customWidth="1"/>
    <col min="3" max="3" width="9.81640625" bestFit="1" customWidth="1"/>
    <col min="4" max="4" width="9" customWidth="1"/>
    <col min="5" max="5" width="8.453125" customWidth="1"/>
    <col min="6" max="6" width="10.453125" bestFit="1" customWidth="1"/>
    <col min="7" max="7" width="9.1796875" bestFit="1" customWidth="1"/>
    <col min="8" max="8" width="8.453125" customWidth="1"/>
    <col min="9" max="9" width="9.453125" bestFit="1" customWidth="1"/>
    <col min="10" max="11" width="8.453125" customWidth="1"/>
    <col min="12" max="12" width="10.81640625" customWidth="1"/>
    <col min="13" max="14" width="9.453125" customWidth="1"/>
    <col min="15" max="15" width="8.81640625" bestFit="1" customWidth="1"/>
  </cols>
  <sheetData>
    <row r="2" spans="1:20">
      <c r="A2" s="1"/>
      <c r="O2" s="115"/>
      <c r="P2" s="115"/>
      <c r="Q2" s="115"/>
      <c r="T2" s="10" t="s">
        <v>0</v>
      </c>
    </row>
    <row r="3" spans="1:20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</row>
    <row r="4" spans="1:20">
      <c r="A4" s="116"/>
    </row>
    <row r="5" spans="1:20">
      <c r="A5" s="117"/>
      <c r="B5" s="477" t="s">
        <v>149</v>
      </c>
      <c r="C5" s="477"/>
      <c r="D5" s="477"/>
      <c r="E5" s="477"/>
      <c r="F5" s="477"/>
      <c r="G5" s="477"/>
      <c r="H5" s="477"/>
      <c r="I5" s="477"/>
      <c r="J5" s="477"/>
      <c r="K5" s="477"/>
      <c r="L5" s="477"/>
      <c r="M5" s="477"/>
      <c r="N5" s="477"/>
      <c r="O5" s="477"/>
      <c r="P5" s="477"/>
      <c r="Q5" s="477"/>
      <c r="R5" s="477"/>
      <c r="S5" s="477"/>
      <c r="T5" s="477"/>
    </row>
    <row r="7" spans="1:20">
      <c r="B7" s="489" t="s">
        <v>150</v>
      </c>
      <c r="C7" s="491" t="s">
        <v>157</v>
      </c>
      <c r="D7" s="487"/>
      <c r="E7" s="488"/>
      <c r="F7" s="491" t="s">
        <v>158</v>
      </c>
      <c r="G7" s="487"/>
      <c r="H7" s="488"/>
      <c r="I7" s="486" t="s">
        <v>159</v>
      </c>
      <c r="J7" s="487"/>
      <c r="K7" s="488"/>
      <c r="L7" s="491" t="s">
        <v>160</v>
      </c>
      <c r="M7" s="492"/>
      <c r="N7" s="493"/>
      <c r="O7" s="486" t="s">
        <v>161</v>
      </c>
      <c r="P7" s="487"/>
      <c r="Q7" s="488"/>
      <c r="R7" s="486" t="s">
        <v>162</v>
      </c>
      <c r="S7" s="487"/>
      <c r="T7" s="488"/>
    </row>
    <row r="8" spans="1:20">
      <c r="B8" s="490"/>
      <c r="C8" s="191" t="s">
        <v>167</v>
      </c>
      <c r="D8" s="191" t="s">
        <v>168</v>
      </c>
      <c r="E8" s="191" t="s">
        <v>169</v>
      </c>
      <c r="F8" s="191" t="s">
        <v>167</v>
      </c>
      <c r="G8" s="191" t="s">
        <v>168</v>
      </c>
      <c r="H8" s="191" t="s">
        <v>169</v>
      </c>
      <c r="I8" s="191" t="s">
        <v>167</v>
      </c>
      <c r="J8" s="191" t="s">
        <v>168</v>
      </c>
      <c r="K8" s="124" t="s">
        <v>169</v>
      </c>
      <c r="L8" s="191" t="s">
        <v>167</v>
      </c>
      <c r="M8" s="191" t="s">
        <v>168</v>
      </c>
      <c r="N8" s="124" t="s">
        <v>169</v>
      </c>
      <c r="O8" s="191" t="s">
        <v>167</v>
      </c>
      <c r="P8" s="191" t="s">
        <v>168</v>
      </c>
      <c r="Q8" s="124" t="s">
        <v>169</v>
      </c>
      <c r="R8" s="191" t="s">
        <v>167</v>
      </c>
      <c r="S8" s="191" t="s">
        <v>168</v>
      </c>
      <c r="T8" s="124" t="s">
        <v>169</v>
      </c>
    </row>
    <row r="9" spans="1:20" ht="14.9" hidden="1" customHeight="1">
      <c r="B9" s="125">
        <v>2010</v>
      </c>
      <c r="C9" s="128">
        <v>16969.838111000001</v>
      </c>
      <c r="D9" s="128">
        <v>335.75549999999998</v>
      </c>
      <c r="E9" s="128">
        <v>41.448</v>
      </c>
      <c r="F9" s="128">
        <v>105685.02587300001</v>
      </c>
      <c r="G9" s="128">
        <v>5291.8269199999995</v>
      </c>
      <c r="H9" s="128">
        <v>1330.0229999999999</v>
      </c>
      <c r="I9" s="128">
        <v>8.6984999999999992</v>
      </c>
      <c r="J9" s="128">
        <v>4.9919500000000001</v>
      </c>
      <c r="K9" s="128">
        <v>1.0860000000000001</v>
      </c>
    </row>
    <row r="10" spans="1:20" ht="14.9" hidden="1" customHeight="1">
      <c r="B10" s="125">
        <v>2013</v>
      </c>
      <c r="C10" s="128">
        <v>11184.439396</v>
      </c>
      <c r="D10" s="128">
        <v>1178.2722900000001</v>
      </c>
      <c r="E10" s="128">
        <v>9.6229999999999993</v>
      </c>
      <c r="F10" s="128">
        <v>38113.367616000003</v>
      </c>
      <c r="G10" s="128">
        <v>3648.2068199999999</v>
      </c>
      <c r="H10" s="128">
        <v>619.16700000000003</v>
      </c>
      <c r="I10" s="128">
        <v>140.610083</v>
      </c>
      <c r="J10" s="128">
        <v>22.156599999999997</v>
      </c>
      <c r="K10" s="128">
        <v>5.5549999999999997</v>
      </c>
    </row>
    <row r="11" spans="1:20" hidden="1">
      <c r="B11" s="129">
        <v>2016</v>
      </c>
      <c r="C11" s="132">
        <v>11317.44</v>
      </c>
      <c r="D11" s="132">
        <v>486.77</v>
      </c>
      <c r="E11" s="132">
        <v>80.290000000000006</v>
      </c>
      <c r="F11" s="132">
        <v>9356.86</v>
      </c>
      <c r="G11" s="132">
        <v>1112.8699999999999</v>
      </c>
      <c r="H11" s="132">
        <v>125.39</v>
      </c>
      <c r="I11" s="132">
        <v>190.3</v>
      </c>
      <c r="J11" s="132">
        <v>41.42</v>
      </c>
      <c r="K11" s="132">
        <v>3.65</v>
      </c>
    </row>
    <row r="12" spans="1:20" s="2" customFormat="1" hidden="1">
      <c r="B12" s="125">
        <v>2017</v>
      </c>
      <c r="C12" s="128">
        <v>43004.849277000001</v>
      </c>
      <c r="D12" s="128">
        <v>222.58622099900003</v>
      </c>
      <c r="E12" s="128">
        <v>44.399000000000001</v>
      </c>
      <c r="F12" s="128">
        <v>24799.044774000002</v>
      </c>
      <c r="G12" s="128">
        <v>3113.9204415450017</v>
      </c>
      <c r="H12" s="128">
        <v>556.01099999999997</v>
      </c>
      <c r="I12" s="128">
        <v>596.63340100000005</v>
      </c>
      <c r="J12" s="128">
        <v>166.54339219600001</v>
      </c>
      <c r="K12" s="128">
        <v>6.2450000000000001</v>
      </c>
    </row>
    <row r="13" spans="1:20" hidden="1">
      <c r="B13" s="125">
        <v>2018</v>
      </c>
      <c r="C13" s="128">
        <v>416355.19020800001</v>
      </c>
      <c r="D13" s="128">
        <v>489.13583176600002</v>
      </c>
      <c r="E13" s="128">
        <v>32.308</v>
      </c>
      <c r="F13" s="128">
        <v>29329.315069</v>
      </c>
      <c r="G13" s="128">
        <v>6213.5595089379967</v>
      </c>
      <c r="H13" s="128">
        <v>717.20100000000002</v>
      </c>
      <c r="I13" s="128">
        <v>1569.593269</v>
      </c>
      <c r="J13" s="128">
        <v>565.50144438999996</v>
      </c>
      <c r="K13" s="128">
        <v>10.726000000000001</v>
      </c>
    </row>
    <row r="14" spans="1:20">
      <c r="B14" s="125">
        <v>2019</v>
      </c>
      <c r="C14" s="135">
        <v>38162.106218000001</v>
      </c>
      <c r="D14" s="135">
        <v>152.35091465599999</v>
      </c>
      <c r="E14" s="135">
        <v>20.863</v>
      </c>
      <c r="F14" s="135">
        <v>75185.311822999996</v>
      </c>
      <c r="G14" s="135">
        <v>4920.3961684570004</v>
      </c>
      <c r="H14" s="135">
        <v>2288.94</v>
      </c>
      <c r="I14" s="135">
        <v>4393.7437620000001</v>
      </c>
      <c r="J14" s="135">
        <v>1378.2452697300009</v>
      </c>
      <c r="K14" s="135">
        <v>15.340999999999999</v>
      </c>
    </row>
    <row r="15" spans="1:20">
      <c r="B15" s="125">
        <v>2020</v>
      </c>
      <c r="C15" s="135">
        <v>10768.527555999999</v>
      </c>
      <c r="D15" s="135">
        <v>108.59300647499998</v>
      </c>
      <c r="E15" s="135">
        <v>31.581</v>
      </c>
      <c r="F15" s="135">
        <v>107315.9259</v>
      </c>
      <c r="G15" s="135">
        <v>2237.6841962000021</v>
      </c>
      <c r="H15" s="135">
        <v>2511.8180000000002</v>
      </c>
      <c r="I15" s="135">
        <v>664.68883100000005</v>
      </c>
      <c r="J15" s="135">
        <v>338.64227427199978</v>
      </c>
      <c r="K15" s="135">
        <v>26.126999999999999</v>
      </c>
    </row>
    <row r="16" spans="1:20" s="2" customFormat="1">
      <c r="B16" s="129">
        <v>2021</v>
      </c>
      <c r="C16" s="135">
        <v>57855.406698999999</v>
      </c>
      <c r="D16" s="135">
        <v>1891.9473903400005</v>
      </c>
      <c r="E16" s="135">
        <v>226.31700000000001</v>
      </c>
      <c r="F16" s="135">
        <v>413434.51476699999</v>
      </c>
      <c r="G16" s="135">
        <v>12407.434524509006</v>
      </c>
      <c r="H16" s="135">
        <v>5273.8909999999996</v>
      </c>
      <c r="I16" s="135">
        <v>661.74936500000001</v>
      </c>
      <c r="J16" s="135">
        <v>291.10674430599988</v>
      </c>
      <c r="K16" s="135">
        <v>94.605000000000004</v>
      </c>
    </row>
    <row r="17" spans="2:20" s="2" customFormat="1">
      <c r="B17" s="129">
        <v>2022</v>
      </c>
      <c r="C17" s="135">
        <v>19432.137630000001</v>
      </c>
      <c r="D17" s="135">
        <v>578.49898751299997</v>
      </c>
      <c r="E17" s="135">
        <v>134.61199999999999</v>
      </c>
      <c r="F17" s="135">
        <v>391481.31048599997</v>
      </c>
      <c r="G17" s="135">
        <v>9491.7262171620005</v>
      </c>
      <c r="H17" s="135">
        <v>8421.4330000000009</v>
      </c>
      <c r="I17" s="135">
        <v>380.35620599999999</v>
      </c>
      <c r="J17" s="135">
        <v>221.59022385399999</v>
      </c>
      <c r="K17" s="135">
        <v>76.653000000000006</v>
      </c>
      <c r="L17" s="135">
        <v>642.88220000000001</v>
      </c>
      <c r="M17" s="135">
        <v>194.06523359999994</v>
      </c>
      <c r="N17" s="135">
        <v>56.985999999999997</v>
      </c>
      <c r="O17" s="136">
        <v>5.104E-3</v>
      </c>
      <c r="P17" s="135">
        <v>277.67095500000011</v>
      </c>
      <c r="Q17" s="135">
        <v>2.3740000000000001</v>
      </c>
      <c r="R17" s="135">
        <v>0</v>
      </c>
      <c r="S17" s="135">
        <v>0</v>
      </c>
      <c r="T17" s="135">
        <v>0</v>
      </c>
    </row>
    <row r="18" spans="2:20" s="2" customFormat="1">
      <c r="B18" s="129">
        <v>2023</v>
      </c>
      <c r="C18" s="135">
        <v>10850.924528</v>
      </c>
      <c r="D18" s="135">
        <v>125.11199556599999</v>
      </c>
      <c r="E18" s="135">
        <v>56.192999999999998</v>
      </c>
      <c r="F18" s="135">
        <v>474290.80606700003</v>
      </c>
      <c r="G18" s="135">
        <v>7702.0809858640005</v>
      </c>
      <c r="H18" s="135">
        <v>11318.168</v>
      </c>
      <c r="I18" s="135">
        <v>350.77620000000002</v>
      </c>
      <c r="J18" s="135">
        <v>238.79283070000014</v>
      </c>
      <c r="K18" s="135">
        <v>40.814</v>
      </c>
      <c r="L18" s="135">
        <v>21515.017500000002</v>
      </c>
      <c r="M18" s="135">
        <v>841.50201069999991</v>
      </c>
      <c r="N18" s="135">
        <v>464.76799999999997</v>
      </c>
      <c r="O18" s="137">
        <v>4.8700000000000002E-4</v>
      </c>
      <c r="P18" s="135">
        <v>23.713019999999993</v>
      </c>
      <c r="Q18" s="135">
        <v>0.32600000000000001</v>
      </c>
      <c r="R18" s="135">
        <v>0</v>
      </c>
      <c r="S18" s="135">
        <v>0</v>
      </c>
      <c r="T18" s="135">
        <v>0</v>
      </c>
    </row>
    <row r="19" spans="2:20" s="2" customFormat="1">
      <c r="B19" s="129">
        <v>2024</v>
      </c>
      <c r="C19" s="135">
        <v>2900.411075</v>
      </c>
      <c r="D19" s="135">
        <v>43.403439109000004</v>
      </c>
      <c r="E19" s="135">
        <v>25.782</v>
      </c>
      <c r="F19" s="135">
        <v>182273.456672</v>
      </c>
      <c r="G19" s="135">
        <v>3286.2653510460004</v>
      </c>
      <c r="H19" s="135">
        <v>4442.4719999999998</v>
      </c>
      <c r="I19" s="135">
        <v>400.82974000000002</v>
      </c>
      <c r="J19" s="135">
        <v>151.27753905099991</v>
      </c>
      <c r="K19" s="135">
        <v>29.166</v>
      </c>
      <c r="L19" s="135">
        <v>16092.2984</v>
      </c>
      <c r="M19" s="135">
        <v>577.22706010000013</v>
      </c>
      <c r="N19" s="135">
        <v>546.59</v>
      </c>
      <c r="O19" s="136">
        <v>1.3810000000000001E-3</v>
      </c>
      <c r="P19" s="135">
        <v>0.87971049999999984</v>
      </c>
      <c r="Q19" s="135">
        <v>0.26100000000000001</v>
      </c>
      <c r="R19" s="135">
        <v>0</v>
      </c>
      <c r="S19" s="135">
        <v>0</v>
      </c>
      <c r="T19" s="135">
        <v>0</v>
      </c>
    </row>
    <row r="20" spans="2:20" s="2" customFormat="1">
      <c r="B20" s="138"/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</row>
    <row r="21" spans="2:20" s="2" customFormat="1">
      <c r="B21" s="277" t="s">
        <v>170</v>
      </c>
      <c r="C21" s="135">
        <v>238.44807399999999</v>
      </c>
      <c r="D21" s="135">
        <v>12.250326440000002</v>
      </c>
      <c r="E21" s="135">
        <v>7.6109999999999998</v>
      </c>
      <c r="F21" s="135">
        <v>26557.047568000002</v>
      </c>
      <c r="G21" s="135">
        <v>869.47790603499971</v>
      </c>
      <c r="H21" s="135">
        <v>837.38599999999997</v>
      </c>
      <c r="I21" s="135">
        <v>12.052099999999999</v>
      </c>
      <c r="J21" s="135">
        <v>9.9867211000000005</v>
      </c>
      <c r="K21" s="135">
        <v>2.0659999999999998</v>
      </c>
      <c r="L21" s="135">
        <v>4171.4732999999997</v>
      </c>
      <c r="M21" s="132">
        <v>119.58491129999999</v>
      </c>
      <c r="N21" s="132">
        <v>56.360999999999997</v>
      </c>
      <c r="O21" s="141">
        <v>0</v>
      </c>
      <c r="P21" s="132">
        <v>0</v>
      </c>
      <c r="Q21" s="132">
        <v>0</v>
      </c>
      <c r="R21" s="132">
        <v>0</v>
      </c>
      <c r="S21" s="132">
        <v>0</v>
      </c>
      <c r="T21" s="132">
        <v>0</v>
      </c>
    </row>
    <row r="22" spans="2:20" s="2" customFormat="1">
      <c r="B22" s="277" t="s">
        <v>171</v>
      </c>
      <c r="C22" s="135">
        <v>0</v>
      </c>
      <c r="D22" s="135">
        <v>0</v>
      </c>
      <c r="E22" s="135">
        <v>0</v>
      </c>
      <c r="F22" s="135">
        <v>20462.321819000001</v>
      </c>
      <c r="G22" s="135">
        <v>368.88003976899995</v>
      </c>
      <c r="H22" s="135">
        <v>528.76099999999997</v>
      </c>
      <c r="I22" s="135">
        <v>9.1473999999999993</v>
      </c>
      <c r="J22" s="135">
        <v>6.6055189000000007</v>
      </c>
      <c r="K22" s="135">
        <v>1.762</v>
      </c>
      <c r="L22" s="135">
        <v>2485.0041000000001</v>
      </c>
      <c r="M22" s="132">
        <v>48.440095999999997</v>
      </c>
      <c r="N22" s="132">
        <v>24.937999999999999</v>
      </c>
      <c r="O22" s="141">
        <v>0</v>
      </c>
      <c r="P22" s="132">
        <v>0</v>
      </c>
      <c r="Q22" s="132">
        <v>0</v>
      </c>
      <c r="R22" s="132">
        <v>0</v>
      </c>
      <c r="S22" s="132">
        <v>0</v>
      </c>
      <c r="T22" s="132">
        <v>0</v>
      </c>
    </row>
    <row r="23" spans="2:20" s="2" customFormat="1">
      <c r="B23" s="99" t="s">
        <v>172</v>
      </c>
      <c r="C23" s="135">
        <v>217.69838999999999</v>
      </c>
      <c r="D23" s="135">
        <v>0.53103784399999998</v>
      </c>
      <c r="E23" s="135">
        <v>3.464</v>
      </c>
      <c r="F23" s="135">
        <v>12321.336655999999</v>
      </c>
      <c r="G23" s="135">
        <v>281.60710820300005</v>
      </c>
      <c r="H23" s="135">
        <v>266.25200000000001</v>
      </c>
      <c r="I23" s="135">
        <v>17.58905</v>
      </c>
      <c r="J23" s="135">
        <v>13.077239299999997</v>
      </c>
      <c r="K23" s="135">
        <v>2.625</v>
      </c>
      <c r="L23" s="135">
        <v>1089.7994000000001</v>
      </c>
      <c r="M23" s="132">
        <v>17.0177786</v>
      </c>
      <c r="N23" s="132">
        <v>41.095999999999997</v>
      </c>
      <c r="O23" s="141">
        <v>0</v>
      </c>
      <c r="P23" s="132">
        <v>0</v>
      </c>
      <c r="Q23" s="132">
        <v>0</v>
      </c>
      <c r="R23" s="132">
        <v>0</v>
      </c>
      <c r="S23" s="132">
        <v>0</v>
      </c>
      <c r="T23" s="132">
        <v>0</v>
      </c>
    </row>
    <row r="24" spans="2:20" s="2" customFormat="1">
      <c r="B24" s="99" t="s">
        <v>173</v>
      </c>
      <c r="C24" s="132">
        <v>1470.9257</v>
      </c>
      <c r="D24" s="132">
        <v>3.7369785000000006</v>
      </c>
      <c r="E24" s="132">
        <v>3.9689999999999999</v>
      </c>
      <c r="F24" s="132">
        <v>29452.331684000001</v>
      </c>
      <c r="G24" s="132">
        <v>521.6657967299999</v>
      </c>
      <c r="H24" s="132">
        <v>757.47299999999996</v>
      </c>
      <c r="I24" s="132">
        <v>12.3103</v>
      </c>
      <c r="J24" s="132">
        <v>8.7603200000000001</v>
      </c>
      <c r="K24" s="132">
        <v>3.3849999999999998</v>
      </c>
      <c r="L24" s="135">
        <v>693.13710000000003</v>
      </c>
      <c r="M24" s="132">
        <v>13.977802799999999</v>
      </c>
      <c r="N24" s="132">
        <v>35.531999999999996</v>
      </c>
      <c r="O24" s="141">
        <v>0</v>
      </c>
      <c r="P24" s="132">
        <v>0</v>
      </c>
      <c r="Q24" s="132">
        <v>0</v>
      </c>
      <c r="R24" s="132">
        <v>0</v>
      </c>
      <c r="S24" s="132">
        <v>0</v>
      </c>
      <c r="T24" s="132">
        <v>0</v>
      </c>
    </row>
    <row r="25" spans="2:20" s="2" customFormat="1">
      <c r="B25" s="99" t="s">
        <v>174</v>
      </c>
      <c r="C25" s="135">
        <v>467.98698899999999</v>
      </c>
      <c r="D25" s="135">
        <v>0.46798698900000008</v>
      </c>
      <c r="E25" s="135">
        <v>0.34699999999999998</v>
      </c>
      <c r="F25" s="135">
        <v>15761.852421</v>
      </c>
      <c r="G25" s="135">
        <v>100.26568674300002</v>
      </c>
      <c r="H25" s="135">
        <v>269.90699999999998</v>
      </c>
      <c r="I25" s="135">
        <v>203.390368</v>
      </c>
      <c r="J25" s="135">
        <v>47.949741108000005</v>
      </c>
      <c r="K25" s="135">
        <v>2.9540000000000002</v>
      </c>
      <c r="L25" s="135">
        <v>1206.1481000000001</v>
      </c>
      <c r="M25" s="132">
        <v>37.2751053</v>
      </c>
      <c r="N25" s="132">
        <v>83.789000000000001</v>
      </c>
      <c r="O25" s="141">
        <v>0</v>
      </c>
      <c r="P25" s="132">
        <v>0</v>
      </c>
      <c r="Q25" s="132">
        <v>0</v>
      </c>
      <c r="R25" s="132">
        <v>0</v>
      </c>
      <c r="S25" s="132">
        <v>0</v>
      </c>
      <c r="T25" s="132">
        <v>0</v>
      </c>
    </row>
    <row r="26" spans="2:20" s="2" customFormat="1" ht="14.25" customHeight="1">
      <c r="B26" s="99" t="s">
        <v>175</v>
      </c>
      <c r="C26" s="135">
        <v>40.074337</v>
      </c>
      <c r="D26" s="135">
        <v>24.453512487000001</v>
      </c>
      <c r="E26" s="135">
        <v>6.2690000000000001</v>
      </c>
      <c r="F26" s="135">
        <v>7443.3641040000002</v>
      </c>
      <c r="G26" s="135">
        <v>54.507406076000002</v>
      </c>
      <c r="H26" s="135">
        <v>136.79300000000001</v>
      </c>
      <c r="I26" s="135">
        <v>31.393015999999999</v>
      </c>
      <c r="J26" s="135">
        <v>12.642376800000001</v>
      </c>
      <c r="K26" s="135">
        <v>3.0680000000000001</v>
      </c>
      <c r="L26" s="135">
        <v>467.3981</v>
      </c>
      <c r="M26" s="132">
        <v>11.582969800000001</v>
      </c>
      <c r="N26" s="132">
        <v>57.530999999999999</v>
      </c>
      <c r="O26" s="141">
        <v>0</v>
      </c>
      <c r="P26" s="132">
        <v>0</v>
      </c>
      <c r="Q26" s="132">
        <v>0</v>
      </c>
      <c r="R26" s="132">
        <v>0</v>
      </c>
      <c r="S26" s="132">
        <v>0</v>
      </c>
      <c r="T26" s="132">
        <v>0</v>
      </c>
    </row>
    <row r="27" spans="2:20" s="2" customFormat="1">
      <c r="B27" s="99" t="s">
        <v>176</v>
      </c>
      <c r="C27" s="132">
        <v>465.27758499999999</v>
      </c>
      <c r="D27" s="132">
        <v>1.9635968489999998</v>
      </c>
      <c r="E27" s="132">
        <v>4.1219999999999999</v>
      </c>
      <c r="F27" s="132">
        <v>11080.513252999999</v>
      </c>
      <c r="G27" s="132">
        <v>328.50939908199996</v>
      </c>
      <c r="H27" s="132">
        <v>278.75200000000001</v>
      </c>
      <c r="I27" s="132">
        <v>45.793405</v>
      </c>
      <c r="J27" s="132">
        <v>20.162027139999999</v>
      </c>
      <c r="K27" s="132">
        <v>2.391</v>
      </c>
      <c r="L27" s="135">
        <v>1110.5813000000001</v>
      </c>
      <c r="M27" s="132">
        <v>46.160888</v>
      </c>
      <c r="N27" s="132">
        <v>143.429</v>
      </c>
      <c r="O27" s="141">
        <v>1.3899999999999999E-4</v>
      </c>
      <c r="P27" s="132">
        <v>5.6874999999999995E-2</v>
      </c>
      <c r="Q27" s="132">
        <v>1.9E-2</v>
      </c>
      <c r="R27" s="132">
        <v>0</v>
      </c>
      <c r="S27" s="132">
        <v>0</v>
      </c>
      <c r="T27" s="132">
        <v>0</v>
      </c>
    </row>
    <row r="28" spans="2:20" s="2" customFormat="1">
      <c r="B28" s="99" t="s">
        <v>177</v>
      </c>
      <c r="C28" s="132">
        <v>0</v>
      </c>
      <c r="D28" s="132">
        <v>0</v>
      </c>
      <c r="E28" s="132">
        <v>0</v>
      </c>
      <c r="F28" s="132">
        <v>7283.7798860000003</v>
      </c>
      <c r="G28" s="132">
        <v>41.082905307000004</v>
      </c>
      <c r="H28" s="132">
        <v>113.184</v>
      </c>
      <c r="I28" s="132">
        <v>17.086500999999998</v>
      </c>
      <c r="J28" s="132">
        <v>8.3397438029999993</v>
      </c>
      <c r="K28" s="132">
        <v>3.5289999999999999</v>
      </c>
      <c r="L28" s="135">
        <v>1064.6968999999999</v>
      </c>
      <c r="M28" s="132">
        <v>53.615938899999996</v>
      </c>
      <c r="N28" s="132">
        <v>62.685000000000002</v>
      </c>
      <c r="O28" s="141">
        <v>2.52E-4</v>
      </c>
      <c r="P28" s="143">
        <v>0.19010050000000001</v>
      </c>
      <c r="Q28" s="143">
        <v>2.5999999999999999E-2</v>
      </c>
      <c r="R28" s="132">
        <v>0</v>
      </c>
      <c r="S28" s="132">
        <v>0</v>
      </c>
      <c r="T28" s="132">
        <v>0</v>
      </c>
    </row>
    <row r="29" spans="2:20" s="2" customFormat="1">
      <c r="B29" s="99" t="s">
        <v>178</v>
      </c>
      <c r="C29" s="132">
        <v>0</v>
      </c>
      <c r="D29" s="132">
        <v>0</v>
      </c>
      <c r="E29" s="132">
        <v>0</v>
      </c>
      <c r="F29" s="132">
        <v>27478.408707999999</v>
      </c>
      <c r="G29" s="132">
        <v>424.34932040600006</v>
      </c>
      <c r="H29" s="132">
        <v>596.48900000000003</v>
      </c>
      <c r="I29" s="132">
        <v>18.5566</v>
      </c>
      <c r="J29" s="132">
        <v>9.3755839999999999</v>
      </c>
      <c r="K29" s="132">
        <v>3.6309999999999998</v>
      </c>
      <c r="L29" s="135">
        <v>1754.9829999999999</v>
      </c>
      <c r="M29" s="132">
        <v>102.6376764</v>
      </c>
      <c r="N29" s="132">
        <v>20.195</v>
      </c>
      <c r="O29" s="141">
        <v>3.5E-4</v>
      </c>
      <c r="P29" s="132">
        <v>0.30762299999999992</v>
      </c>
      <c r="Q29" s="143">
        <v>2.3E-2</v>
      </c>
      <c r="R29" s="132">
        <v>0</v>
      </c>
      <c r="S29" s="132">
        <v>0</v>
      </c>
      <c r="T29" s="132">
        <v>0</v>
      </c>
    </row>
    <row r="30" spans="2:20" s="2" customFormat="1" ht="14.5" customHeight="1">
      <c r="B30" s="99" t="s">
        <v>179</v>
      </c>
      <c r="C30" s="132">
        <v>0</v>
      </c>
      <c r="D30" s="132">
        <v>0</v>
      </c>
      <c r="E30" s="132">
        <v>0</v>
      </c>
      <c r="F30" s="132">
        <v>12048.287238999999</v>
      </c>
      <c r="G30" s="132">
        <v>125.59940419899999</v>
      </c>
      <c r="H30" s="132">
        <v>355.17700000000002</v>
      </c>
      <c r="I30" s="132">
        <v>13.803100000000001</v>
      </c>
      <c r="J30" s="132">
        <v>6.5553274000000012</v>
      </c>
      <c r="K30" s="132">
        <v>1.923</v>
      </c>
      <c r="L30" s="135">
        <v>1171.7059999999999</v>
      </c>
      <c r="M30" s="132">
        <v>76.627961500000026</v>
      </c>
      <c r="N30" s="132">
        <v>11.923999999999999</v>
      </c>
      <c r="O30" s="141">
        <v>1.64E-4</v>
      </c>
      <c r="P30" s="143">
        <v>8.631599999999999E-2</v>
      </c>
      <c r="Q30" s="132">
        <v>5.3999999999999999E-2</v>
      </c>
      <c r="R30" s="132">
        <v>0</v>
      </c>
      <c r="S30" s="132">
        <v>0</v>
      </c>
      <c r="T30" s="132">
        <v>0</v>
      </c>
    </row>
    <row r="31" spans="2:20" s="2" customFormat="1" ht="13.5" customHeight="1">
      <c r="B31" s="99" t="s">
        <v>180</v>
      </c>
      <c r="C31" s="132">
        <v>0</v>
      </c>
      <c r="D31" s="132">
        <v>0</v>
      </c>
      <c r="E31" s="132">
        <v>0</v>
      </c>
      <c r="F31" s="132">
        <v>12384.213334</v>
      </c>
      <c r="G31" s="132">
        <v>170.32037849600002</v>
      </c>
      <c r="H31" s="132">
        <v>302.298</v>
      </c>
      <c r="I31" s="132">
        <v>19.707899999999999</v>
      </c>
      <c r="J31" s="132">
        <v>7.8229395000000022</v>
      </c>
      <c r="K31" s="132">
        <v>1.8320000000000001</v>
      </c>
      <c r="L31" s="135">
        <v>877.37109999999996</v>
      </c>
      <c r="M31" s="132">
        <v>50.305931500000007</v>
      </c>
      <c r="N31" s="132">
        <v>9.11</v>
      </c>
      <c r="O31" s="141">
        <v>4.7600000000000002E-4</v>
      </c>
      <c r="P31" s="143">
        <v>0.23879600000000001</v>
      </c>
      <c r="Q31" s="143">
        <v>0.13900000000000001</v>
      </c>
      <c r="R31" s="132">
        <v>0</v>
      </c>
      <c r="S31" s="132">
        <v>0</v>
      </c>
      <c r="T31" s="132">
        <v>0</v>
      </c>
    </row>
    <row r="32" spans="2:20" s="2" customFormat="1"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</row>
    <row r="33" spans="2:20" s="2" customFormat="1">
      <c r="B33" s="129" t="s">
        <v>1010</v>
      </c>
      <c r="C33" s="135">
        <v>0</v>
      </c>
      <c r="D33" s="144">
        <v>0</v>
      </c>
      <c r="E33" s="135">
        <v>0</v>
      </c>
      <c r="F33" s="135">
        <v>2009.8272890000001</v>
      </c>
      <c r="G33" s="135">
        <v>17.215855660000003</v>
      </c>
      <c r="H33" s="135">
        <v>54.945</v>
      </c>
      <c r="I33" s="135">
        <v>8.1568000000000005</v>
      </c>
      <c r="J33" s="135">
        <v>2.7675650999999997</v>
      </c>
      <c r="K33" s="135">
        <v>0.73899999999999999</v>
      </c>
      <c r="L33" s="135">
        <v>246.2123</v>
      </c>
      <c r="M33" s="135">
        <v>18.266284800000001</v>
      </c>
      <c r="N33" s="135">
        <v>2.6989999999999998</v>
      </c>
      <c r="O33" s="145">
        <v>2.6999999999999999E-5</v>
      </c>
      <c r="P33" s="144">
        <v>1.2484E-2</v>
      </c>
      <c r="Q33" s="136">
        <v>7.0000000000000001E-3</v>
      </c>
      <c r="R33" s="135">
        <v>0</v>
      </c>
      <c r="S33" s="135">
        <v>0</v>
      </c>
      <c r="T33" s="135">
        <v>0</v>
      </c>
    </row>
    <row r="34" spans="2:20" s="2" customFormat="1">
      <c r="B34" s="129" t="s">
        <v>1011</v>
      </c>
      <c r="C34" s="135">
        <v>0</v>
      </c>
      <c r="D34" s="144">
        <v>0</v>
      </c>
      <c r="E34" s="135">
        <v>0</v>
      </c>
      <c r="F34" s="135">
        <v>4117.7937220000003</v>
      </c>
      <c r="G34" s="135">
        <v>94.660676050000006</v>
      </c>
      <c r="H34" s="135">
        <v>150.46700000000001</v>
      </c>
      <c r="I34" s="135">
        <v>6.0350999999999999</v>
      </c>
      <c r="J34" s="135">
        <v>2.5720972999999998</v>
      </c>
      <c r="K34" s="135">
        <v>0.52800000000000002</v>
      </c>
      <c r="L34" s="135">
        <v>293.6601</v>
      </c>
      <c r="M34" s="135">
        <v>14.466318100000001</v>
      </c>
      <c r="N34" s="135">
        <v>2.601</v>
      </c>
      <c r="O34" s="137">
        <v>2.8200000000000002E-4</v>
      </c>
      <c r="P34" s="135">
        <v>0.13444500000000001</v>
      </c>
      <c r="Q34" s="144">
        <v>8.5000000000000006E-2</v>
      </c>
      <c r="R34" s="135">
        <v>0</v>
      </c>
      <c r="S34" s="135">
        <v>0</v>
      </c>
      <c r="T34" s="135">
        <v>0</v>
      </c>
    </row>
    <row r="35" spans="2:20" s="2" customFormat="1">
      <c r="B35" s="129" t="s">
        <v>1012</v>
      </c>
      <c r="C35" s="132">
        <v>0</v>
      </c>
      <c r="D35" s="143">
        <v>0</v>
      </c>
      <c r="E35" s="132">
        <v>0</v>
      </c>
      <c r="F35" s="132">
        <v>5937.3257480000002</v>
      </c>
      <c r="G35" s="132">
        <v>53.727744891</v>
      </c>
      <c r="H35" s="132">
        <v>80.823999999999998</v>
      </c>
      <c r="I35" s="132">
        <v>5.1656000000000004</v>
      </c>
      <c r="J35" s="132">
        <v>2.2731522000000002</v>
      </c>
      <c r="K35" s="132">
        <v>0.441</v>
      </c>
      <c r="L35" s="135">
        <v>299.00310000000002</v>
      </c>
      <c r="M35" s="135">
        <v>15.382437900000001</v>
      </c>
      <c r="N35" s="135">
        <v>3.4729999999999999</v>
      </c>
      <c r="O35" s="137">
        <v>1.5699999999999999E-4</v>
      </c>
      <c r="P35" s="135">
        <v>8.7056999999999995E-2</v>
      </c>
      <c r="Q35" s="136">
        <v>4.5999999999999999E-2</v>
      </c>
      <c r="R35" s="135">
        <v>0</v>
      </c>
      <c r="S35" s="135">
        <v>0</v>
      </c>
      <c r="T35" s="135">
        <v>0</v>
      </c>
    </row>
    <row r="36" spans="2:20" s="2" customFormat="1">
      <c r="B36" s="138"/>
      <c r="C36" s="138"/>
      <c r="D36" s="146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47"/>
      <c r="P36" s="138"/>
      <c r="Q36" s="138"/>
      <c r="R36" s="138"/>
      <c r="S36" s="138"/>
      <c r="T36" s="138"/>
    </row>
    <row r="37" spans="2:20" s="2" customFormat="1">
      <c r="B37" s="129" t="s">
        <v>1013</v>
      </c>
      <c r="C37" s="135">
        <v>0</v>
      </c>
      <c r="D37" s="141">
        <v>0</v>
      </c>
      <c r="E37" s="135">
        <v>0</v>
      </c>
      <c r="F37" s="135">
        <v>1991.87527</v>
      </c>
      <c r="G37" s="135">
        <v>19.017494540000001</v>
      </c>
      <c r="H37" s="135">
        <v>19.198</v>
      </c>
      <c r="I37" s="135">
        <v>2.5030000000000001</v>
      </c>
      <c r="J37" s="135">
        <v>0.99428680000000003</v>
      </c>
      <c r="K37" s="135">
        <v>9.6000000000000002E-2</v>
      </c>
      <c r="L37" s="135">
        <v>33.878900000000002</v>
      </c>
      <c r="M37" s="135">
        <v>2.1404218999999998</v>
      </c>
      <c r="N37" s="135">
        <v>0.59299999999999997</v>
      </c>
      <c r="O37" s="145">
        <v>3.4E-5</v>
      </c>
      <c r="P37" s="144">
        <v>1.3329000000000001E-2</v>
      </c>
      <c r="Q37" s="144">
        <v>1.4E-2</v>
      </c>
      <c r="R37" s="135">
        <v>0</v>
      </c>
      <c r="S37" s="135">
        <v>0</v>
      </c>
      <c r="T37" s="135">
        <v>0</v>
      </c>
    </row>
    <row r="38" spans="2:20" s="2" customFormat="1">
      <c r="B38" s="129" t="s">
        <v>1014</v>
      </c>
      <c r="C38" s="135">
        <v>0</v>
      </c>
      <c r="D38" s="137">
        <v>0</v>
      </c>
      <c r="E38" s="136">
        <v>0</v>
      </c>
      <c r="F38" s="135">
        <v>1237.241968</v>
      </c>
      <c r="G38" s="135">
        <v>8.6202379880000013</v>
      </c>
      <c r="H38" s="135">
        <v>14.512</v>
      </c>
      <c r="I38" s="135">
        <v>0.86819999999999997</v>
      </c>
      <c r="J38" s="135">
        <v>0.50457260000000004</v>
      </c>
      <c r="K38" s="135">
        <v>8.5999999999999993E-2</v>
      </c>
      <c r="L38" s="135">
        <v>63.318399999999997</v>
      </c>
      <c r="M38" s="135">
        <v>1.8566343999999999</v>
      </c>
      <c r="N38" s="135">
        <v>0.81</v>
      </c>
      <c r="O38" s="145">
        <v>1.9000000000000001E-5</v>
      </c>
      <c r="P38" s="136">
        <v>7.9610000000000011E-3</v>
      </c>
      <c r="Q38" s="136">
        <v>7.0000000000000001E-3</v>
      </c>
      <c r="R38" s="135">
        <v>0</v>
      </c>
      <c r="S38" s="135">
        <v>0</v>
      </c>
      <c r="T38" s="135">
        <v>0</v>
      </c>
    </row>
    <row r="39" spans="2:20" s="2" customFormat="1">
      <c r="B39" s="129" t="s">
        <v>1015</v>
      </c>
      <c r="C39" s="132">
        <v>0</v>
      </c>
      <c r="D39" s="141">
        <v>0</v>
      </c>
      <c r="E39" s="132">
        <v>0</v>
      </c>
      <c r="F39" s="132">
        <v>818.15239199999996</v>
      </c>
      <c r="G39" s="132">
        <v>6.1313603970000008</v>
      </c>
      <c r="H39" s="132">
        <v>15.141</v>
      </c>
      <c r="I39" s="132">
        <v>0.5111</v>
      </c>
      <c r="J39" s="132">
        <v>0.22113149999999998</v>
      </c>
      <c r="K39" s="132">
        <v>6.3E-2</v>
      </c>
      <c r="L39" s="135">
        <v>35.288899999999998</v>
      </c>
      <c r="M39" s="135">
        <v>1.2586544</v>
      </c>
      <c r="N39" s="135">
        <v>0.64900000000000002</v>
      </c>
      <c r="O39" s="145">
        <v>1.8E-5</v>
      </c>
      <c r="P39" s="136">
        <v>7.9340000000000001E-3</v>
      </c>
      <c r="Q39" s="136">
        <v>6.0000000000000001E-3</v>
      </c>
      <c r="R39" s="135">
        <v>0</v>
      </c>
      <c r="S39" s="135">
        <v>0</v>
      </c>
      <c r="T39" s="135">
        <v>0</v>
      </c>
    </row>
    <row r="40" spans="2:20" s="2" customFormat="1" ht="14.15" customHeight="1">
      <c r="B40" s="129" t="s">
        <v>1016</v>
      </c>
      <c r="C40" s="132">
        <v>0</v>
      </c>
      <c r="D40" s="142">
        <v>0</v>
      </c>
      <c r="E40" s="132">
        <v>0</v>
      </c>
      <c r="F40" s="132">
        <v>478.95902000000001</v>
      </c>
      <c r="G40" s="132">
        <v>3.3316917099999999</v>
      </c>
      <c r="H40" s="132">
        <v>9.8109999999999999</v>
      </c>
      <c r="I40" s="132">
        <v>0.65790000000000004</v>
      </c>
      <c r="J40" s="132">
        <v>0.2861513</v>
      </c>
      <c r="K40" s="132">
        <v>9.7000000000000003E-2</v>
      </c>
      <c r="L40" s="135">
        <v>97.861699999999999</v>
      </c>
      <c r="M40" s="135">
        <v>5.5052526999999998</v>
      </c>
      <c r="N40" s="135">
        <v>0.75</v>
      </c>
      <c r="O40" s="145">
        <v>6.2000000000000003E-5</v>
      </c>
      <c r="P40" s="144">
        <v>3.6185000000000002E-2</v>
      </c>
      <c r="Q40" s="144">
        <v>1.7000000000000001E-2</v>
      </c>
      <c r="R40" s="135">
        <v>0</v>
      </c>
      <c r="S40" s="135">
        <v>0</v>
      </c>
      <c r="T40" s="135">
        <v>0</v>
      </c>
    </row>
    <row r="41" spans="2:20" s="2" customFormat="1">
      <c r="B41" s="129" t="s">
        <v>1017</v>
      </c>
      <c r="C41" s="132">
        <v>0</v>
      </c>
      <c r="D41" s="142">
        <v>0</v>
      </c>
      <c r="E41" s="143">
        <v>0</v>
      </c>
      <c r="F41" s="132">
        <v>1411.097098</v>
      </c>
      <c r="G41" s="132">
        <v>16.626960255999997</v>
      </c>
      <c r="H41" s="132">
        <v>22.161999999999999</v>
      </c>
      <c r="I41" s="132">
        <v>0.62539999999999996</v>
      </c>
      <c r="J41" s="132">
        <v>0.26700999999999997</v>
      </c>
      <c r="K41" s="132">
        <v>9.9000000000000005E-2</v>
      </c>
      <c r="L41" s="135">
        <v>68.655199999999994</v>
      </c>
      <c r="M41" s="135">
        <v>4.6214745000000006</v>
      </c>
      <c r="N41" s="135">
        <v>0.67100000000000004</v>
      </c>
      <c r="O41" s="145">
        <v>2.4000000000000001E-5</v>
      </c>
      <c r="P41" s="144">
        <v>2.1648000000000001E-2</v>
      </c>
      <c r="Q41" s="136">
        <v>2E-3</v>
      </c>
      <c r="R41" s="135">
        <v>0</v>
      </c>
      <c r="S41" s="135">
        <v>0</v>
      </c>
      <c r="T41" s="135">
        <v>0</v>
      </c>
    </row>
    <row r="42" spans="2:20" ht="14.25" customHeight="1"/>
    <row r="43" spans="2:20">
      <c r="B43" s="88" t="s">
        <v>182</v>
      </c>
    </row>
    <row r="44" spans="2:20">
      <c r="B44" s="88" t="s">
        <v>183</v>
      </c>
    </row>
    <row r="45" spans="2:20">
      <c r="B45" s="88" t="s">
        <v>184</v>
      </c>
    </row>
    <row r="46" spans="2:20">
      <c r="B46" s="150"/>
    </row>
    <row r="47" spans="2:20">
      <c r="B47" s="150"/>
    </row>
    <row r="48" spans="2:20">
      <c r="B48" s="150"/>
    </row>
    <row r="49" spans="1:20">
      <c r="B49" s="150"/>
    </row>
    <row r="50" spans="1:20">
      <c r="B50" s="150"/>
    </row>
    <row r="51" spans="1:20">
      <c r="B51" s="150"/>
    </row>
    <row r="52" spans="1:20">
      <c r="B52" s="150"/>
    </row>
    <row r="53" spans="1:20">
      <c r="B53" s="150"/>
    </row>
    <row r="54" spans="1:20">
      <c r="B54" s="150"/>
    </row>
    <row r="55" spans="1:20">
      <c r="B55" s="150"/>
    </row>
    <row r="56" spans="1:20">
      <c r="B56" s="150"/>
    </row>
    <row r="57" spans="1:20">
      <c r="B57" s="150"/>
    </row>
    <row r="58" spans="1:20">
      <c r="B58" s="150"/>
    </row>
    <row r="59" spans="1:20">
      <c r="B59" s="150"/>
    </row>
    <row r="60" spans="1:20">
      <c r="B60" s="150"/>
    </row>
    <row r="61" spans="1:20">
      <c r="B61" s="150"/>
    </row>
    <row r="62" spans="1:20" ht="7.5" customHeight="1">
      <c r="A62" s="109"/>
      <c r="B62" s="109"/>
      <c r="C62" s="109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</row>
    <row r="63" spans="1:20" s="12" customFormat="1">
      <c r="A63" s="43"/>
      <c r="B63" s="43"/>
      <c r="C63" s="43"/>
      <c r="D63" s="152"/>
      <c r="E63" s="152"/>
      <c r="F63" s="152"/>
      <c r="G63" s="152"/>
      <c r="H63" s="152"/>
      <c r="I63" s="152"/>
      <c r="J63" s="152"/>
      <c r="K63" s="44"/>
      <c r="L63" s="44"/>
      <c r="M63" s="44"/>
      <c r="N63" s="44"/>
      <c r="O63" s="44"/>
      <c r="P63" s="44"/>
      <c r="Q63" s="44"/>
      <c r="R63" s="44"/>
      <c r="S63" s="44"/>
      <c r="T63" s="190" t="s">
        <v>187</v>
      </c>
    </row>
  </sheetData>
  <sheetProtection formatRows="0" selectLockedCells="1"/>
  <mergeCells count="8">
    <mergeCell ref="B5:T5"/>
    <mergeCell ref="L7:N7"/>
    <mergeCell ref="O7:Q7"/>
    <mergeCell ref="R7:T7"/>
    <mergeCell ref="B7:B8"/>
    <mergeCell ref="C7:E7"/>
    <mergeCell ref="F7:H7"/>
    <mergeCell ref="I7:K7"/>
  </mergeCells>
  <printOptions horizontalCentered="1"/>
  <pageMargins left="0.25" right="0.25" top="0.5" bottom="0.5" header="0.3" footer="0.3"/>
  <pageSetup paperSize="9" scale="55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BN69"/>
  <sheetViews>
    <sheetView view="pageBreakPreview" topLeftCell="A47" zoomScale="54" zoomScaleNormal="55" zoomScaleSheetLayoutView="65" workbookViewId="0">
      <selection activeCell="AA17" sqref="AA17"/>
    </sheetView>
  </sheetViews>
  <sheetFormatPr defaultColWidth="8.453125" defaultRowHeight="14.5"/>
  <cols>
    <col min="1" max="1" width="6.453125" customWidth="1"/>
    <col min="2" max="2" width="12.1796875" customWidth="1"/>
    <col min="3" max="3" width="9.453125" customWidth="1"/>
    <col min="4" max="4" width="9" customWidth="1"/>
    <col min="5" max="5" width="8.453125" customWidth="1"/>
    <col min="6" max="6" width="9.453125" bestFit="1" customWidth="1"/>
    <col min="7" max="8" width="8.453125" customWidth="1"/>
    <col min="9" max="9" width="8" bestFit="1" customWidth="1"/>
    <col min="10" max="20" width="8.453125" customWidth="1"/>
    <col min="21" max="22" width="9.453125" customWidth="1"/>
    <col min="23" max="23" width="11.1796875" customWidth="1"/>
  </cols>
  <sheetData>
    <row r="2" spans="1:23">
      <c r="A2" s="1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9" t="s">
        <v>42</v>
      </c>
    </row>
    <row r="3" spans="1:23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2"/>
      <c r="V3" s="12"/>
      <c r="W3" s="12"/>
    </row>
    <row r="4" spans="1:23">
      <c r="A4" s="116"/>
    </row>
    <row r="5" spans="1:23">
      <c r="A5" s="117"/>
      <c r="B5" s="477" t="s">
        <v>190</v>
      </c>
      <c r="C5" s="477"/>
      <c r="D5" s="477"/>
      <c r="E5" s="477"/>
      <c r="F5" s="477"/>
      <c r="G5" s="477"/>
      <c r="H5" s="477"/>
      <c r="I5" s="477"/>
      <c r="J5" s="477"/>
      <c r="K5" s="477"/>
      <c r="L5" s="477"/>
      <c r="M5" s="477"/>
      <c r="N5" s="477"/>
      <c r="O5" s="477"/>
      <c r="P5" s="477"/>
      <c r="Q5" s="477"/>
      <c r="R5" s="477"/>
      <c r="S5" s="477"/>
      <c r="T5" s="116"/>
    </row>
    <row r="7" spans="1:23">
      <c r="B7" s="489" t="s">
        <v>191</v>
      </c>
      <c r="C7" s="486" t="s">
        <v>157</v>
      </c>
      <c r="D7" s="487"/>
      <c r="E7" s="488"/>
      <c r="F7" s="486" t="s">
        <v>158</v>
      </c>
      <c r="G7" s="487"/>
      <c r="H7" s="488"/>
      <c r="I7" s="486" t="s">
        <v>197</v>
      </c>
      <c r="J7" s="487"/>
      <c r="K7" s="488"/>
      <c r="L7" s="486" t="s">
        <v>198</v>
      </c>
      <c r="M7" s="487"/>
      <c r="N7" s="488"/>
      <c r="O7" s="486" t="s">
        <v>199</v>
      </c>
      <c r="P7" s="487"/>
      <c r="Q7" s="488"/>
      <c r="R7" s="486" t="s">
        <v>200</v>
      </c>
      <c r="S7" s="487"/>
      <c r="T7" s="488"/>
    </row>
    <row r="8" spans="1:23">
      <c r="B8" s="490"/>
      <c r="C8" s="191" t="s">
        <v>167</v>
      </c>
      <c r="D8" s="191" t="s">
        <v>204</v>
      </c>
      <c r="E8" s="124" t="s">
        <v>169</v>
      </c>
      <c r="F8" s="191" t="s">
        <v>167</v>
      </c>
      <c r="G8" s="191" t="s">
        <v>204</v>
      </c>
      <c r="H8" s="124" t="s">
        <v>169</v>
      </c>
      <c r="I8" s="191" t="s">
        <v>167</v>
      </c>
      <c r="J8" s="191" t="s">
        <v>204</v>
      </c>
      <c r="K8" s="124" t="s">
        <v>169</v>
      </c>
      <c r="L8" s="191" t="s">
        <v>167</v>
      </c>
      <c r="M8" s="191" t="s">
        <v>204</v>
      </c>
      <c r="N8" s="124" t="s">
        <v>169</v>
      </c>
      <c r="O8" s="191" t="s">
        <v>167</v>
      </c>
      <c r="P8" s="191" t="s">
        <v>204</v>
      </c>
      <c r="Q8" s="124" t="s">
        <v>169</v>
      </c>
      <c r="R8" s="191" t="s">
        <v>167</v>
      </c>
      <c r="S8" s="191" t="s">
        <v>204</v>
      </c>
      <c r="T8" s="124" t="s">
        <v>169</v>
      </c>
    </row>
    <row r="9" spans="1:23" ht="14.9" hidden="1" customHeight="1">
      <c r="B9" s="125">
        <v>2010</v>
      </c>
      <c r="C9" s="128">
        <v>16969.838111000001</v>
      </c>
      <c r="D9" s="128">
        <v>335.75549999999998</v>
      </c>
      <c r="E9" s="128">
        <v>41.448</v>
      </c>
      <c r="F9" s="128">
        <v>105685.02587300001</v>
      </c>
      <c r="G9" s="128">
        <v>5291.8269199999995</v>
      </c>
      <c r="H9" s="128">
        <v>1330.0229999999999</v>
      </c>
      <c r="I9" s="128">
        <v>8.6984999999999992</v>
      </c>
      <c r="J9" s="128">
        <v>4.9919500000000001</v>
      </c>
      <c r="K9" s="128">
        <v>1.0860000000000001</v>
      </c>
      <c r="L9" s="128">
        <v>0</v>
      </c>
      <c r="M9" s="128">
        <v>0</v>
      </c>
      <c r="N9" s="128">
        <v>0</v>
      </c>
      <c r="O9" s="128">
        <v>0</v>
      </c>
      <c r="P9" s="128">
        <v>0</v>
      </c>
      <c r="Q9" s="128">
        <v>0</v>
      </c>
      <c r="R9" s="128">
        <v>0</v>
      </c>
      <c r="S9" s="128">
        <v>0</v>
      </c>
      <c r="T9" s="128">
        <v>0</v>
      </c>
    </row>
    <row r="10" spans="1:23" ht="14.9" hidden="1" customHeight="1">
      <c r="B10" s="125">
        <v>2013</v>
      </c>
      <c r="C10" s="128">
        <v>11184.439396</v>
      </c>
      <c r="D10" s="128">
        <v>1178.2722900000001</v>
      </c>
      <c r="E10" s="128">
        <v>9.6229999999999993</v>
      </c>
      <c r="F10" s="128">
        <v>38113.367616000003</v>
      </c>
      <c r="G10" s="128">
        <v>3648.2068199999999</v>
      </c>
      <c r="H10" s="128">
        <v>619.16700000000003</v>
      </c>
      <c r="I10" s="128">
        <v>140.610083</v>
      </c>
      <c r="J10" s="128">
        <v>22.156599999999997</v>
      </c>
      <c r="K10" s="128">
        <v>5.5549999999999997</v>
      </c>
      <c r="L10" s="128">
        <v>0</v>
      </c>
      <c r="M10" s="128">
        <v>0</v>
      </c>
      <c r="N10" s="128">
        <v>0</v>
      </c>
      <c r="O10" s="128">
        <v>0</v>
      </c>
      <c r="P10" s="128">
        <v>0</v>
      </c>
      <c r="Q10" s="128">
        <v>0</v>
      </c>
      <c r="R10" s="128">
        <v>0</v>
      </c>
      <c r="S10" s="128">
        <v>0</v>
      </c>
      <c r="T10" s="128">
        <v>0</v>
      </c>
    </row>
    <row r="11" spans="1:23" hidden="1">
      <c r="B11" s="129">
        <v>2016</v>
      </c>
      <c r="C11" s="132">
        <v>11317.44</v>
      </c>
      <c r="D11" s="132">
        <v>486.77</v>
      </c>
      <c r="E11" s="132">
        <v>80.290000000000006</v>
      </c>
      <c r="F11" s="132">
        <v>9356.86</v>
      </c>
      <c r="G11" s="132">
        <v>1112.8699999999999</v>
      </c>
      <c r="H11" s="132">
        <v>125.39</v>
      </c>
      <c r="I11" s="132">
        <v>190.3</v>
      </c>
      <c r="J11" s="132">
        <v>41.42</v>
      </c>
      <c r="K11" s="132">
        <v>3.65</v>
      </c>
      <c r="L11" s="132">
        <v>0</v>
      </c>
      <c r="M11" s="132">
        <v>0</v>
      </c>
      <c r="N11" s="132">
        <v>0</v>
      </c>
      <c r="O11" s="132">
        <v>0</v>
      </c>
      <c r="P11" s="132">
        <v>0</v>
      </c>
      <c r="Q11" s="132">
        <v>0</v>
      </c>
      <c r="R11" s="132">
        <v>0</v>
      </c>
      <c r="S11" s="132">
        <v>0</v>
      </c>
      <c r="T11" s="132">
        <v>0</v>
      </c>
    </row>
    <row r="12" spans="1:23" s="2" customFormat="1" hidden="1">
      <c r="B12" s="125">
        <v>2017</v>
      </c>
      <c r="C12" s="128">
        <v>43004.849277000001</v>
      </c>
      <c r="D12" s="128">
        <v>222.58622099900003</v>
      </c>
      <c r="E12" s="128">
        <v>44.399000000000001</v>
      </c>
      <c r="F12" s="128">
        <v>24799.044774000002</v>
      </c>
      <c r="G12" s="128">
        <v>3113.9204415450017</v>
      </c>
      <c r="H12" s="128">
        <v>556.01099999999997</v>
      </c>
      <c r="I12" s="128">
        <v>596.63340100000005</v>
      </c>
      <c r="J12" s="128">
        <v>166.54339219600001</v>
      </c>
      <c r="K12" s="128">
        <v>6.2450000000000001</v>
      </c>
      <c r="L12" s="128">
        <v>0</v>
      </c>
      <c r="M12" s="128">
        <v>0</v>
      </c>
      <c r="N12" s="128">
        <v>0</v>
      </c>
      <c r="O12" s="128">
        <v>0</v>
      </c>
      <c r="P12" s="128">
        <v>0</v>
      </c>
      <c r="Q12" s="128">
        <v>0</v>
      </c>
      <c r="R12" s="128">
        <v>0</v>
      </c>
      <c r="S12" s="128">
        <v>0</v>
      </c>
      <c r="T12" s="128">
        <v>0</v>
      </c>
    </row>
    <row r="13" spans="1:23" hidden="1">
      <c r="B13" s="125">
        <v>2018</v>
      </c>
      <c r="C13" s="128">
        <v>416355.19020800001</v>
      </c>
      <c r="D13" s="128">
        <v>489.13583176600002</v>
      </c>
      <c r="E13" s="128">
        <v>32.308</v>
      </c>
      <c r="F13" s="128">
        <v>29329.315069</v>
      </c>
      <c r="G13" s="128">
        <v>6213.5595089379967</v>
      </c>
      <c r="H13" s="128">
        <v>717.20100000000002</v>
      </c>
      <c r="I13" s="128">
        <v>1569.593269</v>
      </c>
      <c r="J13" s="128">
        <v>565.50144438999996</v>
      </c>
      <c r="K13" s="128">
        <v>10.726000000000001</v>
      </c>
      <c r="L13" s="128">
        <v>0</v>
      </c>
      <c r="M13" s="128">
        <v>0</v>
      </c>
      <c r="N13" s="128">
        <v>0</v>
      </c>
      <c r="O13" s="128">
        <v>0</v>
      </c>
      <c r="P13" s="128">
        <v>0</v>
      </c>
      <c r="Q13" s="128">
        <v>0</v>
      </c>
      <c r="R13" s="128">
        <v>0</v>
      </c>
      <c r="S13" s="128">
        <v>0</v>
      </c>
      <c r="T13" s="128">
        <v>0</v>
      </c>
    </row>
    <row r="14" spans="1:23">
      <c r="B14" s="125">
        <v>2019</v>
      </c>
      <c r="C14" s="135">
        <v>38162.106218000001</v>
      </c>
      <c r="D14" s="135">
        <v>152.35091465599999</v>
      </c>
      <c r="E14" s="135">
        <v>20.863</v>
      </c>
      <c r="F14" s="135">
        <v>75185.311822999996</v>
      </c>
      <c r="G14" s="135">
        <v>4920.3961684570004</v>
      </c>
      <c r="H14" s="135">
        <v>2288.94</v>
      </c>
      <c r="I14" s="135">
        <v>4393.7437620000001</v>
      </c>
      <c r="J14" s="135">
        <v>1378.2452697300009</v>
      </c>
      <c r="K14" s="135">
        <v>15.340999999999999</v>
      </c>
    </row>
    <row r="15" spans="1:23">
      <c r="B15" s="125">
        <v>2020</v>
      </c>
      <c r="C15" s="135">
        <v>10768.527555999999</v>
      </c>
      <c r="D15" s="135">
        <v>108.59300647499998</v>
      </c>
      <c r="E15" s="135">
        <v>31.581</v>
      </c>
      <c r="F15" s="135">
        <v>107315.9259</v>
      </c>
      <c r="G15" s="135">
        <v>2237.6841962000021</v>
      </c>
      <c r="H15" s="135">
        <v>2511.8180000000002</v>
      </c>
      <c r="I15" s="135">
        <v>664.68883100000005</v>
      </c>
      <c r="J15" s="135">
        <v>338.64227427199978</v>
      </c>
      <c r="K15" s="135">
        <v>26.126999999999999</v>
      </c>
    </row>
    <row r="16" spans="1:23" s="2" customFormat="1">
      <c r="B16" s="129">
        <v>2021</v>
      </c>
      <c r="C16" s="135">
        <v>57855.406698999999</v>
      </c>
      <c r="D16" s="135">
        <v>1891.9473903400005</v>
      </c>
      <c r="E16" s="135">
        <v>226.31700000000001</v>
      </c>
      <c r="F16" s="135">
        <v>413434.51476699999</v>
      </c>
      <c r="G16" s="135">
        <v>12407.434524509006</v>
      </c>
      <c r="H16" s="135">
        <v>5273.8909999999996</v>
      </c>
      <c r="I16" s="135">
        <v>661.74936500000001</v>
      </c>
      <c r="J16" s="135">
        <v>291.10674430599988</v>
      </c>
      <c r="K16" s="135">
        <v>94.605000000000004</v>
      </c>
    </row>
    <row r="17" spans="2:66" s="2" customFormat="1">
      <c r="B17" s="129">
        <v>2022</v>
      </c>
      <c r="C17" s="135">
        <v>19432.137630000001</v>
      </c>
      <c r="D17" s="135">
        <v>578.49898751299997</v>
      </c>
      <c r="E17" s="135">
        <v>134.61199999999999</v>
      </c>
      <c r="F17" s="135">
        <v>391481.31048599997</v>
      </c>
      <c r="G17" s="135">
        <v>9491.7262171620005</v>
      </c>
      <c r="H17" s="135">
        <v>8421.4330000000009</v>
      </c>
      <c r="I17" s="135">
        <v>380.35620599999999</v>
      </c>
      <c r="J17" s="135">
        <v>221.59022385399999</v>
      </c>
      <c r="K17" s="135">
        <v>76.653000000000006</v>
      </c>
      <c r="L17" s="135">
        <v>642.88220000000001</v>
      </c>
      <c r="M17" s="135">
        <v>194.06523359999994</v>
      </c>
      <c r="N17" s="135">
        <v>56.985999999999997</v>
      </c>
      <c r="O17" s="136">
        <v>5.104E-3</v>
      </c>
      <c r="P17" s="135">
        <v>277.67095500000011</v>
      </c>
      <c r="Q17" s="135">
        <v>2.3740000000000001</v>
      </c>
      <c r="R17" s="135">
        <v>0</v>
      </c>
      <c r="S17" s="135">
        <v>0</v>
      </c>
      <c r="T17" s="135">
        <v>0</v>
      </c>
    </row>
    <row r="18" spans="2:66" s="2" customFormat="1">
      <c r="B18" s="129">
        <v>2023</v>
      </c>
      <c r="C18" s="135">
        <v>10850.924528</v>
      </c>
      <c r="D18" s="135">
        <v>125.11199556599999</v>
      </c>
      <c r="E18" s="135">
        <v>56.192999999999998</v>
      </c>
      <c r="F18" s="135">
        <v>474290.80606700003</v>
      </c>
      <c r="G18" s="135">
        <v>7702.0809858640005</v>
      </c>
      <c r="H18" s="135">
        <v>11318.168</v>
      </c>
      <c r="I18" s="135">
        <v>350.77620000000002</v>
      </c>
      <c r="J18" s="135">
        <v>238.79283070000014</v>
      </c>
      <c r="K18" s="135">
        <v>40.814</v>
      </c>
      <c r="L18" s="135">
        <v>21515.017500000002</v>
      </c>
      <c r="M18" s="135">
        <v>841.50201069999991</v>
      </c>
      <c r="N18" s="135">
        <v>464.76799999999997</v>
      </c>
      <c r="O18" s="137">
        <v>4.8700000000000002E-4</v>
      </c>
      <c r="P18" s="135">
        <v>23.713019999999993</v>
      </c>
      <c r="Q18" s="135">
        <v>0.32600000000000001</v>
      </c>
      <c r="R18" s="135">
        <v>0</v>
      </c>
      <c r="S18" s="135">
        <v>0</v>
      </c>
      <c r="T18" s="135">
        <v>0</v>
      </c>
    </row>
    <row r="19" spans="2:66" s="2" customFormat="1">
      <c r="B19" s="129">
        <v>2024</v>
      </c>
      <c r="C19" s="135">
        <v>2900.411075</v>
      </c>
      <c r="D19" s="135">
        <v>43.403439109000004</v>
      </c>
      <c r="E19" s="135">
        <v>25.782</v>
      </c>
      <c r="F19" s="135">
        <v>182273.456672</v>
      </c>
      <c r="G19" s="135">
        <v>3286.2653510460004</v>
      </c>
      <c r="H19" s="135">
        <v>4442.4719999999998</v>
      </c>
      <c r="I19" s="135">
        <v>400.82974000000002</v>
      </c>
      <c r="J19" s="135">
        <v>151.27753905099991</v>
      </c>
      <c r="K19" s="135">
        <v>29.166</v>
      </c>
      <c r="L19" s="135">
        <v>16092.2984</v>
      </c>
      <c r="M19" s="135">
        <v>577.22706010000013</v>
      </c>
      <c r="N19" s="135">
        <v>546.59</v>
      </c>
      <c r="O19" s="136">
        <v>1.3810000000000001E-3</v>
      </c>
      <c r="P19" s="135">
        <v>0.87971049999999984</v>
      </c>
      <c r="Q19" s="135">
        <v>0.26100000000000001</v>
      </c>
      <c r="R19" s="135">
        <v>0</v>
      </c>
      <c r="S19" s="135">
        <v>0</v>
      </c>
      <c r="T19" s="135">
        <v>0</v>
      </c>
    </row>
    <row r="20" spans="2:66" s="2" customFormat="1">
      <c r="B20" s="138"/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</row>
    <row r="21" spans="2:66" s="2" customFormat="1">
      <c r="B21" s="277" t="s">
        <v>205</v>
      </c>
      <c r="C21" s="135">
        <v>238.44807399999999</v>
      </c>
      <c r="D21" s="135">
        <v>12.250326440000002</v>
      </c>
      <c r="E21" s="135">
        <v>7.6109999999999998</v>
      </c>
      <c r="F21" s="135">
        <v>26557.047568000002</v>
      </c>
      <c r="G21" s="135">
        <v>869.47790603499971</v>
      </c>
      <c r="H21" s="135">
        <v>837.38599999999997</v>
      </c>
      <c r="I21" s="135">
        <v>12.052099999999999</v>
      </c>
      <c r="J21" s="135">
        <v>9.9867211000000005</v>
      </c>
      <c r="K21" s="135">
        <v>2.0659999999999998</v>
      </c>
      <c r="L21" s="135">
        <v>4171.4732999999997</v>
      </c>
      <c r="M21" s="132">
        <v>119.58491129999999</v>
      </c>
      <c r="N21" s="132">
        <v>56.360999999999997</v>
      </c>
      <c r="O21" s="141">
        <v>0</v>
      </c>
      <c r="P21" s="132">
        <v>0</v>
      </c>
      <c r="Q21" s="132">
        <v>0</v>
      </c>
      <c r="R21" s="132">
        <v>0</v>
      </c>
      <c r="S21" s="132">
        <v>0</v>
      </c>
      <c r="T21" s="132">
        <v>0</v>
      </c>
    </row>
    <row r="22" spans="2:66" s="2" customFormat="1">
      <c r="B22" s="277" t="s">
        <v>206</v>
      </c>
      <c r="C22" s="135">
        <v>0</v>
      </c>
      <c r="D22" s="135">
        <v>0</v>
      </c>
      <c r="E22" s="135">
        <v>0</v>
      </c>
      <c r="F22" s="135">
        <v>20462.321819000001</v>
      </c>
      <c r="G22" s="135">
        <v>368.88003976899995</v>
      </c>
      <c r="H22" s="135">
        <v>528.76099999999997</v>
      </c>
      <c r="I22" s="135">
        <v>9.1473999999999993</v>
      </c>
      <c r="J22" s="135">
        <v>6.6055189000000007</v>
      </c>
      <c r="K22" s="135">
        <v>1.762</v>
      </c>
      <c r="L22" s="135">
        <v>2485.0041000000001</v>
      </c>
      <c r="M22" s="132">
        <v>48.440095999999997</v>
      </c>
      <c r="N22" s="132">
        <v>24.937999999999999</v>
      </c>
      <c r="O22" s="141">
        <v>0</v>
      </c>
      <c r="P22" s="132">
        <v>0</v>
      </c>
      <c r="Q22" s="132">
        <v>0</v>
      </c>
      <c r="R22" s="132">
        <v>0</v>
      </c>
      <c r="S22" s="132">
        <v>0</v>
      </c>
      <c r="T22" s="132">
        <v>0</v>
      </c>
    </row>
    <row r="23" spans="2:66" s="2" customFormat="1">
      <c r="B23" s="99" t="s">
        <v>207</v>
      </c>
      <c r="C23" s="135">
        <v>217.69838999999999</v>
      </c>
      <c r="D23" s="135">
        <v>0.53103784399999998</v>
      </c>
      <c r="E23" s="135">
        <v>3.464</v>
      </c>
      <c r="F23" s="135">
        <v>12321.336655999999</v>
      </c>
      <c r="G23" s="135">
        <v>281.60710820300005</v>
      </c>
      <c r="H23" s="135">
        <v>266.25200000000001</v>
      </c>
      <c r="I23" s="135">
        <v>17.58905</v>
      </c>
      <c r="J23" s="135">
        <v>13.077239299999997</v>
      </c>
      <c r="K23" s="135">
        <v>2.625</v>
      </c>
      <c r="L23" s="135">
        <v>1089.7994000000001</v>
      </c>
      <c r="M23" s="132">
        <v>17.0177786</v>
      </c>
      <c r="N23" s="132">
        <v>41.095999999999997</v>
      </c>
      <c r="O23" s="141">
        <v>0</v>
      </c>
      <c r="P23" s="132">
        <v>0</v>
      </c>
      <c r="Q23" s="132">
        <v>0</v>
      </c>
      <c r="R23" s="132">
        <v>0</v>
      </c>
      <c r="S23" s="132">
        <v>0</v>
      </c>
      <c r="T23" s="132">
        <v>0</v>
      </c>
    </row>
    <row r="24" spans="2:66" s="2" customFormat="1">
      <c r="B24" s="99" t="s">
        <v>173</v>
      </c>
      <c r="C24" s="132">
        <v>1470.9257</v>
      </c>
      <c r="D24" s="132">
        <v>3.7369785000000006</v>
      </c>
      <c r="E24" s="132">
        <v>3.9689999999999999</v>
      </c>
      <c r="F24" s="132">
        <v>29452.331684000001</v>
      </c>
      <c r="G24" s="132">
        <v>521.6657967299999</v>
      </c>
      <c r="H24" s="132">
        <v>757.47299999999996</v>
      </c>
      <c r="I24" s="132">
        <v>12.3103</v>
      </c>
      <c r="J24" s="132">
        <v>8.7603200000000001</v>
      </c>
      <c r="K24" s="132">
        <v>3.3849999999999998</v>
      </c>
      <c r="L24" s="135">
        <v>693.13710000000003</v>
      </c>
      <c r="M24" s="132">
        <v>13.977802799999999</v>
      </c>
      <c r="N24" s="132">
        <v>35.531999999999996</v>
      </c>
      <c r="O24" s="141">
        <v>0</v>
      </c>
      <c r="P24" s="132">
        <v>0</v>
      </c>
      <c r="Q24" s="132">
        <v>0</v>
      </c>
      <c r="R24" s="132">
        <v>0</v>
      </c>
      <c r="S24" s="132">
        <v>0</v>
      </c>
      <c r="T24" s="132">
        <v>0</v>
      </c>
    </row>
    <row r="25" spans="2:66" s="2" customFormat="1">
      <c r="B25" s="99" t="s">
        <v>208</v>
      </c>
      <c r="C25" s="135">
        <v>467.98698899999999</v>
      </c>
      <c r="D25" s="135">
        <v>0.46798698900000008</v>
      </c>
      <c r="E25" s="135">
        <v>0.34699999999999998</v>
      </c>
      <c r="F25" s="135">
        <v>15761.852421</v>
      </c>
      <c r="G25" s="135">
        <v>100.26568674300002</v>
      </c>
      <c r="H25" s="135">
        <v>269.90699999999998</v>
      </c>
      <c r="I25" s="135">
        <v>203.390368</v>
      </c>
      <c r="J25" s="135">
        <v>47.949741108000005</v>
      </c>
      <c r="K25" s="135">
        <v>2.9540000000000002</v>
      </c>
      <c r="L25" s="135">
        <v>1206.1481000000001</v>
      </c>
      <c r="M25" s="132">
        <v>37.2751053</v>
      </c>
      <c r="N25" s="132">
        <v>83.789000000000001</v>
      </c>
      <c r="O25" s="141">
        <v>0</v>
      </c>
      <c r="P25" s="132">
        <v>0</v>
      </c>
      <c r="Q25" s="132">
        <v>0</v>
      </c>
      <c r="R25" s="132">
        <v>0</v>
      </c>
      <c r="S25" s="132">
        <v>0</v>
      </c>
      <c r="T25" s="132">
        <v>0</v>
      </c>
    </row>
    <row r="26" spans="2:66" s="2" customFormat="1" ht="14.25" customHeight="1">
      <c r="B26" s="99" t="s">
        <v>209</v>
      </c>
      <c r="C26" s="135">
        <v>40.074337</v>
      </c>
      <c r="D26" s="135">
        <v>24.453512487000001</v>
      </c>
      <c r="E26" s="135">
        <v>6.2690000000000001</v>
      </c>
      <c r="F26" s="135">
        <v>7443.3641040000002</v>
      </c>
      <c r="G26" s="135">
        <v>54.507406076000002</v>
      </c>
      <c r="H26" s="135">
        <v>136.79300000000001</v>
      </c>
      <c r="I26" s="135">
        <v>31.393015999999999</v>
      </c>
      <c r="J26" s="135">
        <v>12.642376800000001</v>
      </c>
      <c r="K26" s="135">
        <v>3.0680000000000001</v>
      </c>
      <c r="L26" s="135">
        <v>467.3981</v>
      </c>
      <c r="M26" s="132">
        <v>11.582969800000001</v>
      </c>
      <c r="N26" s="132">
        <v>57.530999999999999</v>
      </c>
      <c r="O26" s="141">
        <v>0</v>
      </c>
      <c r="P26" s="132">
        <v>0</v>
      </c>
      <c r="Q26" s="132">
        <v>0</v>
      </c>
      <c r="R26" s="132">
        <v>0</v>
      </c>
      <c r="S26" s="132">
        <v>0</v>
      </c>
      <c r="T26" s="132">
        <v>0</v>
      </c>
    </row>
    <row r="27" spans="2:66" s="2" customFormat="1">
      <c r="B27" s="99" t="s">
        <v>210</v>
      </c>
      <c r="C27" s="132">
        <v>465.27758499999999</v>
      </c>
      <c r="D27" s="132">
        <v>1.9635968489999998</v>
      </c>
      <c r="E27" s="132">
        <v>4.1219999999999999</v>
      </c>
      <c r="F27" s="132">
        <v>11080.513252999999</v>
      </c>
      <c r="G27" s="132">
        <v>328.50939908199996</v>
      </c>
      <c r="H27" s="132">
        <v>278.75200000000001</v>
      </c>
      <c r="I27" s="132">
        <v>45.793405</v>
      </c>
      <c r="J27" s="132">
        <v>20.162027139999999</v>
      </c>
      <c r="K27" s="132">
        <v>2.391</v>
      </c>
      <c r="L27" s="135">
        <v>1110.5813000000001</v>
      </c>
      <c r="M27" s="132">
        <v>46.160888</v>
      </c>
      <c r="N27" s="132">
        <v>143.429</v>
      </c>
      <c r="O27" s="141">
        <v>1.3899999999999999E-4</v>
      </c>
      <c r="P27" s="132">
        <v>5.6874999999999995E-2</v>
      </c>
      <c r="Q27" s="132">
        <v>1.9E-2</v>
      </c>
      <c r="R27" s="132">
        <v>0</v>
      </c>
      <c r="S27" s="132">
        <v>0</v>
      </c>
      <c r="T27" s="132">
        <v>0</v>
      </c>
    </row>
    <row r="28" spans="2:66" s="2" customFormat="1">
      <c r="B28" s="99" t="s">
        <v>211</v>
      </c>
      <c r="C28" s="132">
        <v>0</v>
      </c>
      <c r="D28" s="132">
        <v>0</v>
      </c>
      <c r="E28" s="132">
        <v>0</v>
      </c>
      <c r="F28" s="132">
        <v>7283.7798860000003</v>
      </c>
      <c r="G28" s="132">
        <v>41.082905307000004</v>
      </c>
      <c r="H28" s="132">
        <v>113.184</v>
      </c>
      <c r="I28" s="132">
        <v>17.086500999999998</v>
      </c>
      <c r="J28" s="132">
        <v>8.3397438029999993</v>
      </c>
      <c r="K28" s="132">
        <v>3.5289999999999999</v>
      </c>
      <c r="L28" s="135">
        <v>1064.6968999999999</v>
      </c>
      <c r="M28" s="132">
        <v>53.615938899999996</v>
      </c>
      <c r="N28" s="132">
        <v>62.685000000000002</v>
      </c>
      <c r="O28" s="141">
        <v>2.52E-4</v>
      </c>
      <c r="P28" s="143">
        <v>0.19010050000000001</v>
      </c>
      <c r="Q28" s="143">
        <v>2.5999999999999999E-2</v>
      </c>
      <c r="R28" s="132">
        <v>0</v>
      </c>
      <c r="S28" s="132">
        <v>0</v>
      </c>
      <c r="T28" s="132">
        <v>0</v>
      </c>
    </row>
    <row r="29" spans="2:66" s="2" customFormat="1">
      <c r="B29" s="99" t="s">
        <v>178</v>
      </c>
      <c r="C29" s="132">
        <v>0</v>
      </c>
      <c r="D29" s="132">
        <v>0</v>
      </c>
      <c r="E29" s="132">
        <v>0</v>
      </c>
      <c r="F29" s="132">
        <v>27478.408707999999</v>
      </c>
      <c r="G29" s="132">
        <v>424.34932040600006</v>
      </c>
      <c r="H29" s="132">
        <v>596.48900000000003</v>
      </c>
      <c r="I29" s="132">
        <v>18.5566</v>
      </c>
      <c r="J29" s="132">
        <v>9.3755839999999999</v>
      </c>
      <c r="K29" s="132">
        <v>3.6309999999999998</v>
      </c>
      <c r="L29" s="135">
        <v>1754.9829999999999</v>
      </c>
      <c r="M29" s="132">
        <v>102.6376764</v>
      </c>
      <c r="N29" s="132">
        <v>20.195</v>
      </c>
      <c r="O29" s="141">
        <v>3.5E-4</v>
      </c>
      <c r="P29" s="132">
        <v>0.30762299999999992</v>
      </c>
      <c r="Q29" s="143">
        <v>2.3E-2</v>
      </c>
      <c r="R29" s="132">
        <v>0</v>
      </c>
      <c r="S29" s="132">
        <v>0</v>
      </c>
      <c r="T29" s="132">
        <v>0</v>
      </c>
      <c r="X29" s="125"/>
      <c r="Y29" s="130"/>
      <c r="Z29" s="130"/>
      <c r="AA29" s="134"/>
      <c r="AB29" s="131"/>
      <c r="AC29" s="134"/>
      <c r="AD29" s="134"/>
      <c r="AE29" s="134"/>
      <c r="AF29" s="134"/>
      <c r="AG29" s="134"/>
      <c r="AH29" s="134"/>
      <c r="AI29" s="116"/>
      <c r="AJ29" s="125"/>
      <c r="AK29" s="135"/>
      <c r="AL29" s="135"/>
      <c r="AM29" s="135"/>
      <c r="AN29" s="135"/>
      <c r="AO29" s="135"/>
      <c r="AP29" s="135"/>
      <c r="AQ29" s="135"/>
      <c r="AR29" s="135"/>
      <c r="AS29" s="135"/>
      <c r="AT29"/>
      <c r="AU29"/>
      <c r="AV29" s="125"/>
      <c r="AW29" s="135"/>
      <c r="AX29" s="135"/>
      <c r="AY29" s="135"/>
      <c r="AZ29" s="135"/>
      <c r="BA29" s="135"/>
      <c r="BB29" s="135"/>
      <c r="BC29" s="135"/>
      <c r="BD29" s="135"/>
      <c r="BE29" s="135"/>
      <c r="BF29"/>
      <c r="BG29"/>
      <c r="BH29"/>
      <c r="BI29"/>
      <c r="BJ29"/>
      <c r="BK29"/>
      <c r="BL29"/>
      <c r="BM29"/>
      <c r="BN29"/>
    </row>
    <row r="30" spans="2:66" s="2" customFormat="1" ht="15" customHeight="1">
      <c r="B30" s="99" t="s">
        <v>212</v>
      </c>
      <c r="C30" s="132">
        <v>0</v>
      </c>
      <c r="D30" s="132">
        <v>0</v>
      </c>
      <c r="E30" s="132">
        <v>0</v>
      </c>
      <c r="F30" s="132">
        <v>12048.287238999999</v>
      </c>
      <c r="G30" s="132">
        <v>125.59940419899999</v>
      </c>
      <c r="H30" s="132">
        <v>355.17700000000002</v>
      </c>
      <c r="I30" s="132">
        <v>13.803100000000001</v>
      </c>
      <c r="J30" s="132">
        <v>6.5553274000000012</v>
      </c>
      <c r="K30" s="132">
        <v>1.923</v>
      </c>
      <c r="L30" s="135">
        <v>1171.7059999999999</v>
      </c>
      <c r="M30" s="132">
        <v>76.627961500000026</v>
      </c>
      <c r="N30" s="132">
        <v>11.923999999999999</v>
      </c>
      <c r="O30" s="141">
        <v>1.64E-4</v>
      </c>
      <c r="P30" s="143">
        <v>8.631599999999999E-2</v>
      </c>
      <c r="Q30" s="132">
        <v>5.3999999999999999E-2</v>
      </c>
      <c r="R30" s="132">
        <v>0</v>
      </c>
      <c r="S30" s="132">
        <v>0</v>
      </c>
      <c r="T30" s="132">
        <v>0</v>
      </c>
      <c r="X30" s="125"/>
      <c r="Y30" s="130"/>
      <c r="Z30" s="130"/>
      <c r="AA30" s="134"/>
      <c r="AB30" s="131"/>
      <c r="AC30" s="134"/>
      <c r="AD30" s="134"/>
      <c r="AE30" s="134"/>
      <c r="AF30" s="134"/>
      <c r="AG30" s="134"/>
      <c r="AH30" s="134"/>
      <c r="AI30" s="116"/>
      <c r="AJ30" s="125"/>
      <c r="AK30" s="135"/>
      <c r="AL30" s="135"/>
      <c r="AM30" s="135"/>
      <c r="AN30" s="135"/>
      <c r="AO30" s="135"/>
      <c r="AP30" s="135"/>
      <c r="AQ30" s="135"/>
      <c r="AR30" s="135"/>
      <c r="AS30" s="135"/>
      <c r="AT30"/>
      <c r="AU30"/>
      <c r="AV30" s="125"/>
      <c r="AW30" s="135"/>
      <c r="AX30" s="135"/>
      <c r="AY30" s="135"/>
      <c r="AZ30" s="135"/>
      <c r="BA30" s="135"/>
      <c r="BB30" s="135"/>
      <c r="BC30" s="135"/>
      <c r="BD30" s="135"/>
      <c r="BE30" s="135"/>
      <c r="BF30"/>
      <c r="BG30"/>
      <c r="BH30"/>
      <c r="BI30"/>
      <c r="BJ30"/>
      <c r="BK30"/>
      <c r="BL30"/>
      <c r="BM30"/>
      <c r="BN30"/>
    </row>
    <row r="31" spans="2:66" s="2" customFormat="1" ht="13.5" customHeight="1">
      <c r="B31" s="99" t="s">
        <v>180</v>
      </c>
      <c r="C31" s="132">
        <v>0</v>
      </c>
      <c r="D31" s="132">
        <v>0</v>
      </c>
      <c r="E31" s="132">
        <v>0</v>
      </c>
      <c r="F31" s="132">
        <v>12384.213334</v>
      </c>
      <c r="G31" s="132">
        <v>170.32037849600002</v>
      </c>
      <c r="H31" s="132">
        <v>302.298</v>
      </c>
      <c r="I31" s="132">
        <v>19.707899999999999</v>
      </c>
      <c r="J31" s="132">
        <v>7.8229395000000022</v>
      </c>
      <c r="K31" s="132">
        <v>1.8320000000000001</v>
      </c>
      <c r="L31" s="135">
        <v>877.37109999999996</v>
      </c>
      <c r="M31" s="132">
        <v>50.305931500000007</v>
      </c>
      <c r="N31" s="132">
        <v>9.11</v>
      </c>
      <c r="O31" s="141">
        <v>4.7600000000000002E-4</v>
      </c>
      <c r="P31" s="143">
        <v>0.23879600000000001</v>
      </c>
      <c r="Q31" s="143">
        <v>0.13900000000000001</v>
      </c>
      <c r="R31" s="132">
        <v>0</v>
      </c>
      <c r="S31" s="132">
        <v>0</v>
      </c>
      <c r="T31" s="132">
        <v>0</v>
      </c>
      <c r="X31" s="129"/>
      <c r="Y31" s="130"/>
      <c r="Z31" s="130"/>
      <c r="AA31" s="134"/>
      <c r="AB31" s="131"/>
      <c r="AC31" s="134"/>
      <c r="AD31" s="134"/>
      <c r="AE31" s="134"/>
      <c r="AF31" s="134"/>
      <c r="AG31" s="134"/>
      <c r="AH31" s="134"/>
      <c r="AI31" s="116"/>
      <c r="AJ31" s="129"/>
      <c r="AK31" s="135"/>
      <c r="AL31" s="135"/>
      <c r="AM31" s="135"/>
      <c r="AN31" s="135"/>
      <c r="AO31" s="135"/>
      <c r="AP31" s="135"/>
      <c r="AQ31" s="135"/>
      <c r="AR31" s="135"/>
      <c r="AS31" s="135"/>
      <c r="AV31" s="129"/>
      <c r="AW31" s="135"/>
      <c r="AX31" s="135"/>
      <c r="AY31" s="135"/>
      <c r="AZ31" s="135"/>
      <c r="BA31" s="135"/>
      <c r="BB31" s="135"/>
      <c r="BC31" s="135"/>
      <c r="BD31" s="135"/>
      <c r="BE31" s="135"/>
    </row>
    <row r="32" spans="2:66" s="2" customFormat="1"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X32" s="129"/>
      <c r="Y32" s="130"/>
      <c r="Z32" s="130"/>
      <c r="AA32" s="134"/>
      <c r="AB32" s="131"/>
      <c r="AC32" s="134"/>
      <c r="AD32" s="134"/>
      <c r="AE32" s="134"/>
      <c r="AF32" s="134"/>
      <c r="AG32" s="134"/>
      <c r="AH32" s="134"/>
      <c r="AI32" s="116"/>
      <c r="AJ32" s="129"/>
      <c r="AK32" s="135"/>
      <c r="AL32" s="135"/>
      <c r="AM32" s="135"/>
      <c r="AN32" s="135"/>
      <c r="AO32" s="135"/>
      <c r="AP32" s="135"/>
      <c r="AQ32" s="135"/>
      <c r="AR32" s="135"/>
      <c r="AS32" s="135"/>
      <c r="AV32" s="129"/>
      <c r="AW32" s="135"/>
      <c r="AX32" s="135"/>
      <c r="AY32" s="135"/>
      <c r="AZ32" s="135"/>
      <c r="BA32" s="135"/>
      <c r="BB32" s="135"/>
      <c r="BC32" s="135"/>
      <c r="BD32" s="135"/>
      <c r="BE32" s="135"/>
      <c r="BF32" s="135"/>
      <c r="BG32" s="135"/>
      <c r="BH32" s="135"/>
      <c r="BI32" s="137"/>
      <c r="BJ32" s="135"/>
      <c r="BK32" s="135"/>
      <c r="BL32" s="135"/>
      <c r="BM32" s="135"/>
      <c r="BN32" s="135"/>
    </row>
    <row r="33" spans="2:66" s="2" customFormat="1">
      <c r="B33" s="129" t="s">
        <v>1010</v>
      </c>
      <c r="C33" s="135">
        <v>0</v>
      </c>
      <c r="D33" s="144">
        <v>0</v>
      </c>
      <c r="E33" s="135">
        <v>0</v>
      </c>
      <c r="F33" s="135">
        <v>2009.8272890000001</v>
      </c>
      <c r="G33" s="135">
        <v>17.215855660000003</v>
      </c>
      <c r="H33" s="135">
        <v>54.945</v>
      </c>
      <c r="I33" s="135">
        <v>8.1568000000000005</v>
      </c>
      <c r="J33" s="135">
        <v>2.7675650999999997</v>
      </c>
      <c r="K33" s="135">
        <v>0.73899999999999999</v>
      </c>
      <c r="L33" s="135">
        <v>246.2123</v>
      </c>
      <c r="M33" s="135">
        <v>18.266284800000001</v>
      </c>
      <c r="N33" s="135">
        <v>2.6989999999999998</v>
      </c>
      <c r="O33" s="145">
        <v>2.6999999999999999E-5</v>
      </c>
      <c r="P33" s="144">
        <v>1.2484E-2</v>
      </c>
      <c r="Q33" s="136">
        <v>7.0000000000000001E-3</v>
      </c>
      <c r="R33" s="135">
        <v>0</v>
      </c>
      <c r="S33" s="135">
        <v>0</v>
      </c>
      <c r="T33" s="135">
        <v>0</v>
      </c>
      <c r="X33" s="129"/>
      <c r="Y33" s="130"/>
      <c r="Z33" s="130"/>
      <c r="AA33" s="134"/>
      <c r="AB33" s="131"/>
      <c r="AC33" s="134"/>
      <c r="AD33" s="134"/>
      <c r="AE33" s="134"/>
      <c r="AF33" s="134"/>
      <c r="AG33" s="134"/>
      <c r="AH33" s="134"/>
      <c r="AI33" s="116"/>
      <c r="AJ33" s="129"/>
      <c r="AK33" s="135"/>
      <c r="AL33" s="135"/>
      <c r="AM33" s="135"/>
      <c r="AN33" s="135"/>
      <c r="AO33" s="135"/>
      <c r="AP33" s="135"/>
      <c r="AQ33" s="135"/>
      <c r="AR33" s="135"/>
      <c r="AS33" s="135"/>
      <c r="AV33" s="129"/>
      <c r="AW33" s="135"/>
      <c r="AX33" s="135"/>
      <c r="AY33" s="135"/>
      <c r="AZ33" s="135"/>
      <c r="BA33" s="135"/>
      <c r="BB33" s="135"/>
      <c r="BC33" s="135"/>
      <c r="BD33" s="135"/>
      <c r="BE33" s="135"/>
      <c r="BF33" s="135"/>
      <c r="BG33" s="135"/>
      <c r="BH33" s="135"/>
      <c r="BI33" s="137"/>
      <c r="BJ33" s="135"/>
      <c r="BK33" s="135"/>
      <c r="BL33" s="135"/>
      <c r="BM33" s="135"/>
      <c r="BN33" s="135"/>
    </row>
    <row r="34" spans="2:66" s="2" customFormat="1">
      <c r="B34" s="129" t="s">
        <v>1011</v>
      </c>
      <c r="C34" s="135">
        <v>0</v>
      </c>
      <c r="D34" s="144">
        <v>0</v>
      </c>
      <c r="E34" s="135">
        <v>0</v>
      </c>
      <c r="F34" s="135">
        <v>4117.7937220000003</v>
      </c>
      <c r="G34" s="135">
        <v>94.660676050000006</v>
      </c>
      <c r="H34" s="135">
        <v>150.46700000000001</v>
      </c>
      <c r="I34" s="135">
        <v>6.0350999999999999</v>
      </c>
      <c r="J34" s="135">
        <v>2.5720972999999998</v>
      </c>
      <c r="K34" s="135">
        <v>0.52800000000000002</v>
      </c>
      <c r="L34" s="135">
        <v>293.6601</v>
      </c>
      <c r="M34" s="135">
        <v>14.466318100000001</v>
      </c>
      <c r="N34" s="135">
        <v>2.601</v>
      </c>
      <c r="O34" s="137">
        <v>2.8200000000000002E-4</v>
      </c>
      <c r="P34" s="135">
        <v>0.13444500000000001</v>
      </c>
      <c r="Q34" s="144">
        <v>8.5000000000000006E-2</v>
      </c>
      <c r="R34" s="135">
        <v>0</v>
      </c>
      <c r="S34" s="135">
        <v>0</v>
      </c>
      <c r="T34" s="135">
        <v>0</v>
      </c>
      <c r="X34" s="138"/>
      <c r="Y34" s="139"/>
      <c r="Z34" s="139"/>
      <c r="AA34" s="139"/>
      <c r="AB34" s="138"/>
      <c r="AC34" s="138"/>
      <c r="AD34" s="138"/>
      <c r="AE34" s="138"/>
      <c r="AF34" s="138"/>
      <c r="AG34" s="138"/>
      <c r="AH34" s="138"/>
      <c r="AI34" s="116"/>
      <c r="AJ34" s="138"/>
      <c r="AK34" s="138"/>
      <c r="AL34" s="138"/>
      <c r="AM34" s="138"/>
      <c r="AN34" s="139"/>
      <c r="AO34" s="139"/>
      <c r="AP34" s="139"/>
      <c r="AQ34" s="138"/>
      <c r="AR34" s="138"/>
      <c r="AS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  <c r="BG34" s="138"/>
      <c r="BH34" s="138"/>
      <c r="BI34" s="138"/>
      <c r="BJ34" s="138"/>
      <c r="BK34" s="138"/>
      <c r="BL34" s="138"/>
      <c r="BM34" s="138"/>
      <c r="BN34" s="138"/>
    </row>
    <row r="35" spans="2:66" s="2" customFormat="1">
      <c r="B35" s="129" t="s">
        <v>1012</v>
      </c>
      <c r="C35" s="132">
        <v>0</v>
      </c>
      <c r="D35" s="143">
        <v>0</v>
      </c>
      <c r="E35" s="132">
        <v>0</v>
      </c>
      <c r="F35" s="132">
        <v>5937.3257480000002</v>
      </c>
      <c r="G35" s="132">
        <v>53.727744891</v>
      </c>
      <c r="H35" s="132">
        <v>80.823999999999998</v>
      </c>
      <c r="I35" s="132">
        <v>5.1656000000000004</v>
      </c>
      <c r="J35" s="132">
        <v>2.2731522000000002</v>
      </c>
      <c r="K35" s="132">
        <v>0.441</v>
      </c>
      <c r="L35" s="135">
        <v>299.00310000000002</v>
      </c>
      <c r="M35" s="135">
        <v>15.382437900000001</v>
      </c>
      <c r="N35" s="135">
        <v>3.4729999999999999</v>
      </c>
      <c r="O35" s="137">
        <v>1.5699999999999999E-4</v>
      </c>
      <c r="P35" s="135">
        <v>8.7056999999999995E-2</v>
      </c>
      <c r="Q35" s="136">
        <v>4.5999999999999999E-2</v>
      </c>
      <c r="R35" s="135">
        <v>0</v>
      </c>
      <c r="S35" s="135">
        <v>0</v>
      </c>
      <c r="T35" s="135">
        <v>0</v>
      </c>
      <c r="X35" s="277"/>
      <c r="Y35" s="130"/>
      <c r="Z35" s="130"/>
      <c r="AA35" s="130"/>
      <c r="AB35" s="131"/>
      <c r="AC35" s="134"/>
      <c r="AD35" s="134"/>
      <c r="AE35" s="134"/>
      <c r="AF35" s="134"/>
      <c r="AG35" s="134"/>
      <c r="AH35" s="134"/>
      <c r="AI35" s="116"/>
      <c r="AJ35" s="277"/>
      <c r="AK35" s="135"/>
      <c r="AL35" s="135"/>
      <c r="AM35" s="135"/>
      <c r="AN35" s="135"/>
      <c r="AO35" s="135"/>
      <c r="AP35" s="135"/>
      <c r="AQ35" s="135"/>
      <c r="AR35" s="135"/>
      <c r="AS35" s="135"/>
      <c r="AV35" s="277"/>
      <c r="AW35" s="135"/>
      <c r="AX35" s="135"/>
      <c r="AY35" s="135"/>
      <c r="AZ35" s="135"/>
      <c r="BA35" s="135"/>
      <c r="BB35" s="135"/>
      <c r="BC35" s="135"/>
      <c r="BD35" s="135"/>
      <c r="BE35" s="135"/>
      <c r="BF35" s="135"/>
      <c r="BG35" s="132"/>
      <c r="BH35" s="132"/>
      <c r="BI35" s="141"/>
      <c r="BJ35" s="132"/>
      <c r="BK35" s="132"/>
      <c r="BL35" s="132"/>
      <c r="BM35" s="132"/>
      <c r="BN35" s="132"/>
    </row>
    <row r="36" spans="2:66" s="2" customFormat="1">
      <c r="B36" s="138"/>
      <c r="C36" s="138"/>
      <c r="D36" s="146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47"/>
      <c r="P36" s="138"/>
      <c r="Q36" s="138"/>
      <c r="R36" s="138"/>
      <c r="S36" s="138"/>
      <c r="T36" s="138"/>
      <c r="X36" s="99"/>
      <c r="Y36" s="130"/>
      <c r="Z36" s="130"/>
      <c r="AA36" s="130"/>
      <c r="AB36" s="131"/>
      <c r="AC36" s="130"/>
      <c r="AD36" s="130"/>
      <c r="AE36" s="130"/>
      <c r="AF36" s="134"/>
      <c r="AG36" s="130"/>
      <c r="AH36" s="130"/>
      <c r="AI36" s="116"/>
      <c r="AJ36" s="99"/>
      <c r="AK36" s="132"/>
      <c r="AL36" s="132"/>
      <c r="AM36" s="132"/>
      <c r="AN36" s="132"/>
      <c r="AO36" s="132"/>
      <c r="AP36" s="132"/>
      <c r="AQ36" s="132"/>
      <c r="AR36" s="132"/>
      <c r="AS36" s="132"/>
      <c r="AV36" s="99"/>
      <c r="AW36" s="132"/>
      <c r="AX36" s="132"/>
      <c r="AY36" s="132"/>
      <c r="AZ36" s="132"/>
      <c r="BA36" s="132"/>
      <c r="BB36" s="132"/>
      <c r="BC36" s="132"/>
      <c r="BD36" s="132"/>
      <c r="BE36" s="132"/>
      <c r="BF36" s="135"/>
      <c r="BG36" s="132"/>
      <c r="BH36" s="132"/>
      <c r="BI36" s="141"/>
      <c r="BJ36" s="132"/>
      <c r="BK36" s="132"/>
      <c r="BL36" s="132"/>
      <c r="BM36" s="132"/>
      <c r="BN36" s="132"/>
    </row>
    <row r="37" spans="2:66" s="2" customFormat="1">
      <c r="B37" s="129" t="s">
        <v>1013</v>
      </c>
      <c r="C37" s="135">
        <v>0</v>
      </c>
      <c r="D37" s="141">
        <v>0</v>
      </c>
      <c r="E37" s="135">
        <v>0</v>
      </c>
      <c r="F37" s="135">
        <v>1991.87527</v>
      </c>
      <c r="G37" s="135">
        <v>19.017494540000001</v>
      </c>
      <c r="H37" s="135">
        <v>19.198</v>
      </c>
      <c r="I37" s="135">
        <v>2.5030000000000001</v>
      </c>
      <c r="J37" s="135">
        <v>0.99428680000000003</v>
      </c>
      <c r="K37" s="135">
        <v>9.6000000000000002E-2</v>
      </c>
      <c r="L37" s="135">
        <v>33.878900000000002</v>
      </c>
      <c r="M37" s="135">
        <v>2.1404218999999998</v>
      </c>
      <c r="N37" s="135">
        <v>0.59299999999999997</v>
      </c>
      <c r="O37" s="145">
        <v>3.4E-5</v>
      </c>
      <c r="P37" s="144">
        <v>1.3329000000000001E-2</v>
      </c>
      <c r="Q37" s="144">
        <v>1.4E-2</v>
      </c>
      <c r="R37" s="135">
        <v>0</v>
      </c>
      <c r="S37" s="135">
        <v>0</v>
      </c>
      <c r="T37" s="135">
        <v>0</v>
      </c>
      <c r="X37" s="99"/>
      <c r="Y37" s="130"/>
      <c r="Z37" s="130"/>
      <c r="AA37" s="130"/>
      <c r="AB37" s="131"/>
      <c r="AC37" s="130"/>
      <c r="AD37" s="134"/>
      <c r="AE37" s="134"/>
      <c r="AF37" s="134"/>
      <c r="AG37" s="134"/>
      <c r="AH37" s="134"/>
      <c r="AI37" s="116"/>
      <c r="AJ37" s="99"/>
      <c r="AK37" s="135"/>
      <c r="AL37" s="135"/>
      <c r="AM37" s="135"/>
      <c r="AN37" s="135"/>
      <c r="AO37" s="135"/>
      <c r="AP37" s="135"/>
      <c r="AQ37" s="135"/>
      <c r="AR37" s="135"/>
      <c r="AS37" s="135"/>
      <c r="AV37" s="99"/>
      <c r="AW37" s="135"/>
      <c r="AX37" s="135"/>
      <c r="AY37" s="135"/>
      <c r="AZ37" s="135"/>
      <c r="BA37" s="135"/>
      <c r="BB37" s="135"/>
      <c r="BC37" s="135"/>
      <c r="BD37" s="135"/>
      <c r="BE37" s="135"/>
      <c r="BF37" s="135"/>
      <c r="BG37" s="132"/>
      <c r="BH37" s="132"/>
      <c r="BI37" s="141"/>
      <c r="BJ37" s="132"/>
      <c r="BK37" s="132"/>
      <c r="BL37" s="132"/>
      <c r="BM37" s="132"/>
      <c r="BN37" s="132"/>
    </row>
    <row r="38" spans="2:66" s="2" customFormat="1">
      <c r="B38" s="129" t="s">
        <v>1014</v>
      </c>
      <c r="C38" s="135">
        <v>0</v>
      </c>
      <c r="D38" s="137">
        <v>0</v>
      </c>
      <c r="E38" s="136">
        <v>0</v>
      </c>
      <c r="F38" s="135">
        <v>1237.241968</v>
      </c>
      <c r="G38" s="135">
        <v>8.6202379880000013</v>
      </c>
      <c r="H38" s="135">
        <v>14.512</v>
      </c>
      <c r="I38" s="135">
        <v>0.86819999999999997</v>
      </c>
      <c r="J38" s="135">
        <v>0.50457260000000004</v>
      </c>
      <c r="K38" s="135">
        <v>8.5999999999999993E-2</v>
      </c>
      <c r="L38" s="135">
        <v>63.318399999999997</v>
      </c>
      <c r="M38" s="135">
        <v>1.8566343999999999</v>
      </c>
      <c r="N38" s="135">
        <v>0.81</v>
      </c>
      <c r="O38" s="145">
        <v>1.9000000000000001E-5</v>
      </c>
      <c r="P38" s="136">
        <v>7.9610000000000011E-3</v>
      </c>
      <c r="Q38" s="136">
        <v>7.0000000000000001E-3</v>
      </c>
      <c r="R38" s="135">
        <v>0</v>
      </c>
      <c r="S38" s="135">
        <v>0</v>
      </c>
      <c r="T38" s="135">
        <v>0</v>
      </c>
      <c r="X38" s="99"/>
      <c r="Y38" s="130"/>
      <c r="Z38" s="130"/>
      <c r="AA38" s="130"/>
      <c r="AB38" s="131"/>
      <c r="AC38" s="130"/>
      <c r="AD38" s="134"/>
      <c r="AE38" s="134"/>
      <c r="AF38" s="134"/>
      <c r="AG38" s="134"/>
      <c r="AH38" s="134"/>
      <c r="AI38" s="116"/>
      <c r="AJ38" s="99"/>
      <c r="AK38" s="135"/>
      <c r="AL38" s="135"/>
      <c r="AM38" s="135"/>
      <c r="AN38" s="135"/>
      <c r="AO38" s="135"/>
      <c r="AP38" s="135"/>
      <c r="AQ38" s="135"/>
      <c r="AR38" s="135"/>
      <c r="AS38" s="135"/>
      <c r="AV38" s="99"/>
      <c r="AW38" s="135"/>
      <c r="AX38" s="135"/>
      <c r="AY38" s="135"/>
      <c r="AZ38" s="135"/>
      <c r="BA38" s="135"/>
      <c r="BB38" s="135"/>
      <c r="BC38" s="135"/>
      <c r="BD38" s="135"/>
      <c r="BE38" s="135"/>
      <c r="BF38" s="135"/>
      <c r="BG38" s="132"/>
      <c r="BH38" s="132"/>
      <c r="BI38" s="141"/>
      <c r="BJ38" s="132"/>
      <c r="BK38" s="132"/>
      <c r="BL38" s="132"/>
      <c r="BM38" s="132"/>
      <c r="BN38" s="132"/>
    </row>
    <row r="39" spans="2:66" s="2" customFormat="1">
      <c r="B39" s="129" t="s">
        <v>1015</v>
      </c>
      <c r="C39" s="132">
        <v>0</v>
      </c>
      <c r="D39" s="141">
        <v>0</v>
      </c>
      <c r="E39" s="132">
        <v>0</v>
      </c>
      <c r="F39" s="132">
        <v>818.15239199999996</v>
      </c>
      <c r="G39" s="132">
        <v>6.1313603970000008</v>
      </c>
      <c r="H39" s="132">
        <v>15.141</v>
      </c>
      <c r="I39" s="132">
        <v>0.5111</v>
      </c>
      <c r="J39" s="132">
        <v>0.22113149999999998</v>
      </c>
      <c r="K39" s="132">
        <v>6.3E-2</v>
      </c>
      <c r="L39" s="135">
        <v>35.288899999999998</v>
      </c>
      <c r="M39" s="135">
        <v>1.2586544</v>
      </c>
      <c r="N39" s="135">
        <v>0.64900000000000002</v>
      </c>
      <c r="O39" s="145">
        <v>1.8E-5</v>
      </c>
      <c r="P39" s="136">
        <v>7.9340000000000001E-3</v>
      </c>
      <c r="Q39" s="136">
        <v>6.0000000000000001E-3</v>
      </c>
      <c r="R39" s="135">
        <v>0</v>
      </c>
      <c r="S39" s="135">
        <v>0</v>
      </c>
      <c r="T39" s="135">
        <v>0</v>
      </c>
      <c r="X39" s="99"/>
      <c r="Y39" s="130"/>
      <c r="Z39" s="130"/>
      <c r="AA39" s="130"/>
      <c r="AB39" s="131"/>
      <c r="AC39" s="130"/>
      <c r="AD39" s="130"/>
      <c r="AE39" s="130"/>
      <c r="AF39" s="134"/>
      <c r="AG39" s="130"/>
      <c r="AH39" s="130"/>
      <c r="AI39" s="116"/>
      <c r="AJ39" s="99"/>
      <c r="AK39" s="132"/>
      <c r="AL39" s="132"/>
      <c r="AM39" s="132"/>
      <c r="AN39" s="132"/>
      <c r="AO39" s="132"/>
      <c r="AP39" s="132"/>
      <c r="AQ39" s="132"/>
      <c r="AR39" s="132"/>
      <c r="AS39" s="132"/>
      <c r="AV39" s="99"/>
      <c r="AW39" s="132"/>
      <c r="AX39" s="132"/>
      <c r="AY39" s="132"/>
      <c r="AZ39" s="132"/>
      <c r="BA39" s="132"/>
      <c r="BB39" s="132"/>
      <c r="BC39" s="132"/>
      <c r="BD39" s="132"/>
      <c r="BE39" s="132"/>
      <c r="BF39" s="135"/>
      <c r="BG39" s="132"/>
      <c r="BH39" s="132"/>
      <c r="BI39" s="141"/>
      <c r="BJ39" s="132"/>
      <c r="BK39" s="132"/>
      <c r="BL39" s="132"/>
      <c r="BM39" s="132"/>
      <c r="BN39" s="132"/>
    </row>
    <row r="40" spans="2:66" s="2" customFormat="1">
      <c r="B40" s="129" t="s">
        <v>1016</v>
      </c>
      <c r="C40" s="132">
        <v>0</v>
      </c>
      <c r="D40" s="142">
        <v>0</v>
      </c>
      <c r="E40" s="132">
        <v>0</v>
      </c>
      <c r="F40" s="132">
        <v>478.95902000000001</v>
      </c>
      <c r="G40" s="132">
        <v>3.3316917099999999</v>
      </c>
      <c r="H40" s="132">
        <v>9.8109999999999999</v>
      </c>
      <c r="I40" s="132">
        <v>0.65790000000000004</v>
      </c>
      <c r="J40" s="132">
        <v>0.2861513</v>
      </c>
      <c r="K40" s="132">
        <v>9.7000000000000003E-2</v>
      </c>
      <c r="L40" s="135">
        <v>97.861699999999999</v>
      </c>
      <c r="M40" s="135">
        <v>5.5052526999999998</v>
      </c>
      <c r="N40" s="135">
        <v>0.75</v>
      </c>
      <c r="O40" s="145">
        <v>6.2000000000000003E-5</v>
      </c>
      <c r="P40" s="144">
        <v>3.6185000000000002E-2</v>
      </c>
      <c r="Q40" s="144">
        <v>1.7000000000000001E-2</v>
      </c>
      <c r="R40" s="135">
        <v>0</v>
      </c>
      <c r="S40" s="135">
        <v>0</v>
      </c>
      <c r="T40" s="135">
        <v>0</v>
      </c>
      <c r="X40" s="99"/>
      <c r="Y40" s="130"/>
      <c r="Z40" s="130"/>
      <c r="AA40" s="130"/>
      <c r="AB40" s="131"/>
      <c r="AC40" s="130"/>
      <c r="AD40" s="130"/>
      <c r="AE40" s="130"/>
      <c r="AF40" s="134"/>
      <c r="AG40" s="130"/>
      <c r="AH40" s="130"/>
      <c r="AI40" s="116"/>
      <c r="AJ40" s="99"/>
      <c r="AK40" s="132"/>
      <c r="AL40" s="132"/>
      <c r="AM40" s="132"/>
      <c r="AN40" s="142"/>
      <c r="AO40" s="132"/>
      <c r="AP40" s="143"/>
      <c r="AQ40" s="132"/>
      <c r="AR40" s="132"/>
      <c r="AS40" s="132"/>
      <c r="AV40" s="99"/>
      <c r="AW40" s="132"/>
      <c r="AX40" s="132"/>
      <c r="AY40" s="132"/>
      <c r="AZ40" s="132"/>
      <c r="BA40" s="132"/>
      <c r="BB40" s="132"/>
      <c r="BC40" s="132"/>
      <c r="BD40" s="132"/>
      <c r="BE40" s="132"/>
      <c r="BF40" s="135"/>
      <c r="BG40" s="132"/>
      <c r="BH40" s="132"/>
      <c r="BI40" s="141"/>
      <c r="BJ40" s="143"/>
      <c r="BK40" s="143"/>
      <c r="BL40" s="132"/>
      <c r="BM40" s="132"/>
      <c r="BN40" s="132"/>
    </row>
    <row r="41" spans="2:66" s="2" customFormat="1">
      <c r="B41" s="129" t="s">
        <v>1017</v>
      </c>
      <c r="C41" s="132">
        <v>0</v>
      </c>
      <c r="D41" s="142">
        <v>0</v>
      </c>
      <c r="E41" s="143">
        <v>0</v>
      </c>
      <c r="F41" s="132">
        <v>1411.097098</v>
      </c>
      <c r="G41" s="132">
        <v>16.626960255999997</v>
      </c>
      <c r="H41" s="132">
        <v>22.161999999999999</v>
      </c>
      <c r="I41" s="132">
        <v>0.62539999999999996</v>
      </c>
      <c r="J41" s="132">
        <v>0.26700999999999997</v>
      </c>
      <c r="K41" s="132">
        <v>9.9000000000000005E-2</v>
      </c>
      <c r="L41" s="135">
        <v>68.655199999999994</v>
      </c>
      <c r="M41" s="135">
        <v>4.6214745000000006</v>
      </c>
      <c r="N41" s="135">
        <v>0.67100000000000004</v>
      </c>
      <c r="O41" s="145">
        <v>2.4000000000000001E-5</v>
      </c>
      <c r="P41" s="144">
        <v>2.1648000000000001E-2</v>
      </c>
      <c r="Q41" s="136">
        <v>2E-3</v>
      </c>
      <c r="R41" s="135">
        <v>0</v>
      </c>
      <c r="S41" s="135">
        <v>0</v>
      </c>
      <c r="T41" s="135">
        <v>0</v>
      </c>
      <c r="X41" s="99"/>
      <c r="Y41" s="130"/>
      <c r="Z41" s="130"/>
      <c r="AA41" s="130"/>
      <c r="AB41" s="131"/>
      <c r="AC41" s="130"/>
      <c r="AD41" s="130"/>
      <c r="AE41" s="130"/>
      <c r="AF41" s="134"/>
      <c r="AG41" s="130"/>
      <c r="AH41" s="130"/>
      <c r="AI41" s="116"/>
      <c r="AJ41" s="99"/>
      <c r="AK41" s="132"/>
      <c r="AL41" s="132"/>
      <c r="AM41" s="132"/>
      <c r="AN41" s="132"/>
      <c r="AO41" s="132"/>
      <c r="AP41" s="132"/>
      <c r="AQ41" s="132"/>
      <c r="AR41" s="132"/>
      <c r="AS41" s="132"/>
      <c r="AV41" s="99"/>
      <c r="AW41" s="132"/>
      <c r="AX41" s="132"/>
      <c r="AY41" s="132"/>
      <c r="AZ41" s="132"/>
      <c r="BA41" s="132"/>
      <c r="BB41" s="132"/>
      <c r="BC41" s="132"/>
      <c r="BD41" s="132"/>
      <c r="BE41" s="132"/>
      <c r="BF41" s="135"/>
      <c r="BG41" s="132"/>
      <c r="BH41" s="132"/>
      <c r="BI41" s="141"/>
      <c r="BJ41" s="132"/>
      <c r="BK41" s="143"/>
      <c r="BL41" s="132"/>
      <c r="BM41" s="132"/>
      <c r="BN41" s="132"/>
    </row>
    <row r="42" spans="2:66" ht="14.25" customHeight="1">
      <c r="X42" s="99"/>
      <c r="Y42" s="130"/>
      <c r="Z42" s="130"/>
      <c r="AA42" s="130"/>
      <c r="AB42" s="131"/>
      <c r="AC42" s="130"/>
      <c r="AD42" s="130"/>
      <c r="AE42" s="130"/>
      <c r="AF42" s="130"/>
      <c r="AG42" s="130"/>
      <c r="AH42" s="130"/>
      <c r="AI42" s="116"/>
      <c r="AJ42" s="99"/>
      <c r="AK42" s="132"/>
      <c r="AL42" s="132"/>
      <c r="AM42" s="132"/>
      <c r="AN42" s="132"/>
      <c r="AO42" s="132"/>
      <c r="AP42" s="132"/>
      <c r="AQ42" s="132"/>
      <c r="AR42" s="132"/>
      <c r="AS42" s="132"/>
      <c r="AT42" s="2"/>
      <c r="AU42" s="2"/>
      <c r="AV42" s="99"/>
      <c r="AW42" s="132"/>
      <c r="AX42" s="132"/>
      <c r="AY42" s="132"/>
      <c r="AZ42" s="132"/>
      <c r="BA42" s="132"/>
      <c r="BB42" s="132"/>
      <c r="BC42" s="132"/>
      <c r="BD42" s="132"/>
      <c r="BE42" s="132"/>
      <c r="BF42" s="135"/>
      <c r="BG42" s="132"/>
      <c r="BH42" s="132"/>
      <c r="BI42" s="156"/>
      <c r="BJ42" s="143"/>
      <c r="BK42" s="132"/>
      <c r="BL42" s="132"/>
      <c r="BM42" s="132"/>
      <c r="BN42" s="132"/>
    </row>
    <row r="43" spans="2:66">
      <c r="B43" s="88" t="s">
        <v>214</v>
      </c>
      <c r="X43" s="99"/>
      <c r="Y43" s="130"/>
      <c r="Z43" s="130"/>
      <c r="AA43" s="130"/>
      <c r="AB43" s="131"/>
      <c r="AC43" s="130"/>
      <c r="AD43" s="130"/>
      <c r="AE43" s="130"/>
      <c r="AF43" s="130"/>
      <c r="AG43" s="130"/>
      <c r="AH43" s="130"/>
      <c r="AI43" s="116"/>
      <c r="AJ43" s="99"/>
      <c r="AK43" s="132"/>
      <c r="AL43" s="132"/>
      <c r="AM43" s="132"/>
      <c r="AN43" s="132"/>
      <c r="AO43" s="132"/>
      <c r="AP43" s="132"/>
      <c r="AQ43" s="132"/>
      <c r="AR43" s="132"/>
      <c r="AS43" s="132"/>
      <c r="AT43" s="2"/>
      <c r="AU43" s="2"/>
      <c r="AV43" s="99"/>
      <c r="AW43" s="132"/>
      <c r="AX43" s="132"/>
      <c r="AY43" s="132"/>
      <c r="AZ43" s="132"/>
      <c r="BA43" s="132"/>
      <c r="BB43" s="132"/>
      <c r="BC43" s="132"/>
      <c r="BD43" s="132"/>
      <c r="BE43" s="132"/>
      <c r="BF43" s="135"/>
      <c r="BG43" s="132"/>
      <c r="BH43" s="132"/>
      <c r="BI43" s="141"/>
      <c r="BJ43" s="132"/>
      <c r="BK43" s="132"/>
      <c r="BL43" s="132"/>
      <c r="BM43" s="132"/>
      <c r="BN43" s="132"/>
    </row>
    <row r="44" spans="2:66">
      <c r="B44" s="88" t="s">
        <v>215</v>
      </c>
      <c r="X44" s="99"/>
      <c r="Y44" s="130"/>
      <c r="Z44" s="130"/>
      <c r="AA44" s="130"/>
      <c r="AB44" s="131"/>
      <c r="AC44" s="130"/>
      <c r="AD44" s="130"/>
      <c r="AE44" s="130"/>
      <c r="AF44" s="130"/>
      <c r="AG44" s="130"/>
      <c r="AH44" s="130"/>
      <c r="AI44" s="116"/>
      <c r="AJ44" s="99"/>
      <c r="AK44" s="132"/>
      <c r="AL44" s="132"/>
      <c r="AM44" s="132"/>
      <c r="AN44" s="132"/>
      <c r="AO44" s="132"/>
      <c r="AP44" s="132"/>
      <c r="AQ44" s="132"/>
      <c r="AR44" s="132"/>
      <c r="AS44" s="132"/>
      <c r="AT44" s="2"/>
      <c r="AU44" s="2"/>
      <c r="AV44" s="99"/>
      <c r="AW44" s="132"/>
      <c r="AX44" s="132"/>
      <c r="AY44" s="132"/>
      <c r="AZ44" s="132"/>
      <c r="BA44" s="132"/>
      <c r="BB44" s="132"/>
      <c r="BC44" s="132"/>
      <c r="BD44" s="132"/>
      <c r="BE44" s="132"/>
      <c r="BF44" s="135"/>
      <c r="BG44" s="132"/>
      <c r="BH44" s="132"/>
      <c r="BI44" s="141"/>
      <c r="BJ44" s="132"/>
      <c r="BK44" s="132"/>
      <c r="BL44" s="132"/>
      <c r="BM44" s="132"/>
      <c r="BN44" s="132"/>
    </row>
    <row r="45" spans="2:66">
      <c r="B45" s="88" t="s">
        <v>216</v>
      </c>
      <c r="X45" s="138"/>
      <c r="Y45" s="139"/>
      <c r="Z45" s="139"/>
      <c r="AA45" s="139"/>
      <c r="AB45" s="138"/>
      <c r="AC45" s="138"/>
      <c r="AD45" s="138"/>
      <c r="AE45" s="138"/>
      <c r="AF45" s="138"/>
      <c r="AG45" s="138"/>
      <c r="AH45" s="138"/>
      <c r="AI45" s="116"/>
      <c r="AJ45" s="138"/>
      <c r="AK45" s="138"/>
      <c r="AL45" s="138"/>
      <c r="AM45" s="138"/>
      <c r="AN45" s="139"/>
      <c r="AO45" s="139"/>
      <c r="AP45" s="139"/>
      <c r="AQ45" s="138"/>
      <c r="AR45" s="138"/>
      <c r="AS45" s="138"/>
      <c r="AT45" s="2"/>
      <c r="AU45" s="2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  <c r="BF45" s="138"/>
      <c r="BG45" s="138"/>
      <c r="BH45" s="138"/>
      <c r="BI45" s="138"/>
      <c r="BJ45" s="138"/>
      <c r="BK45" s="138"/>
      <c r="BL45" s="138"/>
      <c r="BM45" s="138"/>
      <c r="BN45" s="138"/>
    </row>
    <row r="46" spans="2:66">
      <c r="B46" s="150"/>
      <c r="X46" s="129"/>
      <c r="Y46" s="130"/>
      <c r="Z46" s="130"/>
      <c r="AA46" s="134"/>
      <c r="AB46" s="131"/>
      <c r="AC46" s="134"/>
      <c r="AD46" s="134"/>
      <c r="AE46" s="134"/>
      <c r="AF46" s="134"/>
      <c r="AG46" s="134"/>
      <c r="AH46" s="134"/>
      <c r="AI46" s="116"/>
      <c r="AJ46" s="129"/>
      <c r="AK46" s="135"/>
      <c r="AL46" s="135"/>
      <c r="AM46" s="135"/>
      <c r="AN46" s="135"/>
      <c r="AO46" s="135"/>
      <c r="AP46" s="135"/>
      <c r="AQ46" s="135"/>
      <c r="AR46" s="135"/>
      <c r="AS46" s="135"/>
      <c r="AT46" s="2"/>
      <c r="AU46" s="2"/>
      <c r="AV46" s="129"/>
      <c r="AW46" s="135"/>
      <c r="AX46" s="144"/>
      <c r="AY46" s="135"/>
      <c r="AZ46" s="135"/>
      <c r="BA46" s="135"/>
      <c r="BB46" s="135"/>
      <c r="BC46" s="135"/>
      <c r="BD46" s="135"/>
      <c r="BE46" s="135"/>
      <c r="BF46" s="135"/>
      <c r="BG46" s="135"/>
      <c r="BH46" s="135"/>
      <c r="BI46" s="145"/>
      <c r="BJ46" s="135"/>
      <c r="BK46" s="144"/>
      <c r="BL46" s="135"/>
      <c r="BM46" s="135"/>
      <c r="BN46" s="135"/>
    </row>
    <row r="47" spans="2:66">
      <c r="B47" s="150"/>
      <c r="X47" s="129"/>
      <c r="Y47" s="130"/>
      <c r="Z47" s="130"/>
      <c r="AA47" s="134"/>
      <c r="AB47" s="131"/>
      <c r="AC47" s="134"/>
      <c r="AD47" s="134"/>
      <c r="AE47" s="134"/>
      <c r="AF47" s="134"/>
      <c r="AG47" s="134"/>
      <c r="AH47" s="134"/>
      <c r="AI47" s="116"/>
      <c r="AJ47" s="129"/>
      <c r="AK47" s="135"/>
      <c r="AL47" s="135"/>
      <c r="AM47" s="135"/>
      <c r="AN47" s="135"/>
      <c r="AO47" s="144"/>
      <c r="AP47" s="135"/>
      <c r="AQ47" s="135"/>
      <c r="AR47" s="135"/>
      <c r="AS47" s="135"/>
      <c r="AT47" s="2"/>
      <c r="AU47" s="2"/>
      <c r="AV47" s="129"/>
      <c r="AW47" s="135"/>
      <c r="AX47" s="144"/>
      <c r="AY47" s="135"/>
      <c r="AZ47" s="135"/>
      <c r="BA47" s="135"/>
      <c r="BB47" s="135"/>
      <c r="BC47" s="135"/>
      <c r="BD47" s="135"/>
      <c r="BE47" s="135"/>
      <c r="BF47" s="135"/>
      <c r="BG47" s="135"/>
      <c r="BH47" s="135"/>
      <c r="BI47" s="145"/>
      <c r="BJ47" s="135"/>
      <c r="BK47" s="136"/>
      <c r="BL47" s="135"/>
      <c r="BM47" s="135"/>
      <c r="BN47" s="135"/>
    </row>
    <row r="48" spans="2:66">
      <c r="B48" s="150"/>
      <c r="X48" s="129"/>
      <c r="Y48" s="130"/>
      <c r="Z48" s="130"/>
      <c r="AA48" s="130"/>
      <c r="AB48" s="131"/>
      <c r="AC48" s="130"/>
      <c r="AD48" s="130"/>
      <c r="AE48" s="130"/>
      <c r="AF48" s="130"/>
      <c r="AG48" s="130"/>
      <c r="AH48" s="130"/>
      <c r="AI48" s="116"/>
      <c r="AJ48" s="129"/>
      <c r="AK48" s="132"/>
      <c r="AL48" s="132"/>
      <c r="AM48" s="132"/>
      <c r="AN48" s="132"/>
      <c r="AO48" s="132"/>
      <c r="AP48" s="132"/>
      <c r="AQ48" s="132"/>
      <c r="AR48" s="132"/>
      <c r="AS48" s="132"/>
      <c r="AT48" s="2"/>
      <c r="AU48" s="2"/>
      <c r="AV48" s="129"/>
      <c r="AW48" s="132"/>
      <c r="AX48" s="143"/>
      <c r="AY48" s="132"/>
      <c r="AZ48" s="132"/>
      <c r="BA48" s="132"/>
      <c r="BB48" s="132"/>
      <c r="BC48" s="132"/>
      <c r="BD48" s="132"/>
      <c r="BE48" s="132"/>
      <c r="BF48" s="135"/>
      <c r="BG48" s="135"/>
      <c r="BH48" s="135"/>
      <c r="BI48" s="145"/>
      <c r="BJ48" s="135"/>
      <c r="BK48" s="136"/>
      <c r="BL48" s="135"/>
      <c r="BM48" s="135"/>
      <c r="BN48" s="135"/>
    </row>
    <row r="49" spans="2:66">
      <c r="B49" s="150"/>
      <c r="X49" s="129"/>
      <c r="Y49" s="130"/>
      <c r="Z49" s="130"/>
      <c r="AA49" s="130"/>
      <c r="AB49" s="131"/>
      <c r="AC49" s="130"/>
      <c r="AD49" s="130"/>
      <c r="AE49" s="130"/>
      <c r="AF49" s="130"/>
      <c r="AG49" s="130"/>
      <c r="AH49" s="130"/>
      <c r="AI49" s="116"/>
      <c r="AJ49" s="129"/>
      <c r="AK49" s="132"/>
      <c r="AL49" s="132"/>
      <c r="AM49" s="132"/>
      <c r="AN49" s="132"/>
      <c r="AO49" s="132"/>
      <c r="AP49" s="132"/>
      <c r="AQ49" s="132"/>
      <c r="AR49" s="132"/>
      <c r="AS49" s="132"/>
      <c r="AT49" s="2"/>
      <c r="AU49" s="2"/>
      <c r="AV49" s="129"/>
      <c r="AW49" s="132"/>
      <c r="AX49" s="142"/>
      <c r="AY49" s="132"/>
      <c r="AZ49" s="132"/>
      <c r="BA49" s="132"/>
      <c r="BB49" s="132"/>
      <c r="BC49" s="132"/>
      <c r="BD49" s="132"/>
      <c r="BE49" s="132"/>
      <c r="BF49" s="135"/>
      <c r="BG49" s="135"/>
      <c r="BH49" s="135"/>
      <c r="BI49" s="145"/>
      <c r="BJ49" s="135"/>
      <c r="BK49" s="136"/>
      <c r="BL49" s="135"/>
      <c r="BM49" s="135"/>
      <c r="BN49" s="135"/>
    </row>
    <row r="50" spans="2:66">
      <c r="B50" s="150"/>
      <c r="X50" s="129"/>
      <c r="Y50" s="130"/>
      <c r="Z50" s="130"/>
      <c r="AA50" s="130"/>
      <c r="AB50" s="131"/>
      <c r="AC50" s="130"/>
      <c r="AD50" s="130"/>
      <c r="AE50" s="130"/>
      <c r="AF50" s="130"/>
      <c r="AG50" s="130"/>
      <c r="AH50" s="130"/>
      <c r="AI50" s="116"/>
      <c r="AJ50" s="129"/>
      <c r="AK50" s="132"/>
      <c r="AL50" s="132"/>
      <c r="AM50" s="132"/>
      <c r="AN50" s="132"/>
      <c r="AO50" s="132"/>
      <c r="AP50" s="132"/>
      <c r="AQ50" s="132"/>
      <c r="AR50" s="132"/>
      <c r="AS50" s="132"/>
      <c r="AT50" s="2"/>
      <c r="AU50" s="2"/>
      <c r="AV50" s="129"/>
      <c r="AW50" s="132"/>
      <c r="AX50" s="142"/>
      <c r="AY50" s="132"/>
      <c r="AZ50" s="132"/>
      <c r="BA50" s="132"/>
      <c r="BB50" s="132"/>
      <c r="BC50" s="132"/>
      <c r="BD50" s="132"/>
      <c r="BE50" s="132"/>
      <c r="BF50" s="135"/>
      <c r="BG50" s="135"/>
      <c r="BH50" s="135"/>
      <c r="BI50" s="145"/>
      <c r="BJ50" s="144"/>
      <c r="BK50" s="136"/>
      <c r="BL50" s="135"/>
      <c r="BM50" s="135"/>
      <c r="BN50" s="135"/>
    </row>
    <row r="51" spans="2:66">
      <c r="B51" s="150"/>
      <c r="X51" s="138"/>
      <c r="Y51" s="139"/>
      <c r="Z51" s="139"/>
      <c r="AA51" s="139"/>
      <c r="AB51" s="138"/>
      <c r="AC51" s="138"/>
      <c r="AD51" s="138"/>
      <c r="AE51" s="138"/>
      <c r="AF51" s="138"/>
      <c r="AG51" s="138"/>
      <c r="AH51" s="138"/>
      <c r="AI51" s="116"/>
      <c r="AJ51" s="138"/>
      <c r="AK51" s="138"/>
      <c r="AL51" s="138"/>
      <c r="AM51" s="138"/>
      <c r="AN51" s="139"/>
      <c r="AO51" s="139"/>
      <c r="AP51" s="139"/>
      <c r="AQ51" s="138"/>
      <c r="AR51" s="138"/>
      <c r="AS51" s="138"/>
      <c r="AT51" s="2"/>
      <c r="AU51" s="2"/>
      <c r="AV51" s="138"/>
      <c r="AW51" s="138"/>
      <c r="AX51" s="146"/>
      <c r="AY51" s="138"/>
      <c r="AZ51" s="138"/>
      <c r="BA51" s="138"/>
      <c r="BB51" s="138"/>
      <c r="BC51" s="138"/>
      <c r="BD51" s="138"/>
      <c r="BE51" s="138"/>
      <c r="BF51" s="138"/>
      <c r="BG51" s="138"/>
      <c r="BH51" s="138"/>
      <c r="BI51" s="147"/>
      <c r="BJ51" s="138"/>
      <c r="BK51" s="138"/>
      <c r="BL51" s="138"/>
      <c r="BM51" s="138"/>
      <c r="BN51" s="138"/>
    </row>
    <row r="52" spans="2:66">
      <c r="B52" s="150"/>
      <c r="X52" s="129"/>
      <c r="Y52" s="134"/>
      <c r="Z52" s="134"/>
      <c r="AA52" s="134"/>
      <c r="AB52" s="131"/>
      <c r="AC52" s="134"/>
      <c r="AD52" s="134"/>
      <c r="AE52" s="134"/>
      <c r="AF52" s="134"/>
      <c r="AG52" s="134"/>
      <c r="AH52" s="134"/>
      <c r="AI52" s="116"/>
      <c r="AJ52" s="129"/>
      <c r="AK52" s="132"/>
      <c r="AL52" s="132"/>
      <c r="AM52" s="132"/>
      <c r="AN52" s="143"/>
      <c r="AO52" s="143"/>
      <c r="AP52" s="143"/>
      <c r="AQ52" s="132"/>
      <c r="AR52" s="132"/>
      <c r="AS52" s="132"/>
      <c r="AT52" s="2"/>
      <c r="AU52" s="2"/>
      <c r="AV52" s="129"/>
      <c r="AW52" s="135"/>
      <c r="AX52" s="141"/>
      <c r="AY52" s="135"/>
      <c r="AZ52" s="135"/>
      <c r="BA52" s="135"/>
      <c r="BB52" s="135"/>
      <c r="BC52" s="135"/>
      <c r="BD52" s="135"/>
      <c r="BE52" s="135"/>
      <c r="BF52" s="135"/>
      <c r="BG52" s="135"/>
      <c r="BH52" s="135"/>
      <c r="BI52" s="145"/>
      <c r="BJ52" s="144"/>
      <c r="BK52" s="136"/>
      <c r="BL52" s="135"/>
      <c r="BM52" s="135"/>
      <c r="BN52" s="135"/>
    </row>
    <row r="53" spans="2:66">
      <c r="B53" s="150"/>
      <c r="X53" s="129"/>
      <c r="Y53" s="134"/>
      <c r="Z53" s="134"/>
      <c r="AA53" s="134"/>
      <c r="AB53" s="131"/>
      <c r="AC53" s="134"/>
      <c r="AD53" s="134"/>
      <c r="AE53" s="134"/>
      <c r="AF53" s="134"/>
      <c r="AG53" s="134"/>
      <c r="AH53" s="134"/>
      <c r="AI53" s="116"/>
      <c r="AJ53" s="129"/>
      <c r="AK53" s="132"/>
      <c r="AL53" s="132"/>
      <c r="AM53" s="132"/>
      <c r="AN53" s="143"/>
      <c r="AO53" s="143"/>
      <c r="AP53" s="143"/>
      <c r="AQ53" s="132"/>
      <c r="AR53" s="132"/>
      <c r="AS53" s="132"/>
      <c r="AT53" s="2"/>
      <c r="AU53" s="2"/>
      <c r="AV53" s="129"/>
      <c r="AW53" s="135"/>
      <c r="AX53" s="137"/>
      <c r="AY53" s="136"/>
      <c r="AZ53" s="135"/>
      <c r="BA53" s="135"/>
      <c r="BB53" s="135"/>
      <c r="BC53" s="135"/>
      <c r="BD53" s="135"/>
      <c r="BE53" s="135"/>
      <c r="BF53" s="135"/>
      <c r="BG53" s="135"/>
      <c r="BH53" s="135"/>
      <c r="BI53" s="157"/>
      <c r="BJ53" s="137"/>
      <c r="BK53" s="136"/>
      <c r="BL53" s="135"/>
      <c r="BM53" s="135"/>
      <c r="BN53" s="135"/>
    </row>
    <row r="54" spans="2:66">
      <c r="B54" s="150"/>
      <c r="X54" s="129"/>
      <c r="Y54" s="130"/>
      <c r="Z54" s="130"/>
      <c r="AA54" s="130"/>
      <c r="AB54" s="131"/>
      <c r="AC54" s="130"/>
      <c r="AD54" s="130"/>
      <c r="AE54" s="130"/>
      <c r="AF54" s="130"/>
      <c r="AG54" s="130"/>
      <c r="AH54" s="130"/>
      <c r="AI54" s="116"/>
      <c r="AJ54" s="129"/>
      <c r="AK54" s="132"/>
      <c r="AL54" s="132"/>
      <c r="AM54" s="132"/>
      <c r="AN54" s="143"/>
      <c r="AO54" s="143"/>
      <c r="AP54" s="143"/>
      <c r="AQ54" s="132"/>
      <c r="AR54" s="132"/>
      <c r="AS54" s="132"/>
      <c r="AT54" s="2"/>
      <c r="AU54" s="2"/>
      <c r="AV54" s="129"/>
      <c r="AW54" s="132"/>
      <c r="AX54" s="141"/>
      <c r="AY54" s="132"/>
      <c r="AZ54" s="132"/>
      <c r="BA54" s="132"/>
      <c r="BB54" s="132"/>
      <c r="BC54" s="132"/>
      <c r="BD54" s="132"/>
      <c r="BE54" s="132"/>
      <c r="BF54" s="135"/>
      <c r="BG54" s="135"/>
      <c r="BH54" s="135"/>
      <c r="BI54" s="145"/>
      <c r="BJ54" s="136"/>
      <c r="BK54" s="144"/>
      <c r="BL54" s="135"/>
      <c r="BM54" s="135"/>
      <c r="BN54" s="135"/>
    </row>
    <row r="55" spans="2:66">
      <c r="B55" s="150"/>
      <c r="X55" s="129"/>
      <c r="Y55" s="130"/>
      <c r="Z55" s="130"/>
      <c r="AA55" s="130"/>
      <c r="AB55" s="131"/>
      <c r="AC55" s="130"/>
      <c r="AD55" s="130"/>
      <c r="AE55" s="130"/>
      <c r="AF55" s="130"/>
      <c r="AG55" s="130"/>
      <c r="AH55" s="130"/>
      <c r="AI55" s="148"/>
      <c r="AJ55" s="129"/>
      <c r="AK55" s="132"/>
      <c r="AL55" s="132"/>
      <c r="AM55" s="132"/>
      <c r="AN55" s="143"/>
      <c r="AO55" s="143"/>
      <c r="AP55" s="143"/>
      <c r="AQ55" s="132"/>
      <c r="AR55" s="132"/>
      <c r="AS55" s="132"/>
      <c r="AT55" s="2"/>
      <c r="AU55" s="2"/>
      <c r="AV55" s="129"/>
      <c r="AW55" s="132"/>
      <c r="AX55" s="142"/>
      <c r="AY55" s="132"/>
      <c r="AZ55" s="132"/>
      <c r="BA55" s="132"/>
      <c r="BB55" s="132"/>
      <c r="BC55" s="132"/>
      <c r="BD55" s="132"/>
      <c r="BE55" s="132"/>
      <c r="BF55" s="135"/>
      <c r="BG55" s="135"/>
      <c r="BH55" s="135"/>
      <c r="BI55" s="157"/>
      <c r="BJ55" s="136"/>
      <c r="BK55" s="136"/>
      <c r="BL55" s="135"/>
      <c r="BM55" s="135"/>
      <c r="BN55" s="135"/>
    </row>
    <row r="56" spans="2:66">
      <c r="B56" s="150"/>
      <c r="X56" s="129"/>
      <c r="Y56" s="130"/>
      <c r="Z56" s="130"/>
      <c r="AA56" s="130"/>
      <c r="AB56" s="131"/>
      <c r="AC56" s="130"/>
      <c r="AD56" s="130"/>
      <c r="AE56" s="130"/>
      <c r="AF56" s="130"/>
      <c r="AG56" s="130"/>
      <c r="AH56" s="130"/>
      <c r="AI56" s="148"/>
      <c r="AJ56" s="129"/>
      <c r="AK56" s="132"/>
      <c r="AL56" s="132"/>
      <c r="AM56" s="132"/>
      <c r="AN56" s="143"/>
      <c r="AO56" s="141"/>
      <c r="AP56" s="142"/>
      <c r="AQ56" s="132"/>
      <c r="AR56" s="132"/>
      <c r="AS56" s="132"/>
      <c r="AT56" s="2"/>
      <c r="AU56" s="2"/>
      <c r="AV56" s="129"/>
      <c r="AW56" s="132"/>
      <c r="AX56" s="142"/>
      <c r="AY56" s="143"/>
      <c r="AZ56" s="132"/>
      <c r="BA56" s="132"/>
      <c r="BB56" s="132"/>
      <c r="BC56" s="132"/>
      <c r="BD56" s="132"/>
      <c r="BE56" s="132"/>
      <c r="BF56" s="135"/>
      <c r="BG56" s="135"/>
      <c r="BH56" s="135"/>
      <c r="BI56" s="145"/>
      <c r="BJ56" s="144"/>
      <c r="BK56" s="136"/>
      <c r="BL56" s="135"/>
      <c r="BM56" s="135"/>
      <c r="BN56" s="135"/>
    </row>
    <row r="57" spans="2:66">
      <c r="B57" s="150"/>
    </row>
    <row r="58" spans="2:66">
      <c r="B58" s="150"/>
    </row>
    <row r="59" spans="2:66">
      <c r="B59" s="150"/>
    </row>
    <row r="60" spans="2:66">
      <c r="B60" s="150"/>
    </row>
    <row r="61" spans="2:66">
      <c r="B61" s="150"/>
    </row>
    <row r="62" spans="2:66">
      <c r="B62" s="150"/>
    </row>
    <row r="63" spans="2:66">
      <c r="B63" s="150"/>
    </row>
    <row r="64" spans="2:66">
      <c r="B64" s="150"/>
    </row>
    <row r="65" spans="1:23">
      <c r="B65" s="150"/>
    </row>
    <row r="66" spans="1:23">
      <c r="B66" s="150"/>
    </row>
    <row r="67" spans="1:23">
      <c r="B67" s="150"/>
    </row>
    <row r="68" spans="1:23" ht="7.5" customHeight="1">
      <c r="A68" s="109"/>
      <c r="B68" s="109"/>
      <c r="C68" s="109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</row>
    <row r="69" spans="1:23" s="12" customFormat="1">
      <c r="A69" s="43"/>
      <c r="B69" s="43"/>
      <c r="C69" s="43"/>
      <c r="D69" s="152"/>
      <c r="E69" s="152"/>
      <c r="F69" s="152"/>
      <c r="G69" s="152"/>
      <c r="H69" s="152"/>
      <c r="I69" s="152"/>
      <c r="J69" s="152"/>
      <c r="K69" s="44"/>
      <c r="L69" s="44"/>
      <c r="M69" s="44"/>
      <c r="N69" s="44"/>
      <c r="O69" s="44"/>
      <c r="P69" s="44"/>
      <c r="Q69" s="44"/>
      <c r="R69" s="44"/>
      <c r="S69" s="44"/>
      <c r="T69" s="190" t="s">
        <v>219</v>
      </c>
      <c r="U69"/>
      <c r="V69"/>
      <c r="W69"/>
    </row>
  </sheetData>
  <sheetProtection formatRows="0" selectLockedCells="1"/>
  <mergeCells count="8">
    <mergeCell ref="B5:S5"/>
    <mergeCell ref="L7:N7"/>
    <mergeCell ref="O7:Q7"/>
    <mergeCell ref="R7:T7"/>
    <mergeCell ref="B7:B8"/>
    <mergeCell ref="C7:E7"/>
    <mergeCell ref="F7:H7"/>
    <mergeCell ref="I7:K7"/>
  </mergeCells>
  <printOptions horizontalCentered="1"/>
  <pageMargins left="0.25" right="0.25" top="0.5" bottom="0.5" header="0.3" footer="0.3"/>
  <pageSetup paperSize="9" scale="50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D69"/>
  <sheetViews>
    <sheetView view="pageBreakPreview" zoomScale="65" zoomScaleNormal="145" zoomScaleSheetLayoutView="65" workbookViewId="0">
      <selection activeCell="E8" sqref="E8"/>
    </sheetView>
  </sheetViews>
  <sheetFormatPr defaultColWidth="9.453125" defaultRowHeight="14.5"/>
  <cols>
    <col min="1" max="1" width="2.453125" customWidth="1"/>
    <col min="2" max="2" width="28.453125" customWidth="1"/>
    <col min="3" max="3" width="13.81640625" customWidth="1"/>
    <col min="4" max="4" width="14.1796875" customWidth="1"/>
    <col min="5" max="5" width="13.81640625" customWidth="1"/>
    <col min="6" max="6" width="12.1796875" customWidth="1"/>
    <col min="7" max="9" width="9.453125" customWidth="1"/>
    <col min="10" max="10" width="2.453125" customWidth="1"/>
    <col min="11" max="11" width="10.453125" customWidth="1"/>
    <col min="12" max="12" width="9.1796875" bestFit="1" customWidth="1"/>
    <col min="13" max="13" width="14.453125" bestFit="1" customWidth="1"/>
    <col min="14" max="14" width="10.453125" customWidth="1"/>
    <col min="15" max="18" width="10" customWidth="1"/>
    <col min="19" max="20" width="12.453125" customWidth="1"/>
    <col min="21" max="21" width="4.453125" customWidth="1"/>
    <col min="22" max="22" width="2.453125" customWidth="1"/>
    <col min="23" max="28" width="14.453125" customWidth="1"/>
    <col min="29" max="29" width="2.453125" customWidth="1"/>
    <col min="30" max="31" width="8.453125" customWidth="1"/>
    <col min="32" max="32" width="9" customWidth="1"/>
    <col min="33" max="34" width="8.453125" customWidth="1"/>
    <col min="35" max="36" width="2.453125" customWidth="1"/>
    <col min="37" max="37" width="10.453125" customWidth="1"/>
    <col min="38" max="38" width="8.453125" bestFit="1" customWidth="1"/>
    <col min="42" max="43" width="10.453125" customWidth="1"/>
    <col min="45" max="45" width="11.453125" customWidth="1"/>
    <col min="48" max="48" width="2.453125" customWidth="1"/>
  </cols>
  <sheetData>
    <row r="1" spans="1:30">
      <c r="A1" s="1"/>
    </row>
    <row r="2" spans="1:30">
      <c r="A2" s="1"/>
      <c r="J2" s="10" t="s">
        <v>0</v>
      </c>
      <c r="K2" s="9"/>
      <c r="M2" s="158"/>
      <c r="N2" s="31"/>
    </row>
    <row r="3" spans="1:30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M3" s="158"/>
      <c r="N3" s="31"/>
    </row>
    <row r="4" spans="1:30">
      <c r="M4" s="158"/>
      <c r="N4" s="31"/>
    </row>
    <row r="5" spans="1:30">
      <c r="A5" s="115"/>
      <c r="B5" s="454" t="s">
        <v>220</v>
      </c>
      <c r="C5" s="454"/>
      <c r="D5" s="454"/>
      <c r="E5" s="454"/>
      <c r="F5" s="454"/>
      <c r="G5" s="454"/>
      <c r="H5" s="454"/>
      <c r="I5" s="454"/>
      <c r="J5" s="115"/>
      <c r="K5" s="115"/>
      <c r="AD5" s="115"/>
    </row>
    <row r="6" spans="1:30">
      <c r="D6" s="159"/>
      <c r="F6" s="118"/>
    </row>
    <row r="7" spans="1:30" ht="15" customHeight="1">
      <c r="B7" s="489" t="s">
        <v>221</v>
      </c>
      <c r="C7" s="496" t="s">
        <v>222</v>
      </c>
      <c r="D7" s="497"/>
      <c r="E7" s="497"/>
      <c r="F7" s="498"/>
      <c r="G7" s="496" t="s">
        <v>223</v>
      </c>
      <c r="H7" s="497"/>
      <c r="I7" s="497"/>
      <c r="M7" s="158"/>
      <c r="N7" s="31"/>
    </row>
    <row r="8" spans="1:30">
      <c r="B8" s="490"/>
      <c r="C8" s="160">
        <v>2023</v>
      </c>
      <c r="D8" s="161">
        <v>45596</v>
      </c>
      <c r="E8" s="161">
        <v>45611</v>
      </c>
      <c r="F8" s="162">
        <v>45618</v>
      </c>
      <c r="G8" s="163" t="s">
        <v>224</v>
      </c>
      <c r="H8" s="163" t="s">
        <v>225</v>
      </c>
      <c r="I8" s="163" t="s">
        <v>226</v>
      </c>
      <c r="M8" s="158"/>
      <c r="N8" s="31"/>
    </row>
    <row r="9" spans="1:30">
      <c r="B9" s="164" t="s">
        <v>151</v>
      </c>
      <c r="C9" s="134">
        <v>7272.7969999999996</v>
      </c>
      <c r="D9" s="134">
        <v>7574.0190000000002</v>
      </c>
      <c r="E9" s="165">
        <v>7161.2579999999998</v>
      </c>
      <c r="F9" s="134">
        <v>7195.5649999999996</v>
      </c>
      <c r="G9" s="166">
        <v>0.47906387397297784</v>
      </c>
      <c r="H9" s="166">
        <v>-4.9967395117440372</v>
      </c>
      <c r="I9" s="166">
        <v>-1.0619298187478623</v>
      </c>
      <c r="K9" s="167"/>
      <c r="M9" s="158"/>
      <c r="N9" s="31"/>
    </row>
    <row r="10" spans="1:30">
      <c r="B10" s="168" t="s">
        <v>227</v>
      </c>
      <c r="C10" s="169">
        <v>2100.857</v>
      </c>
      <c r="D10" s="169">
        <v>2753.6419999999998</v>
      </c>
      <c r="E10" s="134">
        <v>2678.9679999999998</v>
      </c>
      <c r="F10" s="134">
        <v>2688.3020000000001</v>
      </c>
      <c r="G10" s="166">
        <v>0.34841774892422339</v>
      </c>
      <c r="H10" s="166">
        <v>-2.3728574738473518</v>
      </c>
      <c r="I10" s="166">
        <v>27.96216020414527</v>
      </c>
    </row>
    <row r="11" spans="1:30">
      <c r="B11" s="168" t="s">
        <v>228</v>
      </c>
      <c r="C11" s="169">
        <v>1307.4680000000001</v>
      </c>
      <c r="D11" s="169">
        <v>1426.548</v>
      </c>
      <c r="E11" s="134">
        <v>1321.9269999999999</v>
      </c>
      <c r="F11" s="134">
        <v>1338.42</v>
      </c>
      <c r="G11" s="166">
        <v>1.2476483194609209</v>
      </c>
      <c r="H11" s="166">
        <v>-6.1777101085978128</v>
      </c>
      <c r="I11" s="166">
        <v>2.3673237127027198</v>
      </c>
      <c r="M11" s="170"/>
    </row>
    <row r="12" spans="1:30">
      <c r="B12" s="168" t="s">
        <v>229</v>
      </c>
      <c r="C12" s="169">
        <v>1093.7629999999999</v>
      </c>
      <c r="D12" s="169">
        <v>1102.556</v>
      </c>
      <c r="E12" s="134">
        <v>1067.0250000000001</v>
      </c>
      <c r="F12" s="134">
        <v>1064.932</v>
      </c>
      <c r="G12" s="166">
        <v>-0.19615285490031392</v>
      </c>
      <c r="H12" s="166">
        <v>-3.4124343797503274</v>
      </c>
      <c r="I12" s="166">
        <v>-2.6359458127583313</v>
      </c>
    </row>
    <row r="13" spans="1:30">
      <c r="B13" s="168" t="s">
        <v>230</v>
      </c>
      <c r="C13" s="169">
        <v>722.40200000000004</v>
      </c>
      <c r="D13" s="169">
        <v>767.548</v>
      </c>
      <c r="E13" s="134">
        <v>727.09799999999996</v>
      </c>
      <c r="F13" s="134">
        <v>719.74800000000005</v>
      </c>
      <c r="G13" s="166">
        <v>-1.0108678610035937</v>
      </c>
      <c r="H13" s="166">
        <v>-6.2276235492763909</v>
      </c>
      <c r="I13" s="166">
        <v>-0.36738547235472718</v>
      </c>
      <c r="N13" s="31"/>
    </row>
    <row r="14" spans="1:30">
      <c r="B14" s="168" t="s">
        <v>231</v>
      </c>
      <c r="C14" s="169">
        <v>821.42100000000005</v>
      </c>
      <c r="D14" s="169">
        <v>885.74300000000005</v>
      </c>
      <c r="E14" s="134">
        <v>820.154</v>
      </c>
      <c r="F14" s="134">
        <v>838.322</v>
      </c>
      <c r="G14" s="166">
        <v>2.2151937319088861</v>
      </c>
      <c r="H14" s="166">
        <v>-5.3538103038917662</v>
      </c>
      <c r="I14" s="166">
        <v>2.0575320085558992</v>
      </c>
      <c r="N14" s="31"/>
    </row>
    <row r="15" spans="1:30">
      <c r="B15" s="168" t="s">
        <v>232</v>
      </c>
      <c r="C15" s="169">
        <v>1376.16</v>
      </c>
      <c r="D15" s="169">
        <v>1563.7</v>
      </c>
      <c r="E15" s="134">
        <v>1441.529</v>
      </c>
      <c r="F15" s="134">
        <v>1446.7639999999999</v>
      </c>
      <c r="G15" s="166">
        <v>0.36315606553873703</v>
      </c>
      <c r="H15" s="166">
        <v>-7.4781607725267083</v>
      </c>
      <c r="I15" s="166">
        <v>5.1305080804557468</v>
      </c>
    </row>
    <row r="16" spans="1:30">
      <c r="B16" s="168" t="s">
        <v>233</v>
      </c>
      <c r="C16" s="169">
        <v>1458.316</v>
      </c>
      <c r="D16" s="169">
        <v>1524.625</v>
      </c>
      <c r="E16" s="134">
        <v>1453.434</v>
      </c>
      <c r="F16" s="134">
        <v>1453.701</v>
      </c>
      <c r="G16" s="166">
        <v>1.8370287195707047E-2</v>
      </c>
      <c r="H16" s="166">
        <v>-4.6518980077068122</v>
      </c>
      <c r="I16" s="166">
        <v>-0.31646090422103362</v>
      </c>
    </row>
    <row r="17" spans="2:20">
      <c r="B17" s="168" t="s">
        <v>234</v>
      </c>
      <c r="C17" s="169">
        <v>714.178</v>
      </c>
      <c r="D17" s="169">
        <v>836.89400000000001</v>
      </c>
      <c r="E17" s="134">
        <v>770.37</v>
      </c>
      <c r="F17" s="134">
        <v>758.60299999999995</v>
      </c>
      <c r="G17" s="166">
        <v>-1.5274478497345498</v>
      </c>
      <c r="H17" s="166">
        <v>-9.3549481774274934</v>
      </c>
      <c r="I17" s="166">
        <v>6.2204380420567356</v>
      </c>
      <c r="N17" s="31"/>
    </row>
    <row r="18" spans="2:20">
      <c r="B18" s="168" t="s">
        <v>235</v>
      </c>
      <c r="C18" s="169">
        <v>4435.607</v>
      </c>
      <c r="D18" s="169">
        <v>4002.098</v>
      </c>
      <c r="E18" s="134">
        <v>4070.2530000000002</v>
      </c>
      <c r="F18" s="134">
        <v>4256.0420000000004</v>
      </c>
      <c r="G18" s="166">
        <v>4.5645565521357074</v>
      </c>
      <c r="H18" s="166">
        <v>6.3452719048858981</v>
      </c>
      <c r="I18" s="166">
        <v>-4.0482621656968165</v>
      </c>
      <c r="J18" s="171"/>
      <c r="T18" s="36"/>
    </row>
    <row r="19" spans="2:20">
      <c r="B19" s="168" t="s">
        <v>236</v>
      </c>
      <c r="C19" s="169">
        <v>1570.0319999999999</v>
      </c>
      <c r="D19" s="169">
        <v>1506.0170000000001</v>
      </c>
      <c r="E19" s="134">
        <v>1408.1859999999999</v>
      </c>
      <c r="F19" s="134">
        <v>1436.825</v>
      </c>
      <c r="G19" s="166">
        <v>2.0337512232048978</v>
      </c>
      <c r="H19" s="166">
        <v>-4.5943704486735539</v>
      </c>
      <c r="I19" s="166">
        <v>-8.4843493635798435</v>
      </c>
      <c r="J19" s="171"/>
      <c r="N19" s="31"/>
      <c r="T19" s="36"/>
    </row>
    <row r="20" spans="2:20">
      <c r="B20" s="168" t="s">
        <v>237</v>
      </c>
      <c r="C20" s="169">
        <v>1601.508</v>
      </c>
      <c r="D20" s="169">
        <v>1518.8230000000001</v>
      </c>
      <c r="E20" s="134">
        <v>1400.5509999999999</v>
      </c>
      <c r="F20" s="134">
        <v>1412.673</v>
      </c>
      <c r="G20" s="166">
        <v>0.86551650029167604</v>
      </c>
      <c r="H20" s="166">
        <v>-6.9889644810488178</v>
      </c>
      <c r="I20" s="166">
        <v>-11.791074412366347</v>
      </c>
      <c r="J20" s="171"/>
    </row>
    <row r="21" spans="2:20">
      <c r="B21" s="164"/>
      <c r="C21" s="172"/>
      <c r="D21" s="172"/>
      <c r="E21" s="173"/>
      <c r="F21" s="173"/>
      <c r="G21" s="166"/>
      <c r="H21" s="172"/>
      <c r="I21" s="172"/>
      <c r="J21" s="171"/>
      <c r="K21" s="171"/>
    </row>
    <row r="22" spans="2:20">
      <c r="B22" s="164"/>
      <c r="C22" s="115"/>
      <c r="D22" s="115"/>
      <c r="E22" s="115"/>
      <c r="F22" s="115"/>
      <c r="G22" s="115"/>
      <c r="H22" s="115"/>
      <c r="I22" s="115"/>
      <c r="J22" s="171"/>
      <c r="K22" s="171"/>
      <c r="M22" s="31"/>
    </row>
    <row r="23" spans="2:20">
      <c r="B23" s="164"/>
      <c r="C23" s="115"/>
      <c r="D23" s="115"/>
      <c r="E23" s="115"/>
      <c r="F23" s="115"/>
      <c r="G23" s="115"/>
      <c r="H23" s="115"/>
      <c r="I23" s="115"/>
      <c r="J23" s="171"/>
      <c r="K23" s="171"/>
      <c r="M23" s="31"/>
    </row>
    <row r="24" spans="2:20">
      <c r="B24" s="454" t="s">
        <v>238</v>
      </c>
      <c r="C24" s="454"/>
      <c r="D24" s="454"/>
      <c r="E24" s="454"/>
      <c r="F24" s="454"/>
      <c r="G24" s="454"/>
      <c r="H24" s="454"/>
      <c r="I24" s="454"/>
      <c r="J24" s="171"/>
      <c r="K24" s="171"/>
    </row>
    <row r="25" spans="2:20">
      <c r="B25" s="454"/>
      <c r="C25" s="454"/>
      <c r="D25" s="454"/>
      <c r="E25" s="454"/>
      <c r="F25" s="454"/>
      <c r="G25" s="454"/>
      <c r="H25" s="454"/>
      <c r="I25" s="454"/>
      <c r="J25" s="171"/>
      <c r="K25" s="171"/>
    </row>
    <row r="26" spans="2:20">
      <c r="B26" s="489" t="s">
        <v>221</v>
      </c>
      <c r="C26" s="496" t="s">
        <v>239</v>
      </c>
      <c r="D26" s="497"/>
      <c r="E26" s="497"/>
      <c r="F26" s="496" t="s">
        <v>240</v>
      </c>
      <c r="G26" s="497"/>
      <c r="H26" s="497"/>
      <c r="J26" s="171"/>
      <c r="K26" s="171"/>
      <c r="M26" s="31"/>
    </row>
    <row r="27" spans="2:20">
      <c r="B27" s="499"/>
      <c r="C27" s="174" t="s">
        <v>241</v>
      </c>
      <c r="D27" s="175" t="s">
        <v>242</v>
      </c>
      <c r="E27" s="175" t="s">
        <v>243</v>
      </c>
      <c r="F27" s="500" t="s">
        <v>244</v>
      </c>
      <c r="G27" s="501"/>
      <c r="H27" s="175" t="s">
        <v>223</v>
      </c>
      <c r="J27" s="171"/>
      <c r="K27" s="171"/>
    </row>
    <row r="28" spans="2:20">
      <c r="B28" s="164" t="s">
        <v>245</v>
      </c>
      <c r="C28" s="176">
        <v>19326.762085911218</v>
      </c>
      <c r="D28" s="176">
        <v>12722.620810392664</v>
      </c>
      <c r="E28" s="176">
        <v>1085.9202476635514</v>
      </c>
      <c r="F28" s="495">
        <v>1.2042489740809524E+16</v>
      </c>
      <c r="G28" s="495"/>
      <c r="H28" s="176">
        <v>100</v>
      </c>
      <c r="J28" s="171"/>
      <c r="K28" s="171"/>
    </row>
    <row r="29" spans="2:20">
      <c r="B29" s="168" t="s">
        <v>227</v>
      </c>
      <c r="C29" s="176">
        <v>2979.1185258551404</v>
      </c>
      <c r="D29" s="176">
        <v>1882.9208687289581</v>
      </c>
      <c r="E29" s="176">
        <v>152.21300934579438</v>
      </c>
      <c r="F29" s="495">
        <v>1668512699489850</v>
      </c>
      <c r="G29" s="495"/>
      <c r="H29" s="176">
        <v>13.855213792174581</v>
      </c>
      <c r="J29" s="171"/>
      <c r="K29" s="171"/>
    </row>
    <row r="30" spans="2:20">
      <c r="B30" s="168" t="s">
        <v>228</v>
      </c>
      <c r="C30" s="176">
        <v>1986.942227598131</v>
      </c>
      <c r="D30" s="176">
        <v>2239.8815064894625</v>
      </c>
      <c r="E30" s="176">
        <v>154.53121962616822</v>
      </c>
      <c r="F30" s="494">
        <v>1920572631389660</v>
      </c>
      <c r="G30" s="494"/>
      <c r="H30" s="176">
        <v>15.948301993409499</v>
      </c>
    </row>
    <row r="31" spans="2:20">
      <c r="B31" s="168" t="s">
        <v>229</v>
      </c>
      <c r="C31" s="176">
        <v>670.22427992523365</v>
      </c>
      <c r="D31" s="176">
        <v>603.3505652995841</v>
      </c>
      <c r="E31" s="176">
        <v>54.347803738317758</v>
      </c>
      <c r="F31" s="494">
        <v>376628316333627</v>
      </c>
      <c r="G31" s="494"/>
      <c r="H31" s="176">
        <v>3.1274954302623232</v>
      </c>
    </row>
    <row r="32" spans="2:20">
      <c r="B32" s="168" t="s">
        <v>230</v>
      </c>
      <c r="C32" s="176">
        <v>1414.4229379672897</v>
      </c>
      <c r="D32" s="176">
        <v>767.26471283785042</v>
      </c>
      <c r="E32" s="176">
        <v>118.82479906542056</v>
      </c>
      <c r="F32" s="494">
        <v>1035001855083470</v>
      </c>
      <c r="G32" s="494"/>
      <c r="H32" s="176">
        <v>8.5945836563685116</v>
      </c>
    </row>
    <row r="33" spans="2:24">
      <c r="B33" s="168" t="s">
        <v>231</v>
      </c>
      <c r="C33" s="176">
        <v>1877.0762962850467</v>
      </c>
      <c r="D33" s="176">
        <v>586.21082594312622</v>
      </c>
      <c r="E33" s="176">
        <v>109.82782710280374</v>
      </c>
      <c r="F33" s="494">
        <v>463773558707989</v>
      </c>
      <c r="G33" s="494"/>
      <c r="H33" s="176">
        <v>3.8511434818694985</v>
      </c>
    </row>
    <row r="34" spans="2:24">
      <c r="B34" s="168" t="s">
        <v>232</v>
      </c>
      <c r="C34" s="176">
        <v>549.93809846728971</v>
      </c>
      <c r="D34" s="176">
        <v>355.5446936356916</v>
      </c>
      <c r="E34" s="176">
        <v>40.168345794392522</v>
      </c>
      <c r="F34" s="494">
        <v>286438842400422</v>
      </c>
      <c r="G34" s="494"/>
      <c r="H34" s="176">
        <v>2.378568290822284</v>
      </c>
    </row>
    <row r="35" spans="2:24">
      <c r="B35" s="168" t="s">
        <v>233</v>
      </c>
      <c r="C35" s="176">
        <v>1828.9199617523366</v>
      </c>
      <c r="D35" s="176">
        <v>4285.6270023934721</v>
      </c>
      <c r="E35" s="176">
        <v>166.19767289719627</v>
      </c>
      <c r="F35" s="494">
        <v>3718949539903710</v>
      </c>
      <c r="G35" s="494"/>
      <c r="H35" s="176">
        <v>30.881899174893661</v>
      </c>
      <c r="U35" s="2"/>
      <c r="V35" s="2"/>
      <c r="W35" s="2"/>
      <c r="X35" s="2"/>
    </row>
    <row r="36" spans="2:24">
      <c r="B36" s="168" t="s">
        <v>234</v>
      </c>
      <c r="C36" s="176">
        <v>1368.8902196962617</v>
      </c>
      <c r="D36" s="176">
        <v>324.30410615392054</v>
      </c>
      <c r="E36" s="176">
        <v>76.82766822429906</v>
      </c>
      <c r="F36" s="494">
        <v>488698406749544</v>
      </c>
      <c r="G36" s="494"/>
      <c r="H36" s="176">
        <v>4.0581176921699633</v>
      </c>
    </row>
    <row r="37" spans="2:24">
      <c r="B37" s="168" t="s">
        <v>235</v>
      </c>
      <c r="C37" s="176">
        <v>4806.5451012570093</v>
      </c>
      <c r="D37" s="176">
        <v>433.94701408873362</v>
      </c>
      <c r="E37" s="176">
        <v>77.619869158878501</v>
      </c>
      <c r="F37" s="494">
        <v>380109014427213</v>
      </c>
      <c r="G37" s="494"/>
      <c r="H37" s="176">
        <v>3.1563989059430262</v>
      </c>
    </row>
    <row r="38" spans="2:24">
      <c r="B38" s="168" t="s">
        <v>236</v>
      </c>
      <c r="C38" s="176">
        <v>1545.4184671962616</v>
      </c>
      <c r="D38" s="176">
        <v>1176.2537068775889</v>
      </c>
      <c r="E38" s="176">
        <v>105.04638785046728</v>
      </c>
      <c r="F38" s="494">
        <v>1663246191733290</v>
      </c>
      <c r="G38" s="494"/>
      <c r="H38" s="176">
        <v>13.811481076848173</v>
      </c>
    </row>
    <row r="39" spans="2:24">
      <c r="B39" s="168" t="s">
        <v>237</v>
      </c>
      <c r="C39" s="176">
        <v>299.26596991121494</v>
      </c>
      <c r="D39" s="176">
        <v>67.315807944275704</v>
      </c>
      <c r="E39" s="176">
        <v>30.315644859813084</v>
      </c>
      <c r="F39" s="494">
        <v>40558684590749</v>
      </c>
      <c r="G39" s="494"/>
      <c r="H39" s="176">
        <v>0.33679650523848026</v>
      </c>
    </row>
    <row r="40" spans="2:24">
      <c r="B40" s="164"/>
      <c r="C40" s="130"/>
      <c r="D40" s="130"/>
      <c r="E40" s="130"/>
      <c r="F40" s="177"/>
      <c r="G40" s="177"/>
      <c r="H40" s="130"/>
    </row>
    <row r="41" spans="2:24">
      <c r="B41" s="164"/>
      <c r="C41" s="130"/>
      <c r="D41" s="130"/>
      <c r="E41" s="130"/>
      <c r="F41" s="177"/>
      <c r="G41" s="177"/>
      <c r="H41" s="130"/>
    </row>
    <row r="42" spans="2:24">
      <c r="B42" s="164"/>
      <c r="C42" s="130"/>
      <c r="D42" s="130"/>
      <c r="E42" s="130"/>
      <c r="F42" s="177"/>
      <c r="G42" s="177"/>
      <c r="H42" s="130"/>
    </row>
    <row r="43" spans="2:24">
      <c r="B43" s="164"/>
      <c r="C43" s="130"/>
      <c r="D43" s="130"/>
      <c r="E43" s="130"/>
      <c r="F43" s="177"/>
      <c r="G43" s="177"/>
      <c r="H43" s="130"/>
    </row>
    <row r="44" spans="2:24">
      <c r="B44" s="164"/>
      <c r="C44" s="130"/>
      <c r="D44" s="130"/>
      <c r="E44" s="130"/>
      <c r="F44" s="177"/>
      <c r="G44" s="177"/>
      <c r="H44" s="130"/>
    </row>
    <row r="45" spans="2:24">
      <c r="B45" s="164"/>
      <c r="C45" s="130"/>
      <c r="D45" s="130"/>
      <c r="E45" s="130"/>
      <c r="F45" s="177"/>
      <c r="G45" s="177"/>
      <c r="H45" s="130"/>
    </row>
    <row r="46" spans="2:24">
      <c r="B46" s="164"/>
      <c r="C46" s="130"/>
      <c r="D46" s="130"/>
      <c r="E46" s="130"/>
      <c r="F46" s="177"/>
      <c r="G46" s="177"/>
      <c r="H46" s="130"/>
    </row>
    <row r="47" spans="2:24">
      <c r="B47" s="164"/>
      <c r="C47" s="130"/>
      <c r="D47" s="130"/>
      <c r="E47" s="130"/>
      <c r="F47" s="177"/>
      <c r="G47" s="177"/>
      <c r="H47" s="130"/>
    </row>
    <row r="48" spans="2:24">
      <c r="B48" s="164"/>
      <c r="C48" s="130"/>
      <c r="D48" s="130"/>
      <c r="E48" s="130"/>
      <c r="F48" s="177"/>
      <c r="G48" s="177"/>
      <c r="H48" s="130"/>
    </row>
    <row r="49" spans="2:8">
      <c r="B49" s="164"/>
      <c r="C49" s="130"/>
      <c r="D49" s="130"/>
      <c r="E49" s="130"/>
      <c r="F49" s="177"/>
      <c r="G49" s="177"/>
      <c r="H49" s="130"/>
    </row>
    <row r="50" spans="2:8">
      <c r="B50" s="164"/>
      <c r="C50" s="130"/>
      <c r="D50" s="130"/>
      <c r="E50" s="130"/>
      <c r="F50" s="177"/>
      <c r="G50" s="177"/>
      <c r="H50" s="130"/>
    </row>
    <row r="51" spans="2:8">
      <c r="B51" s="164"/>
      <c r="C51" s="130"/>
      <c r="D51" s="130"/>
      <c r="E51" s="130"/>
      <c r="F51" s="177"/>
      <c r="G51" s="177"/>
      <c r="H51" s="130"/>
    </row>
    <row r="53" spans="2:8">
      <c r="B53" s="164"/>
      <c r="C53" s="134"/>
      <c r="D53" s="134"/>
      <c r="E53" s="134"/>
      <c r="F53" s="178"/>
      <c r="G53" s="178"/>
      <c r="H53" s="134"/>
    </row>
    <row r="54" spans="2:8">
      <c r="B54" s="164"/>
      <c r="C54" s="134"/>
      <c r="D54" s="134"/>
      <c r="E54" s="134"/>
      <c r="F54" s="178"/>
      <c r="G54" s="178"/>
      <c r="H54" s="134"/>
    </row>
    <row r="55" spans="2:8">
      <c r="B55" s="164"/>
      <c r="C55" s="134"/>
      <c r="D55" s="134"/>
      <c r="E55" s="134"/>
      <c r="F55" s="178"/>
      <c r="G55" s="178"/>
      <c r="H55" s="134"/>
    </row>
    <row r="56" spans="2:8">
      <c r="B56" s="164"/>
      <c r="C56" s="134"/>
      <c r="D56" s="134"/>
      <c r="E56" s="134"/>
      <c r="F56" s="178"/>
      <c r="G56" s="178"/>
      <c r="H56" s="134"/>
    </row>
    <row r="57" spans="2:8">
      <c r="B57" s="164"/>
      <c r="C57" s="134"/>
      <c r="D57" s="134"/>
      <c r="E57" s="134"/>
      <c r="F57" s="178"/>
      <c r="G57" s="178"/>
      <c r="H57" s="134"/>
    </row>
    <row r="58" spans="2:8">
      <c r="B58" s="164"/>
      <c r="C58" s="134"/>
      <c r="D58" s="134"/>
      <c r="E58" s="134"/>
      <c r="F58" s="178"/>
      <c r="G58" s="178"/>
      <c r="H58" s="134"/>
    </row>
    <row r="59" spans="2:8">
      <c r="B59" s="164"/>
      <c r="C59" s="134"/>
      <c r="D59" s="134"/>
      <c r="E59" s="134"/>
      <c r="F59" s="178"/>
      <c r="G59" s="178"/>
      <c r="H59" s="134"/>
    </row>
    <row r="60" spans="2:8">
      <c r="B60" s="164"/>
      <c r="C60" s="134"/>
      <c r="D60" s="134"/>
      <c r="E60" s="134"/>
      <c r="F60" s="178"/>
      <c r="G60" s="178"/>
      <c r="H60" s="134"/>
    </row>
    <row r="61" spans="2:8">
      <c r="B61" s="164"/>
      <c r="C61" s="134"/>
      <c r="D61" s="134"/>
      <c r="E61" s="134"/>
      <c r="F61" s="178"/>
      <c r="G61" s="178"/>
      <c r="H61" s="134"/>
    </row>
    <row r="62" spans="2:8">
      <c r="B62" s="164"/>
      <c r="C62" s="134"/>
      <c r="D62" s="134"/>
      <c r="E62" s="134"/>
      <c r="F62" s="178"/>
      <c r="G62" s="178"/>
      <c r="H62" s="134"/>
    </row>
    <row r="63" spans="2:8">
      <c r="B63" s="164"/>
      <c r="C63" s="134"/>
      <c r="D63" s="134"/>
      <c r="E63" s="134"/>
      <c r="F63" s="178"/>
      <c r="G63" s="178"/>
      <c r="H63" s="134"/>
    </row>
    <row r="64" spans="2:8">
      <c r="B64" s="164"/>
      <c r="C64" s="134"/>
      <c r="D64" s="134"/>
      <c r="E64" s="134"/>
      <c r="F64" s="178"/>
      <c r="G64" s="178"/>
      <c r="H64" s="134"/>
    </row>
    <row r="65" spans="1:11">
      <c r="B65" s="164"/>
      <c r="C65" s="134"/>
      <c r="D65" s="134"/>
      <c r="E65" s="134"/>
      <c r="F65" s="178"/>
      <c r="G65" s="178"/>
      <c r="H65" s="134"/>
    </row>
    <row r="66" spans="1:11">
      <c r="B66" s="164"/>
      <c r="C66" s="134"/>
      <c r="D66" s="134"/>
      <c r="E66" s="134"/>
      <c r="F66" s="178"/>
      <c r="G66" s="178"/>
      <c r="H66" s="134"/>
    </row>
    <row r="67" spans="1:11">
      <c r="H67" s="8"/>
      <c r="I67" s="8"/>
    </row>
    <row r="68" spans="1:11" ht="7.5" customHeight="1">
      <c r="A68" s="109"/>
      <c r="B68" s="109"/>
      <c r="C68" s="109"/>
      <c r="D68" s="109"/>
      <c r="E68" s="109"/>
      <c r="F68" s="109"/>
      <c r="G68" s="109"/>
      <c r="H68" s="109"/>
      <c r="I68" s="109"/>
      <c r="J68" s="109"/>
      <c r="K68" s="109"/>
    </row>
    <row r="69" spans="1:11">
      <c r="A69" s="43"/>
      <c r="B69" s="43"/>
      <c r="C69" s="43"/>
      <c r="D69" s="152"/>
      <c r="E69" s="152"/>
      <c r="F69" s="152"/>
      <c r="G69" s="152"/>
      <c r="H69" s="152"/>
      <c r="I69" s="154"/>
      <c r="J69" s="154" t="s">
        <v>246</v>
      </c>
      <c r="K69" s="154"/>
    </row>
  </sheetData>
  <mergeCells count="22">
    <mergeCell ref="F29:G29"/>
    <mergeCell ref="B5:I5"/>
    <mergeCell ref="B7:B8"/>
    <mergeCell ref="C7:F7"/>
    <mergeCell ref="G7:I7"/>
    <mergeCell ref="B24:I24"/>
    <mergeCell ref="B25:I25"/>
    <mergeCell ref="B26:B27"/>
    <mergeCell ref="C26:E26"/>
    <mergeCell ref="F26:H26"/>
    <mergeCell ref="F27:G27"/>
    <mergeCell ref="F28:G28"/>
    <mergeCell ref="F36:G36"/>
    <mergeCell ref="F37:G37"/>
    <mergeCell ref="F38:G38"/>
    <mergeCell ref="F39:G39"/>
    <mergeCell ref="F30:G30"/>
    <mergeCell ref="F31:G31"/>
    <mergeCell ref="F32:G32"/>
    <mergeCell ref="F33:G33"/>
    <mergeCell ref="F34:G34"/>
    <mergeCell ref="F35:G35"/>
  </mergeCells>
  <conditionalFormatting sqref="G9:G21">
    <cfRule type="iconSet" priority="3">
      <iconSet iconSet="3Arrows">
        <cfvo type="percent" val="0"/>
        <cfvo type="num" val="0"/>
        <cfvo type="num" val="0"/>
      </iconSet>
    </cfRule>
  </conditionalFormatting>
  <conditionalFormatting sqref="H9:H20">
    <cfRule type="iconSet" priority="2">
      <iconSet iconSet="3Arrows">
        <cfvo type="percent" val="0"/>
        <cfvo type="num" val="0"/>
        <cfvo type="num" val="0"/>
      </iconSet>
    </cfRule>
  </conditionalFormatting>
  <conditionalFormatting sqref="I9:I20">
    <cfRule type="iconSet" priority="1">
      <iconSet iconSet="3Arrows">
        <cfvo type="percent" val="0"/>
        <cfvo type="num" val="0"/>
        <cfvo type="num" val="0"/>
      </iconSet>
    </cfRule>
  </conditionalFormatting>
  <printOptions horizontalCentered="1"/>
  <pageMargins left="0.25" right="0.25" top="0.25" bottom="0.25" header="0.3" footer="0.3"/>
  <pageSetup paperSize="9" scale="80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C69"/>
  <sheetViews>
    <sheetView view="pageBreakPreview" topLeftCell="B1" zoomScale="65" zoomScaleNormal="145" zoomScaleSheetLayoutView="65" workbookViewId="0">
      <selection activeCell="L13" sqref="L13"/>
    </sheetView>
  </sheetViews>
  <sheetFormatPr defaultColWidth="9.453125" defaultRowHeight="14.5"/>
  <cols>
    <col min="1" max="1" width="2.453125" customWidth="1"/>
    <col min="2" max="2" width="28.453125" customWidth="1"/>
    <col min="3" max="3" width="12" customWidth="1"/>
    <col min="4" max="4" width="14.1796875" customWidth="1"/>
    <col min="5" max="5" width="15.453125" customWidth="1"/>
    <col min="6" max="6" width="12.1796875" customWidth="1"/>
    <col min="7" max="9" width="9.453125" customWidth="1"/>
    <col min="10" max="10" width="2.453125" customWidth="1"/>
    <col min="11" max="11" width="10.453125" customWidth="1"/>
    <col min="12" max="12" width="4.453125" customWidth="1"/>
    <col min="13" max="13" width="14.453125" bestFit="1" customWidth="1"/>
    <col min="14" max="14" width="10.453125" customWidth="1"/>
    <col min="15" max="18" width="10" customWidth="1"/>
    <col min="19" max="20" width="12.453125" customWidth="1"/>
    <col min="21" max="21" width="4.453125" customWidth="1"/>
    <col min="22" max="22" width="2.453125" customWidth="1"/>
    <col min="23" max="28" width="14.453125" customWidth="1"/>
    <col min="29" max="29" width="2.453125" customWidth="1"/>
    <col min="30" max="31" width="8.453125" customWidth="1"/>
    <col min="32" max="32" width="9" customWidth="1"/>
    <col min="33" max="34" width="8.453125" customWidth="1"/>
    <col min="35" max="36" width="2.453125" customWidth="1"/>
    <col min="37" max="37" width="10.453125" customWidth="1"/>
    <col min="38" max="38" width="8.453125" bestFit="1" customWidth="1"/>
    <col min="42" max="43" width="10.453125" customWidth="1"/>
    <col min="45" max="45" width="11.453125" customWidth="1"/>
    <col min="48" max="48" width="2.453125" customWidth="1"/>
  </cols>
  <sheetData>
    <row r="1" spans="1:30">
      <c r="A1" s="1"/>
    </row>
    <row r="2" spans="1:30">
      <c r="A2" s="1"/>
      <c r="J2" s="9" t="s">
        <v>42</v>
      </c>
      <c r="K2" s="9"/>
      <c r="M2" s="158"/>
      <c r="N2" s="31"/>
    </row>
    <row r="3" spans="1:30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M3" s="158"/>
      <c r="N3" s="31"/>
    </row>
    <row r="4" spans="1:30">
      <c r="M4" s="158"/>
      <c r="N4" s="31"/>
    </row>
    <row r="5" spans="1:30">
      <c r="A5" s="115"/>
      <c r="B5" s="454" t="s">
        <v>247</v>
      </c>
      <c r="C5" s="454"/>
      <c r="D5" s="454"/>
      <c r="E5" s="454"/>
      <c r="F5" s="454"/>
      <c r="G5" s="454"/>
      <c r="H5" s="454"/>
      <c r="I5" s="454"/>
      <c r="J5" s="115"/>
      <c r="K5" s="115"/>
      <c r="AD5" s="115"/>
    </row>
    <row r="6" spans="1:30">
      <c r="B6" s="454"/>
      <c r="C6" s="454"/>
      <c r="D6" s="454"/>
      <c r="E6" s="454"/>
      <c r="F6" s="454"/>
      <c r="G6" s="454"/>
      <c r="H6" s="454"/>
      <c r="I6" s="454"/>
    </row>
    <row r="7" spans="1:30" ht="15" customHeight="1">
      <c r="B7" s="489" t="s">
        <v>248</v>
      </c>
      <c r="C7" s="496" t="s">
        <v>249</v>
      </c>
      <c r="D7" s="497"/>
      <c r="E7" s="497"/>
      <c r="F7" s="498"/>
      <c r="G7" s="496" t="s">
        <v>223</v>
      </c>
      <c r="H7" s="497"/>
      <c r="I7" s="497"/>
      <c r="M7" s="158"/>
      <c r="N7" s="31"/>
    </row>
    <row r="8" spans="1:30">
      <c r="B8" s="490"/>
      <c r="C8" s="160">
        <v>2023</v>
      </c>
      <c r="D8" s="161">
        <v>45596</v>
      </c>
      <c r="E8" s="161">
        <v>45611</v>
      </c>
      <c r="F8" s="161">
        <v>45618</v>
      </c>
      <c r="G8" s="179" t="s">
        <v>224</v>
      </c>
      <c r="H8" s="179" t="s">
        <v>225</v>
      </c>
      <c r="I8" s="179" t="s">
        <v>226</v>
      </c>
      <c r="M8" s="158"/>
      <c r="N8" s="31"/>
    </row>
    <row r="9" spans="1:30">
      <c r="B9" s="164" t="s">
        <v>128</v>
      </c>
      <c r="C9" s="134">
        <v>7272.7969999999996</v>
      </c>
      <c r="D9" s="134">
        <v>7574.0190000000002</v>
      </c>
      <c r="E9" s="165">
        <v>7161.2579999999998</v>
      </c>
      <c r="F9" s="134">
        <v>7195.5649999999996</v>
      </c>
      <c r="G9" s="166">
        <v>0.47906387397297784</v>
      </c>
      <c r="H9" s="166">
        <v>-4.9967395117440372</v>
      </c>
      <c r="I9" s="166">
        <v>-1.0619298187478623</v>
      </c>
      <c r="M9" s="158"/>
      <c r="N9" s="31"/>
    </row>
    <row r="10" spans="1:30">
      <c r="B10" s="164" t="s">
        <v>227</v>
      </c>
      <c r="C10" s="169">
        <v>2100.857</v>
      </c>
      <c r="D10" s="169">
        <v>2753.6419999999998</v>
      </c>
      <c r="E10" s="134">
        <v>2678.9679999999998</v>
      </c>
      <c r="F10" s="134">
        <v>2688.3020000000001</v>
      </c>
      <c r="G10" s="166">
        <v>0.34841774892422339</v>
      </c>
      <c r="H10" s="166">
        <v>-2.3728574738473518</v>
      </c>
      <c r="I10" s="166">
        <v>27.96216020414527</v>
      </c>
    </row>
    <row r="11" spans="1:30">
      <c r="B11" s="164" t="s">
        <v>228</v>
      </c>
      <c r="C11" s="169">
        <v>1307.4680000000001</v>
      </c>
      <c r="D11" s="169">
        <v>1426.548</v>
      </c>
      <c r="E11" s="134">
        <v>1321.9269999999999</v>
      </c>
      <c r="F11" s="134">
        <v>1338.42</v>
      </c>
      <c r="G11" s="166">
        <v>1.2476483194609209</v>
      </c>
      <c r="H11" s="166">
        <v>-6.1777101085978128</v>
      </c>
      <c r="I11" s="166">
        <v>2.3673237127027198</v>
      </c>
      <c r="M11" s="170"/>
    </row>
    <row r="12" spans="1:30">
      <c r="B12" s="164" t="s">
        <v>229</v>
      </c>
      <c r="C12" s="169">
        <v>1093.7629999999999</v>
      </c>
      <c r="D12" s="169">
        <v>1102.556</v>
      </c>
      <c r="E12" s="134">
        <v>1067.0250000000001</v>
      </c>
      <c r="F12" s="134">
        <v>1064.932</v>
      </c>
      <c r="G12" s="166">
        <v>-0.19615285490031392</v>
      </c>
      <c r="H12" s="166">
        <v>-3.4124343797503274</v>
      </c>
      <c r="I12" s="166">
        <v>-2.6359458127583313</v>
      </c>
    </row>
    <row r="13" spans="1:30">
      <c r="B13" s="164" t="s">
        <v>230</v>
      </c>
      <c r="C13" s="169">
        <v>722.40200000000004</v>
      </c>
      <c r="D13" s="169">
        <v>767.548</v>
      </c>
      <c r="E13" s="134">
        <v>727.09799999999996</v>
      </c>
      <c r="F13" s="134">
        <v>719.74800000000005</v>
      </c>
      <c r="G13" s="166">
        <v>-1.0108678610035937</v>
      </c>
      <c r="H13" s="166">
        <v>-6.2276235492763909</v>
      </c>
      <c r="I13" s="166">
        <v>-0.36738547235472718</v>
      </c>
      <c r="N13" s="31"/>
    </row>
    <row r="14" spans="1:30">
      <c r="B14" s="164" t="s">
        <v>231</v>
      </c>
      <c r="C14" s="169">
        <v>821.42100000000005</v>
      </c>
      <c r="D14" s="169">
        <v>885.74300000000005</v>
      </c>
      <c r="E14" s="134">
        <v>820.154</v>
      </c>
      <c r="F14" s="134">
        <v>838.322</v>
      </c>
      <c r="G14" s="166">
        <v>2.2151937319088861</v>
      </c>
      <c r="H14" s="166">
        <v>-5.3538103038917662</v>
      </c>
      <c r="I14" s="166">
        <v>2.0575320085558992</v>
      </c>
      <c r="N14" s="31"/>
    </row>
    <row r="15" spans="1:30">
      <c r="B15" s="164" t="s">
        <v>232</v>
      </c>
      <c r="C15" s="169">
        <v>1376.16</v>
      </c>
      <c r="D15" s="169">
        <v>1563.7</v>
      </c>
      <c r="E15" s="134">
        <v>1441.529</v>
      </c>
      <c r="F15" s="134">
        <v>1446.7639999999999</v>
      </c>
      <c r="G15" s="166">
        <v>0.36315606553873703</v>
      </c>
      <c r="H15" s="166">
        <v>-7.4781607725267083</v>
      </c>
      <c r="I15" s="166">
        <v>5.1305080804557468</v>
      </c>
    </row>
    <row r="16" spans="1:30">
      <c r="B16" s="164" t="s">
        <v>233</v>
      </c>
      <c r="C16" s="169">
        <v>1458.316</v>
      </c>
      <c r="D16" s="169">
        <v>1524.625</v>
      </c>
      <c r="E16" s="134">
        <v>1453.434</v>
      </c>
      <c r="F16" s="134">
        <v>1453.701</v>
      </c>
      <c r="G16" s="166">
        <v>1.8370287195707047E-2</v>
      </c>
      <c r="H16" s="166">
        <v>-4.6518980077068122</v>
      </c>
      <c r="I16" s="166">
        <v>-0.31646090422103362</v>
      </c>
    </row>
    <row r="17" spans="2:55">
      <c r="B17" s="164" t="s">
        <v>234</v>
      </c>
      <c r="C17" s="169">
        <v>714.178</v>
      </c>
      <c r="D17" s="169">
        <v>836.89400000000001</v>
      </c>
      <c r="E17" s="134">
        <v>770.37</v>
      </c>
      <c r="F17" s="134">
        <v>758.60299999999995</v>
      </c>
      <c r="G17" s="166">
        <v>-1.5274478497345498</v>
      </c>
      <c r="H17" s="166">
        <v>-9.3549481774274934</v>
      </c>
      <c r="I17" s="166">
        <v>6.2204380420567356</v>
      </c>
      <c r="N17" s="31"/>
    </row>
    <row r="18" spans="2:55">
      <c r="B18" s="164" t="s">
        <v>235</v>
      </c>
      <c r="C18" s="169">
        <v>4435.607</v>
      </c>
      <c r="D18" s="169">
        <v>4002.098</v>
      </c>
      <c r="E18" s="134">
        <v>4070.2530000000002</v>
      </c>
      <c r="F18" s="134">
        <v>4256.0420000000004</v>
      </c>
      <c r="G18" s="166">
        <v>4.5645565521357074</v>
      </c>
      <c r="H18" s="166">
        <v>6.3452719048858981</v>
      </c>
      <c r="I18" s="166">
        <v>-4.0482621656968165</v>
      </c>
      <c r="J18" s="171"/>
      <c r="K18" s="171"/>
      <c r="T18" s="36"/>
    </row>
    <row r="19" spans="2:55">
      <c r="B19" s="164" t="s">
        <v>236</v>
      </c>
      <c r="C19" s="169">
        <v>1570.0319999999999</v>
      </c>
      <c r="D19" s="169">
        <v>1506.0170000000001</v>
      </c>
      <c r="E19" s="134">
        <v>1408.1859999999999</v>
      </c>
      <c r="F19" s="134">
        <v>1436.825</v>
      </c>
      <c r="G19" s="166">
        <v>2.0337512232048978</v>
      </c>
      <c r="H19" s="166">
        <v>-4.5943704486735539</v>
      </c>
      <c r="I19" s="166">
        <v>-8.4843493635798435</v>
      </c>
      <c r="J19" s="171"/>
      <c r="K19" s="171"/>
      <c r="N19" s="31"/>
      <c r="T19" s="36"/>
    </row>
    <row r="20" spans="2:55">
      <c r="B20" s="164" t="s">
        <v>237</v>
      </c>
      <c r="C20" s="169">
        <v>1601.508</v>
      </c>
      <c r="D20" s="169">
        <v>1518.8230000000001</v>
      </c>
      <c r="E20" s="134">
        <v>1400.5509999999999</v>
      </c>
      <c r="F20" s="134">
        <v>1412.673</v>
      </c>
      <c r="G20" s="166">
        <v>0.86551650029167604</v>
      </c>
      <c r="H20" s="166">
        <v>-6.9889644810488178</v>
      </c>
      <c r="I20" s="166">
        <v>-11.791074412366347</v>
      </c>
      <c r="J20" s="171"/>
      <c r="K20" s="171"/>
    </row>
    <row r="21" spans="2:55">
      <c r="B21" s="164"/>
      <c r="C21" s="172"/>
      <c r="D21" s="172"/>
      <c r="E21" s="173"/>
      <c r="F21" s="173"/>
      <c r="G21" s="166"/>
      <c r="H21" s="172"/>
      <c r="I21" s="172"/>
      <c r="J21" s="171"/>
      <c r="K21" s="171"/>
    </row>
    <row r="22" spans="2:55">
      <c r="B22" s="164"/>
      <c r="C22" s="115"/>
      <c r="D22" s="115"/>
      <c r="E22" s="115"/>
      <c r="F22" s="115"/>
      <c r="G22" s="115"/>
      <c r="H22" s="115"/>
      <c r="I22" s="115"/>
      <c r="J22" s="171"/>
      <c r="K22" s="171"/>
      <c r="M22" s="31"/>
    </row>
    <row r="23" spans="2:55">
      <c r="B23" s="164"/>
      <c r="C23" s="115"/>
      <c r="D23" s="115"/>
      <c r="E23" s="115"/>
      <c r="F23" s="115"/>
      <c r="G23" s="115"/>
      <c r="H23" s="115"/>
      <c r="I23" s="115"/>
      <c r="J23" s="171"/>
      <c r="K23" s="171"/>
      <c r="M23" s="31"/>
    </row>
    <row r="24" spans="2:55">
      <c r="B24" s="454" t="s">
        <v>250</v>
      </c>
      <c r="C24" s="454"/>
      <c r="D24" s="454"/>
      <c r="E24" s="454"/>
      <c r="F24" s="454"/>
      <c r="G24" s="454"/>
      <c r="H24" s="454"/>
      <c r="I24" s="454"/>
      <c r="J24" s="171"/>
      <c r="K24" s="171"/>
    </row>
    <row r="25" spans="2:55">
      <c r="B25" s="454"/>
      <c r="C25" s="454"/>
      <c r="D25" s="454"/>
      <c r="E25" s="454"/>
      <c r="F25" s="454"/>
      <c r="G25" s="454"/>
      <c r="H25" s="454"/>
      <c r="I25" s="454"/>
      <c r="J25" s="171"/>
      <c r="K25" s="171"/>
      <c r="M25" s="125"/>
      <c r="N25" s="130"/>
      <c r="O25" s="130"/>
      <c r="P25" s="134"/>
      <c r="Q25" s="131"/>
      <c r="R25" s="134"/>
      <c r="S25" s="134"/>
      <c r="T25" s="134"/>
      <c r="U25" s="134"/>
      <c r="V25" s="134"/>
      <c r="W25" s="134"/>
      <c r="X25" s="116"/>
      <c r="Y25" s="125"/>
      <c r="Z25" s="135"/>
      <c r="AA25" s="135"/>
      <c r="AB25" s="135"/>
      <c r="AC25" s="135"/>
      <c r="AD25" s="135"/>
      <c r="AE25" s="135"/>
      <c r="AF25" s="135"/>
      <c r="AG25" s="135"/>
      <c r="AH25" s="135"/>
      <c r="AK25" s="125"/>
      <c r="AL25" s="135"/>
      <c r="AM25" s="135"/>
      <c r="AN25" s="135"/>
      <c r="AO25" s="135"/>
      <c r="AP25" s="135"/>
      <c r="AQ25" s="135"/>
      <c r="AR25" s="135"/>
      <c r="AS25" s="135"/>
      <c r="AT25" s="135"/>
    </row>
    <row r="26" spans="2:55">
      <c r="B26" s="489" t="s">
        <v>248</v>
      </c>
      <c r="C26" s="496" t="s">
        <v>251</v>
      </c>
      <c r="D26" s="497"/>
      <c r="E26" s="497"/>
      <c r="F26" s="496" t="s">
        <v>252</v>
      </c>
      <c r="G26" s="497"/>
      <c r="H26" s="497"/>
      <c r="J26" s="171"/>
      <c r="K26" s="171"/>
      <c r="M26" s="125"/>
      <c r="N26" s="130"/>
      <c r="O26" s="130"/>
      <c r="P26" s="134"/>
      <c r="Q26" s="131"/>
      <c r="R26" s="134"/>
      <c r="S26" s="134"/>
      <c r="T26" s="134"/>
      <c r="U26" s="134"/>
      <c r="V26" s="134"/>
      <c r="W26" s="134"/>
      <c r="X26" s="116"/>
      <c r="Y26" s="125"/>
      <c r="Z26" s="135"/>
      <c r="AA26" s="135"/>
      <c r="AB26" s="135"/>
      <c r="AC26" s="135"/>
      <c r="AD26" s="135"/>
      <c r="AE26" s="135"/>
      <c r="AF26" s="135"/>
      <c r="AG26" s="135"/>
      <c r="AH26" s="135"/>
      <c r="AK26" s="125"/>
      <c r="AL26" s="135"/>
      <c r="AM26" s="135"/>
      <c r="AN26" s="135"/>
      <c r="AO26" s="135"/>
      <c r="AP26" s="135"/>
      <c r="AQ26" s="135"/>
      <c r="AR26" s="135"/>
      <c r="AS26" s="135"/>
      <c r="AT26" s="135"/>
    </row>
    <row r="27" spans="2:55" s="16" customFormat="1" ht="24">
      <c r="B27" s="499"/>
      <c r="C27" s="180" t="s">
        <v>253</v>
      </c>
      <c r="D27" s="181" t="s">
        <v>254</v>
      </c>
      <c r="E27" s="181" t="s">
        <v>255</v>
      </c>
      <c r="F27" s="502" t="s">
        <v>256</v>
      </c>
      <c r="G27" s="503"/>
      <c r="H27" s="181" t="s">
        <v>223</v>
      </c>
      <c r="J27" s="182"/>
      <c r="K27" s="182"/>
      <c r="M27" s="129"/>
      <c r="N27" s="130"/>
      <c r="O27" s="130"/>
      <c r="P27" s="134"/>
      <c r="Q27" s="131"/>
      <c r="R27" s="134"/>
      <c r="S27" s="134"/>
      <c r="T27" s="134"/>
      <c r="U27" s="134"/>
      <c r="V27" s="134"/>
      <c r="W27" s="134"/>
      <c r="X27" s="116"/>
      <c r="Y27" s="129"/>
      <c r="Z27" s="135"/>
      <c r="AA27" s="135"/>
      <c r="AB27" s="135"/>
      <c r="AC27" s="135"/>
      <c r="AD27" s="135"/>
      <c r="AE27" s="135"/>
      <c r="AF27" s="135"/>
      <c r="AG27" s="135"/>
      <c r="AH27" s="135"/>
      <c r="AI27" s="2"/>
      <c r="AJ27" s="2"/>
      <c r="AK27" s="129"/>
      <c r="AL27" s="135"/>
      <c r="AM27" s="135"/>
      <c r="AN27" s="135"/>
      <c r="AO27" s="135"/>
      <c r="AP27" s="135"/>
      <c r="AQ27" s="135"/>
      <c r="AR27" s="135"/>
      <c r="AS27" s="135"/>
      <c r="AT27" s="135"/>
      <c r="AU27" s="2"/>
      <c r="AV27" s="2"/>
      <c r="AW27" s="2"/>
      <c r="AX27" s="2"/>
      <c r="AY27" s="2"/>
      <c r="AZ27" s="2"/>
      <c r="BA27" s="2"/>
      <c r="BB27" s="2"/>
      <c r="BC27" s="2"/>
    </row>
    <row r="28" spans="2:55">
      <c r="B28" s="164" t="s">
        <v>257</v>
      </c>
      <c r="C28" s="176">
        <v>19326.762085911218</v>
      </c>
      <c r="D28" s="176">
        <v>12722.620810392664</v>
      </c>
      <c r="E28" s="176">
        <v>1085.9202476635514</v>
      </c>
      <c r="F28" s="495">
        <v>1.2042489740809524E+16</v>
      </c>
      <c r="G28" s="495">
        <v>0</v>
      </c>
      <c r="H28" s="176">
        <v>100</v>
      </c>
      <c r="J28" s="171"/>
      <c r="K28" s="171"/>
      <c r="M28" s="129"/>
      <c r="N28" s="130"/>
      <c r="O28" s="130"/>
      <c r="P28" s="134"/>
      <c r="Q28" s="131"/>
      <c r="R28" s="134"/>
      <c r="S28" s="134"/>
      <c r="T28" s="134"/>
      <c r="U28" s="134"/>
      <c r="V28" s="134"/>
      <c r="W28" s="134"/>
      <c r="X28" s="116"/>
      <c r="Y28" s="129"/>
      <c r="Z28" s="135"/>
      <c r="AA28" s="135"/>
      <c r="AB28" s="135"/>
      <c r="AC28" s="135"/>
      <c r="AD28" s="135"/>
      <c r="AE28" s="135"/>
      <c r="AF28" s="135"/>
      <c r="AG28" s="135"/>
      <c r="AH28" s="135"/>
      <c r="AI28" s="2"/>
      <c r="AJ28" s="2"/>
      <c r="AK28" s="129"/>
      <c r="AL28" s="135"/>
      <c r="AM28" s="135"/>
      <c r="AN28" s="135"/>
      <c r="AO28" s="135"/>
      <c r="AP28" s="135"/>
      <c r="AQ28" s="135"/>
      <c r="AR28" s="135"/>
      <c r="AS28" s="135"/>
      <c r="AT28" s="135"/>
      <c r="AU28" s="135"/>
      <c r="AV28" s="135"/>
      <c r="AW28" s="135"/>
      <c r="AX28" s="136"/>
      <c r="AY28" s="135"/>
      <c r="AZ28" s="135"/>
      <c r="BA28" s="135"/>
      <c r="BB28" s="135"/>
      <c r="BC28" s="135"/>
    </row>
    <row r="29" spans="2:55">
      <c r="B29" s="164" t="s">
        <v>227</v>
      </c>
      <c r="C29" s="176">
        <v>2979.1185258551404</v>
      </c>
      <c r="D29" s="176">
        <v>1882.9208687289581</v>
      </c>
      <c r="E29" s="176">
        <v>152.21300934579438</v>
      </c>
      <c r="F29" s="495">
        <v>1668512699489850</v>
      </c>
      <c r="G29" s="495">
        <v>0</v>
      </c>
      <c r="H29" s="176">
        <v>13.855213792174581</v>
      </c>
      <c r="J29" s="171"/>
      <c r="K29" s="171"/>
      <c r="M29" s="129"/>
      <c r="N29" s="130"/>
      <c r="O29" s="130"/>
      <c r="P29" s="134"/>
      <c r="Q29" s="131"/>
      <c r="R29" s="134"/>
      <c r="S29" s="134"/>
      <c r="T29" s="134"/>
      <c r="U29" s="134"/>
      <c r="V29" s="134"/>
      <c r="W29" s="134"/>
      <c r="X29" s="116"/>
      <c r="Y29" s="129"/>
      <c r="Z29" s="135"/>
      <c r="AA29" s="135"/>
      <c r="AB29" s="135"/>
      <c r="AC29" s="135"/>
      <c r="AD29" s="135"/>
      <c r="AE29" s="135"/>
      <c r="AF29" s="135"/>
      <c r="AG29" s="135"/>
      <c r="AH29" s="135"/>
      <c r="AI29" s="2"/>
      <c r="AJ29" s="2"/>
      <c r="AK29" s="129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7"/>
      <c r="AY29" s="135"/>
      <c r="AZ29" s="135"/>
      <c r="BA29" s="135"/>
      <c r="BB29" s="135"/>
      <c r="BC29" s="135"/>
    </row>
    <row r="30" spans="2:55">
      <c r="B30" s="164" t="s">
        <v>228</v>
      </c>
      <c r="C30" s="176">
        <v>1986.942227598131</v>
      </c>
      <c r="D30" s="176">
        <v>2239.8815064894625</v>
      </c>
      <c r="E30" s="176">
        <v>154.53121962616822</v>
      </c>
      <c r="F30" s="495">
        <v>1920572631389660</v>
      </c>
      <c r="G30" s="495">
        <v>0</v>
      </c>
      <c r="H30" s="176">
        <v>15.948301993409499</v>
      </c>
      <c r="M30" s="129"/>
      <c r="N30" s="130"/>
      <c r="O30" s="130"/>
      <c r="P30" s="134"/>
      <c r="Q30" s="131"/>
      <c r="R30" s="134"/>
      <c r="S30" s="134"/>
      <c r="T30" s="134"/>
      <c r="U30" s="134"/>
      <c r="V30" s="134"/>
      <c r="W30" s="134"/>
      <c r="X30" s="116"/>
      <c r="Y30" s="129"/>
      <c r="Z30" s="135"/>
      <c r="AA30" s="135"/>
      <c r="AB30" s="135"/>
      <c r="AC30" s="135"/>
      <c r="AD30" s="135"/>
      <c r="AE30" s="135"/>
      <c r="AF30" s="135"/>
      <c r="AG30" s="135"/>
      <c r="AH30" s="135"/>
      <c r="AI30" s="2"/>
      <c r="AJ30" s="2"/>
      <c r="AK30" s="129"/>
      <c r="AL30" s="135"/>
      <c r="AM30" s="135"/>
      <c r="AN30" s="135"/>
      <c r="AO30" s="135"/>
      <c r="AP30" s="135"/>
      <c r="AQ30" s="135"/>
      <c r="AR30" s="135"/>
      <c r="AS30" s="135"/>
      <c r="AT30" s="135"/>
      <c r="AU30" s="135"/>
      <c r="AV30" s="135"/>
      <c r="AW30" s="135"/>
      <c r="AX30" s="137"/>
      <c r="AY30" s="135"/>
      <c r="AZ30" s="135"/>
      <c r="BA30" s="135"/>
      <c r="BB30" s="135"/>
      <c r="BC30" s="135"/>
    </row>
    <row r="31" spans="2:55">
      <c r="B31" s="164" t="s">
        <v>229</v>
      </c>
      <c r="C31" s="176">
        <v>670.22427992523365</v>
      </c>
      <c r="D31" s="176">
        <v>603.3505652995841</v>
      </c>
      <c r="E31" s="176">
        <v>54.347803738317758</v>
      </c>
      <c r="F31" s="495">
        <v>376628316333627</v>
      </c>
      <c r="G31" s="495">
        <v>0</v>
      </c>
      <c r="H31" s="176">
        <v>3.1274954302623232</v>
      </c>
      <c r="M31" s="138"/>
      <c r="N31" s="139"/>
      <c r="O31" s="139"/>
      <c r="P31" s="139"/>
      <c r="Q31" s="138"/>
      <c r="R31" s="138"/>
      <c r="S31" s="138"/>
      <c r="T31" s="138"/>
      <c r="U31" s="138"/>
      <c r="V31" s="138"/>
      <c r="W31" s="138"/>
      <c r="X31" s="116"/>
      <c r="Y31" s="138"/>
      <c r="Z31" s="138"/>
      <c r="AA31" s="138"/>
      <c r="AB31" s="138"/>
      <c r="AC31" s="139"/>
      <c r="AD31" s="139"/>
      <c r="AE31" s="139"/>
      <c r="AF31" s="138"/>
      <c r="AG31" s="138"/>
      <c r="AH31" s="138"/>
      <c r="AI31" s="2"/>
      <c r="AJ31" s="2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</row>
    <row r="32" spans="2:55">
      <c r="B32" s="164" t="s">
        <v>230</v>
      </c>
      <c r="C32" s="176">
        <v>1414.4229379672897</v>
      </c>
      <c r="D32" s="176">
        <v>767.26471283785042</v>
      </c>
      <c r="E32" s="176">
        <v>118.82479906542056</v>
      </c>
      <c r="F32" s="495">
        <v>1035001855083470</v>
      </c>
      <c r="G32" s="495">
        <v>0</v>
      </c>
      <c r="H32" s="176">
        <v>8.5945836563685116</v>
      </c>
      <c r="M32" s="140"/>
      <c r="N32" s="130"/>
      <c r="O32" s="130"/>
      <c r="P32" s="130"/>
      <c r="Q32" s="131"/>
      <c r="R32" s="134"/>
      <c r="S32" s="134"/>
      <c r="T32" s="134"/>
      <c r="U32" s="134"/>
      <c r="V32" s="134"/>
      <c r="W32" s="134"/>
      <c r="X32" s="116"/>
      <c r="Y32" s="140"/>
      <c r="Z32" s="135"/>
      <c r="AA32" s="135"/>
      <c r="AB32" s="135"/>
      <c r="AC32" s="135"/>
      <c r="AD32" s="135"/>
      <c r="AE32" s="135"/>
      <c r="AF32" s="135"/>
      <c r="AG32" s="135"/>
      <c r="AH32" s="135"/>
      <c r="AI32" s="2"/>
      <c r="AJ32" s="2"/>
      <c r="AK32" s="140"/>
      <c r="AL32" s="135"/>
      <c r="AM32" s="135"/>
      <c r="AN32" s="135"/>
      <c r="AO32" s="135"/>
      <c r="AP32" s="135"/>
      <c r="AQ32" s="135"/>
      <c r="AR32" s="135"/>
      <c r="AS32" s="135"/>
      <c r="AT32" s="135"/>
      <c r="AU32" s="135"/>
      <c r="AV32" s="132"/>
      <c r="AW32" s="132"/>
      <c r="AX32" s="141"/>
      <c r="AY32" s="132"/>
      <c r="AZ32" s="132"/>
      <c r="BA32" s="132"/>
      <c r="BB32" s="132"/>
      <c r="BC32" s="132"/>
    </row>
    <row r="33" spans="2:55">
      <c r="B33" s="164" t="s">
        <v>231</v>
      </c>
      <c r="C33" s="176">
        <v>1877.0762962850467</v>
      </c>
      <c r="D33" s="176">
        <v>586.21082594312622</v>
      </c>
      <c r="E33" s="176">
        <v>109.82782710280374</v>
      </c>
      <c r="F33" s="495">
        <v>463773558707989</v>
      </c>
      <c r="G33" s="495">
        <v>0</v>
      </c>
      <c r="H33" s="176">
        <v>3.8511434818694985</v>
      </c>
      <c r="M33" s="140"/>
      <c r="N33" s="130"/>
      <c r="O33" s="130"/>
      <c r="P33" s="130"/>
      <c r="Q33" s="131"/>
      <c r="R33" s="134"/>
      <c r="S33" s="134"/>
      <c r="T33" s="134"/>
      <c r="U33" s="134"/>
      <c r="V33" s="134"/>
      <c r="W33" s="134"/>
      <c r="X33" s="116"/>
      <c r="Y33" s="140"/>
      <c r="Z33" s="135"/>
      <c r="AA33" s="135"/>
      <c r="AB33" s="135"/>
      <c r="AC33" s="135"/>
      <c r="AD33" s="135"/>
      <c r="AE33" s="135"/>
      <c r="AF33" s="135"/>
      <c r="AG33" s="135"/>
      <c r="AH33" s="135"/>
      <c r="AI33" s="2"/>
      <c r="AJ33" s="2"/>
      <c r="AK33" s="140"/>
      <c r="AL33" s="135"/>
      <c r="AM33" s="135"/>
      <c r="AN33" s="135"/>
      <c r="AO33" s="135"/>
      <c r="AP33" s="135"/>
      <c r="AQ33" s="135"/>
      <c r="AR33" s="135"/>
      <c r="AS33" s="135"/>
      <c r="AT33" s="135"/>
      <c r="AU33" s="135"/>
      <c r="AV33" s="132"/>
      <c r="AW33" s="132"/>
      <c r="AX33" s="141"/>
      <c r="AY33" s="132"/>
      <c r="AZ33" s="132"/>
      <c r="BA33" s="132"/>
      <c r="BB33" s="132"/>
      <c r="BC33" s="132"/>
    </row>
    <row r="34" spans="2:55">
      <c r="B34" s="164" t="s">
        <v>232</v>
      </c>
      <c r="C34" s="176">
        <v>549.93809846728971</v>
      </c>
      <c r="D34" s="176">
        <v>355.5446936356916</v>
      </c>
      <c r="E34" s="176">
        <v>40.168345794392522</v>
      </c>
      <c r="F34" s="495">
        <v>286438842400422</v>
      </c>
      <c r="G34" s="495">
        <v>0</v>
      </c>
      <c r="H34" s="176">
        <v>2.378568290822284</v>
      </c>
      <c r="M34" s="99"/>
      <c r="N34" s="130"/>
      <c r="O34" s="130"/>
      <c r="P34" s="134"/>
      <c r="Q34" s="131"/>
      <c r="R34" s="134"/>
      <c r="S34" s="134"/>
      <c r="T34" s="134"/>
      <c r="U34" s="134"/>
      <c r="V34" s="134"/>
      <c r="W34" s="134"/>
      <c r="X34" s="116"/>
      <c r="Y34" s="99"/>
      <c r="Z34" s="135"/>
      <c r="AA34" s="135"/>
      <c r="AB34" s="135"/>
      <c r="AC34" s="135"/>
      <c r="AD34" s="135"/>
      <c r="AE34" s="135"/>
      <c r="AF34" s="135"/>
      <c r="AG34" s="135"/>
      <c r="AH34" s="135"/>
      <c r="AI34" s="2"/>
      <c r="AJ34" s="2"/>
      <c r="AK34" s="99"/>
      <c r="AL34" s="135"/>
      <c r="AM34" s="135"/>
      <c r="AN34" s="135"/>
      <c r="AO34" s="135"/>
      <c r="AP34" s="135"/>
      <c r="AQ34" s="135"/>
      <c r="AR34" s="135"/>
      <c r="AS34" s="135"/>
      <c r="AT34" s="135"/>
      <c r="AU34" s="135"/>
      <c r="AV34" s="132"/>
      <c r="AW34" s="132"/>
      <c r="AX34" s="141"/>
      <c r="AY34" s="132"/>
      <c r="AZ34" s="132"/>
      <c r="BA34" s="132"/>
      <c r="BB34" s="132"/>
      <c r="BC34" s="132"/>
    </row>
    <row r="35" spans="2:55">
      <c r="B35" s="164" t="s">
        <v>233</v>
      </c>
      <c r="C35" s="176">
        <v>1828.9199617523366</v>
      </c>
      <c r="D35" s="176">
        <v>4285.6270023934721</v>
      </c>
      <c r="E35" s="176">
        <v>166.19767289719627</v>
      </c>
      <c r="F35" s="495">
        <v>3718949539903710</v>
      </c>
      <c r="G35" s="495">
        <v>0</v>
      </c>
      <c r="H35" s="176">
        <v>30.881899174893661</v>
      </c>
      <c r="M35" s="99"/>
      <c r="N35" s="130"/>
      <c r="O35" s="130"/>
      <c r="P35" s="130"/>
      <c r="Q35" s="131"/>
      <c r="R35" s="130"/>
      <c r="S35" s="130"/>
      <c r="T35" s="130"/>
      <c r="U35" s="134"/>
      <c r="V35" s="130"/>
      <c r="W35" s="130"/>
      <c r="X35" s="116"/>
      <c r="Y35" s="99"/>
      <c r="Z35" s="132"/>
      <c r="AA35" s="132"/>
      <c r="AB35" s="132"/>
      <c r="AC35" s="132"/>
      <c r="AD35" s="132"/>
      <c r="AE35" s="132"/>
      <c r="AF35" s="132"/>
      <c r="AG35" s="132"/>
      <c r="AH35" s="132"/>
      <c r="AI35" s="2"/>
      <c r="AJ35" s="2"/>
      <c r="AK35" s="99"/>
      <c r="AL35" s="132"/>
      <c r="AM35" s="132"/>
      <c r="AN35" s="132"/>
      <c r="AO35" s="132"/>
      <c r="AP35" s="132"/>
      <c r="AQ35" s="132"/>
      <c r="AR35" s="132"/>
      <c r="AS35" s="132"/>
      <c r="AT35" s="132"/>
      <c r="AU35" s="135"/>
      <c r="AV35" s="132"/>
      <c r="AW35" s="132"/>
      <c r="AX35" s="141"/>
      <c r="AY35" s="132"/>
      <c r="AZ35" s="132"/>
      <c r="BA35" s="132"/>
      <c r="BB35" s="132"/>
      <c r="BC35" s="132"/>
    </row>
    <row r="36" spans="2:55">
      <c r="B36" s="164" t="s">
        <v>234</v>
      </c>
      <c r="C36" s="176">
        <v>1368.8902196962617</v>
      </c>
      <c r="D36" s="176">
        <v>324.30410615392054</v>
      </c>
      <c r="E36" s="176">
        <v>76.82766822429906</v>
      </c>
      <c r="F36" s="495">
        <v>488698406749544</v>
      </c>
      <c r="G36" s="495">
        <v>0</v>
      </c>
      <c r="H36" s="176">
        <v>4.0581176921699633</v>
      </c>
      <c r="M36" s="99"/>
      <c r="N36" s="130"/>
      <c r="O36" s="130"/>
      <c r="P36" s="130"/>
      <c r="Q36" s="131"/>
      <c r="R36" s="130"/>
      <c r="S36" s="134"/>
      <c r="T36" s="134"/>
      <c r="U36" s="134"/>
      <c r="V36" s="134"/>
      <c r="W36" s="134"/>
      <c r="X36" s="116"/>
      <c r="Y36" s="99"/>
      <c r="Z36" s="135"/>
      <c r="AA36" s="135"/>
      <c r="AB36" s="135"/>
      <c r="AC36" s="135"/>
      <c r="AD36" s="135"/>
      <c r="AE36" s="135"/>
      <c r="AF36" s="135"/>
      <c r="AG36" s="135"/>
      <c r="AH36" s="135"/>
      <c r="AI36" s="2"/>
      <c r="AJ36" s="2"/>
      <c r="AK36" s="99"/>
      <c r="AL36" s="135"/>
      <c r="AM36" s="135"/>
      <c r="AN36" s="135"/>
      <c r="AO36" s="135"/>
      <c r="AP36" s="135"/>
      <c r="AQ36" s="135"/>
      <c r="AR36" s="135"/>
      <c r="AS36" s="135"/>
      <c r="AT36" s="135"/>
      <c r="AU36" s="135"/>
      <c r="AV36" s="132"/>
      <c r="AW36" s="132"/>
      <c r="AX36" s="141"/>
      <c r="AY36" s="132"/>
      <c r="AZ36" s="132"/>
      <c r="BA36" s="132"/>
      <c r="BB36" s="132"/>
      <c r="BC36" s="132"/>
    </row>
    <row r="37" spans="2:55">
      <c r="B37" s="164" t="s">
        <v>235</v>
      </c>
      <c r="C37" s="176">
        <v>4806.5451012570093</v>
      </c>
      <c r="D37" s="176">
        <v>433.94701408873362</v>
      </c>
      <c r="E37" s="176">
        <v>77.619869158878501</v>
      </c>
      <c r="F37" s="495">
        <v>380109014427213</v>
      </c>
      <c r="G37" s="495">
        <v>0</v>
      </c>
      <c r="H37" s="176">
        <v>3.1563989059430262</v>
      </c>
      <c r="M37" s="99"/>
      <c r="N37" s="130"/>
      <c r="O37" s="130"/>
      <c r="P37" s="130"/>
      <c r="Q37" s="131"/>
      <c r="R37" s="130"/>
      <c r="S37" s="134"/>
      <c r="T37" s="134"/>
      <c r="U37" s="134"/>
      <c r="V37" s="134"/>
      <c r="W37" s="134"/>
      <c r="X37" s="116"/>
      <c r="Y37" s="99"/>
      <c r="Z37" s="135"/>
      <c r="AA37" s="135"/>
      <c r="AB37" s="135"/>
      <c r="AC37" s="135"/>
      <c r="AD37" s="135"/>
      <c r="AE37" s="135"/>
      <c r="AF37" s="135"/>
      <c r="AG37" s="135"/>
      <c r="AH37" s="135"/>
      <c r="AI37" s="2"/>
      <c r="AJ37" s="2"/>
      <c r="AK37" s="99"/>
      <c r="AL37" s="135"/>
      <c r="AM37" s="135"/>
      <c r="AN37" s="135"/>
      <c r="AO37" s="135"/>
      <c r="AP37" s="135"/>
      <c r="AQ37" s="135"/>
      <c r="AR37" s="135"/>
      <c r="AS37" s="135"/>
      <c r="AT37" s="135"/>
      <c r="AU37" s="135"/>
      <c r="AV37" s="132"/>
      <c r="AW37" s="132"/>
      <c r="AX37" s="141"/>
      <c r="AY37" s="132"/>
      <c r="AZ37" s="132"/>
      <c r="BA37" s="132"/>
      <c r="BB37" s="132"/>
      <c r="BC37" s="132"/>
    </row>
    <row r="38" spans="2:55">
      <c r="B38" s="164" t="s">
        <v>236</v>
      </c>
      <c r="C38" s="176">
        <v>1545.4184671962616</v>
      </c>
      <c r="D38" s="176">
        <v>1176.2537068775889</v>
      </c>
      <c r="E38" s="176">
        <v>105.04638785046728</v>
      </c>
      <c r="F38" s="495">
        <v>1663246191733290</v>
      </c>
      <c r="G38" s="495">
        <v>0</v>
      </c>
      <c r="H38" s="176">
        <v>13.811481076848173</v>
      </c>
      <c r="M38" s="99"/>
      <c r="N38" s="130"/>
      <c r="O38" s="130"/>
      <c r="P38" s="130"/>
      <c r="Q38" s="131"/>
      <c r="R38" s="130"/>
      <c r="S38" s="130"/>
      <c r="T38" s="130"/>
      <c r="U38" s="134"/>
      <c r="V38" s="130"/>
      <c r="W38" s="130"/>
      <c r="X38" s="116"/>
      <c r="Y38" s="99"/>
      <c r="Z38" s="132"/>
      <c r="AA38" s="132"/>
      <c r="AB38" s="132"/>
      <c r="AC38" s="132"/>
      <c r="AD38" s="132"/>
      <c r="AE38" s="132"/>
      <c r="AF38" s="132"/>
      <c r="AG38" s="132"/>
      <c r="AH38" s="132"/>
      <c r="AI38" s="2"/>
      <c r="AJ38" s="2"/>
      <c r="AK38" s="99"/>
      <c r="AL38" s="132"/>
      <c r="AM38" s="132"/>
      <c r="AN38" s="132"/>
      <c r="AO38" s="132"/>
      <c r="AP38" s="132"/>
      <c r="AQ38" s="132"/>
      <c r="AR38" s="132"/>
      <c r="AS38" s="132"/>
      <c r="AT38" s="132"/>
      <c r="AU38" s="135"/>
      <c r="AV38" s="132"/>
      <c r="AW38" s="132"/>
      <c r="AX38" s="141"/>
      <c r="AY38" s="132"/>
      <c r="AZ38" s="132"/>
      <c r="BA38" s="132"/>
      <c r="BB38" s="132"/>
      <c r="BC38" s="132"/>
    </row>
    <row r="39" spans="2:55">
      <c r="B39" s="164" t="s">
        <v>237</v>
      </c>
      <c r="C39" s="176">
        <v>299.26596991121494</v>
      </c>
      <c r="D39" s="176">
        <v>67.315807944275704</v>
      </c>
      <c r="E39" s="176">
        <v>30.315644859813084</v>
      </c>
      <c r="F39" s="495">
        <v>40558684590749</v>
      </c>
      <c r="G39" s="495">
        <v>0</v>
      </c>
      <c r="H39" s="176">
        <v>0.33679650523848026</v>
      </c>
      <c r="M39" s="99"/>
      <c r="N39" s="130"/>
      <c r="O39" s="130"/>
      <c r="P39" s="130"/>
      <c r="Q39" s="131"/>
      <c r="R39" s="130"/>
      <c r="S39" s="130"/>
      <c r="T39" s="130"/>
      <c r="U39" s="134"/>
      <c r="V39" s="130"/>
      <c r="W39" s="130"/>
      <c r="X39" s="116"/>
      <c r="Y39" s="99"/>
      <c r="Z39" s="132"/>
      <c r="AA39" s="132"/>
      <c r="AB39" s="132"/>
      <c r="AC39" s="142"/>
      <c r="AD39" s="132"/>
      <c r="AE39" s="143"/>
      <c r="AF39" s="132"/>
      <c r="AG39" s="132"/>
      <c r="AH39" s="132"/>
      <c r="AI39" s="2"/>
      <c r="AJ39" s="2"/>
      <c r="AK39" s="99"/>
      <c r="AL39" s="132"/>
      <c r="AM39" s="132"/>
      <c r="AN39" s="132"/>
      <c r="AO39" s="132"/>
      <c r="AP39" s="132"/>
      <c r="AQ39" s="132"/>
      <c r="AR39" s="132"/>
      <c r="AS39" s="132"/>
      <c r="AT39" s="132"/>
      <c r="AU39" s="135"/>
      <c r="AV39" s="132"/>
      <c r="AW39" s="132"/>
      <c r="AX39" s="141"/>
      <c r="AY39" s="143"/>
      <c r="AZ39" s="143"/>
      <c r="BA39" s="132"/>
      <c r="BB39" s="132"/>
      <c r="BC39" s="132"/>
    </row>
    <row r="40" spans="2:55">
      <c r="B40" s="164"/>
      <c r="C40" s="130"/>
      <c r="D40" s="130"/>
      <c r="E40" s="130"/>
      <c r="F40" s="177"/>
      <c r="G40" s="177"/>
      <c r="H40" s="130"/>
      <c r="M40" s="99"/>
      <c r="N40" s="130"/>
      <c r="O40" s="130"/>
      <c r="P40" s="130"/>
      <c r="Q40" s="131"/>
      <c r="R40" s="130"/>
      <c r="S40" s="130"/>
      <c r="T40" s="130"/>
      <c r="U40" s="134"/>
      <c r="V40" s="130"/>
      <c r="W40" s="130"/>
      <c r="X40" s="116"/>
      <c r="Y40" s="99"/>
      <c r="Z40" s="132"/>
      <c r="AA40" s="132"/>
      <c r="AB40" s="132"/>
      <c r="AC40" s="132"/>
      <c r="AD40" s="132"/>
      <c r="AE40" s="132"/>
      <c r="AF40" s="132"/>
      <c r="AG40" s="132"/>
      <c r="AH40" s="132"/>
      <c r="AI40" s="2"/>
      <c r="AJ40" s="2"/>
      <c r="AK40" s="99"/>
      <c r="AL40" s="132"/>
      <c r="AM40" s="132"/>
      <c r="AN40" s="132"/>
      <c r="AO40" s="132"/>
      <c r="AP40" s="132"/>
      <c r="AQ40" s="132"/>
      <c r="AR40" s="132"/>
      <c r="AS40" s="132"/>
      <c r="AT40" s="132"/>
      <c r="AU40" s="135"/>
      <c r="AV40" s="132"/>
      <c r="AW40" s="132"/>
      <c r="AX40" s="141"/>
      <c r="AY40" s="132"/>
      <c r="AZ40" s="143"/>
      <c r="BA40" s="132"/>
      <c r="BB40" s="132"/>
      <c r="BC40" s="132"/>
    </row>
    <row r="41" spans="2:55">
      <c r="B41" s="164"/>
      <c r="C41" s="130"/>
      <c r="D41" s="130"/>
      <c r="E41" s="130"/>
      <c r="F41" s="177"/>
      <c r="G41" s="177"/>
      <c r="H41" s="130"/>
      <c r="M41" s="99"/>
      <c r="N41" s="130"/>
      <c r="O41" s="130"/>
      <c r="P41" s="130"/>
      <c r="Q41" s="131"/>
      <c r="R41" s="130"/>
      <c r="S41" s="130"/>
      <c r="T41" s="130"/>
      <c r="U41" s="130"/>
      <c r="V41" s="130"/>
      <c r="W41" s="130"/>
      <c r="X41" s="116"/>
      <c r="Y41" s="99"/>
      <c r="Z41" s="132"/>
      <c r="AA41" s="132"/>
      <c r="AB41" s="132"/>
      <c r="AC41" s="132"/>
      <c r="AD41" s="132"/>
      <c r="AE41" s="132"/>
      <c r="AF41" s="132"/>
      <c r="AG41" s="132"/>
      <c r="AH41" s="132"/>
      <c r="AI41" s="2"/>
      <c r="AJ41" s="2"/>
      <c r="AK41" s="99"/>
      <c r="AL41" s="132"/>
      <c r="AM41" s="132"/>
      <c r="AN41" s="132"/>
      <c r="AO41" s="132"/>
      <c r="AP41" s="132"/>
      <c r="AQ41" s="132"/>
      <c r="AR41" s="132"/>
      <c r="AS41" s="132"/>
      <c r="AT41" s="132"/>
      <c r="AU41" s="135"/>
      <c r="AV41" s="132"/>
      <c r="AW41" s="132"/>
      <c r="AX41" s="156"/>
      <c r="AY41" s="143"/>
      <c r="AZ41" s="132"/>
      <c r="BA41" s="132"/>
      <c r="BB41" s="132"/>
      <c r="BC41" s="132"/>
    </row>
    <row r="42" spans="2:55">
      <c r="B42" s="164"/>
      <c r="C42" s="130"/>
      <c r="D42" s="130"/>
      <c r="E42" s="130"/>
      <c r="F42" s="177"/>
      <c r="G42" s="177"/>
      <c r="H42" s="130"/>
      <c r="M42" s="99"/>
      <c r="N42" s="130"/>
      <c r="O42" s="130"/>
      <c r="P42" s="130"/>
      <c r="Q42" s="131"/>
      <c r="R42" s="130"/>
      <c r="S42" s="130"/>
      <c r="T42" s="130"/>
      <c r="U42" s="130"/>
      <c r="V42" s="130"/>
      <c r="W42" s="130"/>
      <c r="X42" s="116"/>
      <c r="Y42" s="99"/>
      <c r="Z42" s="132"/>
      <c r="AA42" s="132"/>
      <c r="AB42" s="132"/>
      <c r="AC42" s="132"/>
      <c r="AD42" s="132"/>
      <c r="AE42" s="132"/>
      <c r="AF42" s="132"/>
      <c r="AG42" s="132"/>
      <c r="AH42" s="132"/>
      <c r="AI42" s="2"/>
      <c r="AJ42" s="2"/>
      <c r="AK42" s="99"/>
      <c r="AL42" s="132"/>
      <c r="AM42" s="132"/>
      <c r="AN42" s="132"/>
      <c r="AO42" s="132"/>
      <c r="AP42" s="132"/>
      <c r="AQ42" s="132"/>
      <c r="AR42" s="132"/>
      <c r="AS42" s="132"/>
      <c r="AT42" s="132"/>
      <c r="AU42" s="135"/>
      <c r="AV42" s="132"/>
      <c r="AW42" s="132"/>
      <c r="AX42" s="141"/>
      <c r="AY42" s="132"/>
      <c r="AZ42" s="132"/>
      <c r="BA42" s="132"/>
      <c r="BB42" s="132"/>
      <c r="BC42" s="132"/>
    </row>
    <row r="43" spans="2:55">
      <c r="B43" s="164"/>
      <c r="C43" s="130"/>
      <c r="D43" s="130"/>
      <c r="E43" s="130"/>
      <c r="F43" s="177"/>
      <c r="G43" s="177"/>
      <c r="H43" s="130"/>
      <c r="M43" s="99"/>
      <c r="N43" s="130"/>
      <c r="O43" s="130"/>
      <c r="P43" s="130"/>
      <c r="Q43" s="131"/>
      <c r="R43" s="130"/>
      <c r="S43" s="130"/>
      <c r="T43" s="130"/>
      <c r="U43" s="130"/>
      <c r="V43" s="130"/>
      <c r="W43" s="130"/>
      <c r="X43" s="116"/>
      <c r="Y43" s="99"/>
      <c r="Z43" s="132"/>
      <c r="AA43" s="132"/>
      <c r="AB43" s="132"/>
      <c r="AC43" s="132"/>
      <c r="AD43" s="132"/>
      <c r="AE43" s="132"/>
      <c r="AF43" s="132"/>
      <c r="AG43" s="132"/>
      <c r="AH43" s="132"/>
      <c r="AI43" s="2"/>
      <c r="AJ43" s="2"/>
      <c r="AK43" s="99"/>
      <c r="AL43" s="132"/>
      <c r="AM43" s="132"/>
      <c r="AN43" s="132"/>
      <c r="AO43" s="132"/>
      <c r="AP43" s="132"/>
      <c r="AQ43" s="132"/>
      <c r="AR43" s="132"/>
      <c r="AS43" s="132"/>
      <c r="AT43" s="132"/>
      <c r="AU43" s="135"/>
      <c r="AV43" s="132"/>
      <c r="AW43" s="132"/>
      <c r="AX43" s="141"/>
      <c r="AY43" s="132"/>
      <c r="AZ43" s="132"/>
      <c r="BA43" s="132"/>
      <c r="BB43" s="132"/>
      <c r="BC43" s="132"/>
    </row>
    <row r="44" spans="2:55">
      <c r="B44" s="164"/>
      <c r="C44" s="130"/>
      <c r="D44" s="130"/>
      <c r="E44" s="130"/>
      <c r="F44" s="177"/>
      <c r="G44" s="177"/>
      <c r="H44" s="130"/>
      <c r="M44" s="138"/>
      <c r="N44" s="139"/>
      <c r="O44" s="139"/>
      <c r="P44" s="139"/>
      <c r="Q44" s="138"/>
      <c r="R44" s="138"/>
      <c r="S44" s="138"/>
      <c r="T44" s="138"/>
      <c r="U44" s="138"/>
      <c r="V44" s="138"/>
      <c r="W44" s="138"/>
      <c r="X44" s="116"/>
      <c r="Y44" s="138"/>
      <c r="Z44" s="138"/>
      <c r="AA44" s="138"/>
      <c r="AB44" s="138"/>
      <c r="AC44" s="139"/>
      <c r="AD44" s="139"/>
      <c r="AE44" s="139"/>
      <c r="AF44" s="138"/>
      <c r="AG44" s="138"/>
      <c r="AH44" s="138"/>
      <c r="AI44" s="2"/>
      <c r="AJ44" s="2"/>
      <c r="AK44" s="138"/>
      <c r="AL44" s="138"/>
      <c r="AM44" s="138"/>
      <c r="AN44" s="138"/>
      <c r="AO44" s="138"/>
      <c r="AP44" s="138"/>
      <c r="AQ44" s="138"/>
      <c r="AR44" s="138"/>
      <c r="AS44" s="138"/>
      <c r="AT44" s="138"/>
      <c r="AU44" s="138"/>
      <c r="AV44" s="138"/>
      <c r="AW44" s="138"/>
      <c r="AX44" s="138"/>
      <c r="AY44" s="138"/>
      <c r="AZ44" s="138"/>
      <c r="BA44" s="138"/>
      <c r="BB44" s="138"/>
      <c r="BC44" s="138"/>
    </row>
    <row r="45" spans="2:55">
      <c r="B45" s="164"/>
      <c r="C45" s="130"/>
      <c r="D45" s="130"/>
      <c r="E45" s="130"/>
      <c r="F45" s="177"/>
      <c r="G45" s="177"/>
      <c r="H45" s="130"/>
      <c r="M45" s="129"/>
      <c r="N45" s="130"/>
      <c r="O45" s="130"/>
      <c r="P45" s="134"/>
      <c r="Q45" s="131"/>
      <c r="R45" s="134"/>
      <c r="S45" s="134"/>
      <c r="T45" s="134"/>
      <c r="U45" s="134"/>
      <c r="V45" s="134"/>
      <c r="W45" s="134"/>
      <c r="X45" s="116"/>
      <c r="Y45" s="129"/>
      <c r="Z45" s="135"/>
      <c r="AA45" s="135"/>
      <c r="AB45" s="135"/>
      <c r="AC45" s="135"/>
      <c r="AD45" s="135"/>
      <c r="AE45" s="135"/>
      <c r="AF45" s="135"/>
      <c r="AG45" s="135"/>
      <c r="AH45" s="135"/>
      <c r="AI45" s="2"/>
      <c r="AJ45" s="2"/>
      <c r="AK45" s="129"/>
      <c r="AL45" s="135"/>
      <c r="AM45" s="144"/>
      <c r="AN45" s="135"/>
      <c r="AO45" s="135"/>
      <c r="AP45" s="135"/>
      <c r="AQ45" s="135"/>
      <c r="AR45" s="135"/>
      <c r="AS45" s="135"/>
      <c r="AT45" s="135"/>
      <c r="AU45" s="135"/>
      <c r="AV45" s="135"/>
      <c r="AW45" s="135"/>
      <c r="AX45" s="145"/>
      <c r="AY45" s="135"/>
      <c r="AZ45" s="144"/>
      <c r="BA45" s="135"/>
      <c r="BB45" s="135"/>
      <c r="BC45" s="135"/>
    </row>
    <row r="46" spans="2:55">
      <c r="B46" s="164"/>
      <c r="C46" s="130"/>
      <c r="D46" s="130"/>
      <c r="E46" s="130"/>
      <c r="F46" s="177"/>
      <c r="G46" s="177"/>
      <c r="H46" s="130"/>
      <c r="M46" s="129"/>
      <c r="N46" s="130"/>
      <c r="O46" s="130"/>
      <c r="P46" s="134"/>
      <c r="Q46" s="131"/>
      <c r="R46" s="134"/>
      <c r="S46" s="134"/>
      <c r="T46" s="134"/>
      <c r="U46" s="134"/>
      <c r="V46" s="134"/>
      <c r="W46" s="134"/>
      <c r="X46" s="116"/>
      <c r="Y46" s="129"/>
      <c r="Z46" s="135"/>
      <c r="AA46" s="135"/>
      <c r="AB46" s="135"/>
      <c r="AC46" s="135"/>
      <c r="AD46" s="144"/>
      <c r="AE46" s="135"/>
      <c r="AF46" s="135"/>
      <c r="AG46" s="135"/>
      <c r="AH46" s="135"/>
      <c r="AI46" s="2"/>
      <c r="AJ46" s="2"/>
      <c r="AK46" s="129"/>
      <c r="AL46" s="135"/>
      <c r="AM46" s="144"/>
      <c r="AN46" s="135"/>
      <c r="AO46" s="135"/>
      <c r="AP46" s="135"/>
      <c r="AQ46" s="135"/>
      <c r="AR46" s="135"/>
      <c r="AS46" s="135"/>
      <c r="AT46" s="135"/>
      <c r="AU46" s="135"/>
      <c r="AV46" s="135"/>
      <c r="AW46" s="135"/>
      <c r="AX46" s="145"/>
      <c r="AY46" s="135"/>
      <c r="AZ46" s="136"/>
      <c r="BA46" s="135"/>
      <c r="BB46" s="135"/>
      <c r="BC46" s="135"/>
    </row>
    <row r="47" spans="2:55">
      <c r="B47" s="164"/>
      <c r="C47" s="130"/>
      <c r="D47" s="130"/>
      <c r="E47" s="130"/>
      <c r="F47" s="177"/>
      <c r="G47" s="177"/>
      <c r="H47" s="130"/>
      <c r="M47" s="129"/>
      <c r="N47" s="130"/>
      <c r="O47" s="130"/>
      <c r="P47" s="130"/>
      <c r="Q47" s="131"/>
      <c r="R47" s="130"/>
      <c r="S47" s="130"/>
      <c r="T47" s="130"/>
      <c r="U47" s="130"/>
      <c r="V47" s="130"/>
      <c r="W47" s="130"/>
      <c r="X47" s="116"/>
      <c r="Y47" s="129"/>
      <c r="Z47" s="132"/>
      <c r="AA47" s="132"/>
      <c r="AB47" s="132"/>
      <c r="AC47" s="132"/>
      <c r="AD47" s="132"/>
      <c r="AE47" s="132"/>
      <c r="AF47" s="132"/>
      <c r="AG47" s="132"/>
      <c r="AH47" s="132"/>
      <c r="AI47" s="2"/>
      <c r="AJ47" s="2"/>
      <c r="AK47" s="129"/>
      <c r="AL47" s="132"/>
      <c r="AM47" s="143"/>
      <c r="AN47" s="132"/>
      <c r="AO47" s="132"/>
      <c r="AP47" s="132"/>
      <c r="AQ47" s="132"/>
      <c r="AR47" s="132"/>
      <c r="AS47" s="132"/>
      <c r="AT47" s="132"/>
      <c r="AU47" s="135"/>
      <c r="AV47" s="135"/>
      <c r="AW47" s="135"/>
      <c r="AX47" s="145"/>
      <c r="AY47" s="135"/>
      <c r="AZ47" s="136"/>
      <c r="BA47" s="135"/>
      <c r="BB47" s="135"/>
      <c r="BC47" s="135"/>
    </row>
    <row r="48" spans="2:55">
      <c r="B48" s="164"/>
      <c r="C48" s="130"/>
      <c r="D48" s="130"/>
      <c r="E48" s="130"/>
      <c r="F48" s="177"/>
      <c r="G48" s="177"/>
      <c r="H48" s="130"/>
      <c r="M48" s="129"/>
      <c r="N48" s="130"/>
      <c r="O48" s="130"/>
      <c r="P48" s="130"/>
      <c r="Q48" s="131"/>
      <c r="R48" s="130"/>
      <c r="S48" s="130"/>
      <c r="T48" s="130"/>
      <c r="U48" s="130"/>
      <c r="V48" s="130"/>
      <c r="W48" s="130"/>
      <c r="X48" s="116"/>
      <c r="Y48" s="129"/>
      <c r="Z48" s="132"/>
      <c r="AA48" s="132"/>
      <c r="AB48" s="132"/>
      <c r="AC48" s="132"/>
      <c r="AD48" s="132"/>
      <c r="AE48" s="132"/>
      <c r="AF48" s="132"/>
      <c r="AG48" s="132"/>
      <c r="AH48" s="132"/>
      <c r="AI48" s="2"/>
      <c r="AJ48" s="2"/>
      <c r="AK48" s="129"/>
      <c r="AL48" s="132"/>
      <c r="AM48" s="142"/>
      <c r="AN48" s="132"/>
      <c r="AO48" s="132"/>
      <c r="AP48" s="132"/>
      <c r="AQ48" s="132"/>
      <c r="AR48" s="132"/>
      <c r="AS48" s="132"/>
      <c r="AT48" s="132"/>
      <c r="AU48" s="135"/>
      <c r="AV48" s="135"/>
      <c r="AW48" s="135"/>
      <c r="AX48" s="145"/>
      <c r="AY48" s="135"/>
      <c r="AZ48" s="136"/>
      <c r="BA48" s="135"/>
      <c r="BB48" s="135"/>
      <c r="BC48" s="135"/>
    </row>
    <row r="49" spans="2:55">
      <c r="B49" s="164"/>
      <c r="C49" s="130"/>
      <c r="D49" s="130"/>
      <c r="E49" s="130"/>
      <c r="F49" s="177"/>
      <c r="G49" s="177"/>
      <c r="H49" s="130"/>
      <c r="M49" s="129"/>
      <c r="N49" s="130"/>
      <c r="O49" s="130"/>
      <c r="P49" s="130"/>
      <c r="Q49" s="131"/>
      <c r="R49" s="130"/>
      <c r="S49" s="130"/>
      <c r="T49" s="130"/>
      <c r="U49" s="130"/>
      <c r="V49" s="130"/>
      <c r="W49" s="130"/>
      <c r="X49" s="116"/>
      <c r="Y49" s="129"/>
      <c r="Z49" s="132"/>
      <c r="AA49" s="132"/>
      <c r="AB49" s="132"/>
      <c r="AC49" s="132"/>
      <c r="AD49" s="132"/>
      <c r="AE49" s="132"/>
      <c r="AF49" s="132"/>
      <c r="AG49" s="132"/>
      <c r="AH49" s="132"/>
      <c r="AI49" s="2"/>
      <c r="AJ49" s="2"/>
      <c r="AK49" s="129"/>
      <c r="AL49" s="132"/>
      <c r="AM49" s="142"/>
      <c r="AN49" s="132"/>
      <c r="AO49" s="132"/>
      <c r="AP49" s="132"/>
      <c r="AQ49" s="132"/>
      <c r="AR49" s="132"/>
      <c r="AS49" s="132"/>
      <c r="AT49" s="132"/>
      <c r="AU49" s="135"/>
      <c r="AV49" s="135"/>
      <c r="AW49" s="135"/>
      <c r="AX49" s="145"/>
      <c r="AY49" s="144"/>
      <c r="AZ49" s="136"/>
      <c r="BA49" s="135"/>
      <c r="BB49" s="135"/>
      <c r="BC49" s="135"/>
    </row>
    <row r="50" spans="2:55">
      <c r="B50" s="164"/>
      <c r="C50" s="130"/>
      <c r="D50" s="130"/>
      <c r="E50" s="130"/>
      <c r="F50" s="177"/>
      <c r="G50" s="177"/>
      <c r="H50" s="130"/>
      <c r="M50" s="138"/>
      <c r="N50" s="139"/>
      <c r="O50" s="139"/>
      <c r="P50" s="139"/>
      <c r="Q50" s="138"/>
      <c r="R50" s="138"/>
      <c r="S50" s="138"/>
      <c r="T50" s="138"/>
      <c r="U50" s="138"/>
      <c r="V50" s="138"/>
      <c r="W50" s="138"/>
      <c r="X50" s="116"/>
      <c r="Y50" s="138"/>
      <c r="Z50" s="138"/>
      <c r="AA50" s="138"/>
      <c r="AB50" s="138"/>
      <c r="AC50" s="139"/>
      <c r="AD50" s="139"/>
      <c r="AE50" s="139"/>
      <c r="AF50" s="138"/>
      <c r="AG50" s="138"/>
      <c r="AH50" s="138"/>
      <c r="AI50" s="2"/>
      <c r="AJ50" s="2"/>
      <c r="AK50" s="138"/>
      <c r="AL50" s="138"/>
      <c r="AM50" s="146"/>
      <c r="AN50" s="138"/>
      <c r="AO50" s="138"/>
      <c r="AP50" s="138"/>
      <c r="AQ50" s="138"/>
      <c r="AR50" s="138"/>
      <c r="AS50" s="138"/>
      <c r="AT50" s="138"/>
      <c r="AU50" s="138"/>
      <c r="AV50" s="138"/>
      <c r="AW50" s="138"/>
      <c r="AX50" s="147"/>
      <c r="AY50" s="138"/>
      <c r="AZ50" s="138"/>
      <c r="BA50" s="138"/>
      <c r="BB50" s="138"/>
      <c r="BC50" s="138"/>
    </row>
    <row r="51" spans="2:55">
      <c r="B51" s="164"/>
      <c r="C51" s="130"/>
      <c r="D51" s="130"/>
      <c r="E51" s="130"/>
      <c r="F51" s="177"/>
      <c r="G51" s="177"/>
      <c r="H51" s="130"/>
      <c r="M51" s="129"/>
      <c r="N51" s="134"/>
      <c r="O51" s="134"/>
      <c r="P51" s="134"/>
      <c r="Q51" s="131"/>
      <c r="R51" s="134"/>
      <c r="S51" s="134"/>
      <c r="T51" s="134"/>
      <c r="U51" s="134"/>
      <c r="V51" s="134"/>
      <c r="W51" s="134"/>
      <c r="X51" s="116"/>
      <c r="Y51" s="129"/>
      <c r="Z51" s="132"/>
      <c r="AA51" s="132"/>
      <c r="AB51" s="132"/>
      <c r="AC51" s="143"/>
      <c r="AD51" s="143"/>
      <c r="AE51" s="143"/>
      <c r="AF51" s="132"/>
      <c r="AG51" s="132"/>
      <c r="AH51" s="132"/>
      <c r="AI51" s="2"/>
      <c r="AJ51" s="2"/>
      <c r="AK51" s="129"/>
      <c r="AL51" s="135"/>
      <c r="AM51" s="141"/>
      <c r="AN51" s="135"/>
      <c r="AO51" s="135"/>
      <c r="AP51" s="135"/>
      <c r="AQ51" s="135"/>
      <c r="AR51" s="135"/>
      <c r="AS51" s="135"/>
      <c r="AT51" s="135"/>
      <c r="AU51" s="135"/>
      <c r="AV51" s="135"/>
      <c r="AW51" s="135"/>
      <c r="AX51" s="145"/>
      <c r="AY51" s="144"/>
      <c r="AZ51" s="136"/>
      <c r="BA51" s="135"/>
      <c r="BB51" s="135"/>
      <c r="BC51" s="135"/>
    </row>
    <row r="52" spans="2:55">
      <c r="M52" s="129"/>
      <c r="N52" s="134"/>
      <c r="O52" s="134"/>
      <c r="P52" s="134"/>
      <c r="Q52" s="131"/>
      <c r="R52" s="134"/>
      <c r="S52" s="134"/>
      <c r="T52" s="134"/>
      <c r="U52" s="134"/>
      <c r="V52" s="134"/>
      <c r="W52" s="134"/>
      <c r="X52" s="116"/>
      <c r="Y52" s="129"/>
      <c r="Z52" s="132"/>
      <c r="AA52" s="132"/>
      <c r="AB52" s="132"/>
      <c r="AC52" s="143"/>
      <c r="AD52" s="143"/>
      <c r="AE52" s="143"/>
      <c r="AF52" s="132"/>
      <c r="AG52" s="132"/>
      <c r="AH52" s="132"/>
      <c r="AI52" s="2"/>
      <c r="AJ52" s="2"/>
      <c r="AK52" s="129"/>
      <c r="AL52" s="135"/>
      <c r="AM52" s="137"/>
      <c r="AN52" s="136"/>
      <c r="AO52" s="135"/>
      <c r="AP52" s="135"/>
      <c r="AQ52" s="135"/>
      <c r="AR52" s="135"/>
      <c r="AS52" s="135"/>
      <c r="AT52" s="135"/>
      <c r="AU52" s="135"/>
      <c r="AV52" s="135"/>
      <c r="AW52" s="135"/>
      <c r="AX52" s="157"/>
      <c r="AY52" s="137"/>
      <c r="AZ52" s="136"/>
      <c r="BA52" s="135"/>
      <c r="BB52" s="135"/>
      <c r="BC52" s="135"/>
    </row>
    <row r="53" spans="2:55">
      <c r="B53" s="164"/>
      <c r="C53" s="134"/>
      <c r="D53" s="134"/>
      <c r="E53" s="134"/>
      <c r="F53" s="178"/>
      <c r="G53" s="178"/>
      <c r="H53" s="134"/>
      <c r="M53" s="129"/>
      <c r="N53" s="130"/>
      <c r="O53" s="130"/>
      <c r="P53" s="130"/>
      <c r="Q53" s="131"/>
      <c r="R53" s="130"/>
      <c r="S53" s="130"/>
      <c r="T53" s="130"/>
      <c r="U53" s="130"/>
      <c r="V53" s="130"/>
      <c r="W53" s="130"/>
      <c r="X53" s="116"/>
      <c r="Y53" s="129"/>
      <c r="Z53" s="132"/>
      <c r="AA53" s="132"/>
      <c r="AB53" s="132"/>
      <c r="AC53" s="143"/>
      <c r="AD53" s="143"/>
      <c r="AE53" s="143"/>
      <c r="AF53" s="132"/>
      <c r="AG53" s="132"/>
      <c r="AH53" s="132"/>
      <c r="AI53" s="2"/>
      <c r="AJ53" s="2"/>
      <c r="AK53" s="129"/>
      <c r="AL53" s="132"/>
      <c r="AM53" s="141"/>
      <c r="AN53" s="132"/>
      <c r="AO53" s="132"/>
      <c r="AP53" s="132"/>
      <c r="AQ53" s="132"/>
      <c r="AR53" s="132"/>
      <c r="AS53" s="132"/>
      <c r="AT53" s="132"/>
      <c r="AU53" s="135"/>
      <c r="AV53" s="135"/>
      <c r="AW53" s="135"/>
      <c r="AX53" s="145"/>
      <c r="AY53" s="136"/>
      <c r="AZ53" s="144"/>
      <c r="BA53" s="135"/>
      <c r="BB53" s="135"/>
      <c r="BC53" s="135"/>
    </row>
    <row r="54" spans="2:55">
      <c r="B54" s="164"/>
      <c r="C54" s="134"/>
      <c r="D54" s="134"/>
      <c r="E54" s="134"/>
      <c r="F54" s="178"/>
      <c r="G54" s="178"/>
      <c r="H54" s="134"/>
      <c r="M54" s="129"/>
      <c r="N54" s="130"/>
      <c r="O54" s="130"/>
      <c r="P54" s="130"/>
      <c r="Q54" s="131"/>
      <c r="R54" s="130"/>
      <c r="S54" s="130"/>
      <c r="T54" s="130"/>
      <c r="U54" s="130"/>
      <c r="V54" s="130"/>
      <c r="W54" s="130"/>
      <c r="X54" s="148"/>
      <c r="Y54" s="129"/>
      <c r="Z54" s="132"/>
      <c r="AA54" s="132"/>
      <c r="AB54" s="132"/>
      <c r="AC54" s="143"/>
      <c r="AD54" s="143"/>
      <c r="AE54" s="143"/>
      <c r="AF54" s="132"/>
      <c r="AG54" s="132"/>
      <c r="AH54" s="132"/>
      <c r="AI54" s="2"/>
      <c r="AJ54" s="2"/>
      <c r="AK54" s="129"/>
      <c r="AL54" s="132"/>
      <c r="AM54" s="142"/>
      <c r="AN54" s="132"/>
      <c r="AO54" s="132"/>
      <c r="AP54" s="132"/>
      <c r="AQ54" s="132"/>
      <c r="AR54" s="132"/>
      <c r="AS54" s="132"/>
      <c r="AT54" s="132"/>
      <c r="AU54" s="135"/>
      <c r="AV54" s="135"/>
      <c r="AW54" s="135"/>
      <c r="AX54" s="157"/>
      <c r="AY54" s="136"/>
      <c r="AZ54" s="136"/>
      <c r="BA54" s="135"/>
      <c r="BB54" s="135"/>
      <c r="BC54" s="135"/>
    </row>
    <row r="55" spans="2:55">
      <c r="B55" s="164"/>
      <c r="C55" s="134"/>
      <c r="D55" s="134"/>
      <c r="E55" s="134"/>
      <c r="F55" s="178"/>
      <c r="G55" s="178"/>
      <c r="H55" s="134"/>
      <c r="M55" s="129"/>
      <c r="N55" s="130"/>
      <c r="O55" s="130"/>
      <c r="P55" s="130"/>
      <c r="Q55" s="131"/>
      <c r="R55" s="130"/>
      <c r="S55" s="130"/>
      <c r="T55" s="130"/>
      <c r="U55" s="130"/>
      <c r="V55" s="130"/>
      <c r="W55" s="130"/>
      <c r="X55" s="148"/>
      <c r="Y55" s="129"/>
      <c r="Z55" s="132"/>
      <c r="AA55" s="132"/>
      <c r="AB55" s="132"/>
      <c r="AC55" s="143"/>
      <c r="AD55" s="141"/>
      <c r="AE55" s="142"/>
      <c r="AF55" s="132"/>
      <c r="AG55" s="132"/>
      <c r="AH55" s="132"/>
      <c r="AI55" s="2"/>
      <c r="AJ55" s="2"/>
      <c r="AK55" s="129"/>
      <c r="AL55" s="132"/>
      <c r="AM55" s="142"/>
      <c r="AN55" s="143"/>
      <c r="AO55" s="132"/>
      <c r="AP55" s="132"/>
      <c r="AQ55" s="132"/>
      <c r="AR55" s="132"/>
      <c r="AS55" s="132"/>
      <c r="AT55" s="132"/>
      <c r="AU55" s="135"/>
      <c r="AV55" s="135"/>
      <c r="AW55" s="135"/>
      <c r="AX55" s="145"/>
      <c r="AY55" s="144"/>
      <c r="AZ55" s="136"/>
      <c r="BA55" s="135"/>
      <c r="BB55" s="135"/>
      <c r="BC55" s="135"/>
    </row>
    <row r="56" spans="2:55">
      <c r="B56" s="164"/>
      <c r="C56" s="134"/>
      <c r="D56" s="134"/>
      <c r="E56" s="134"/>
      <c r="F56" s="178"/>
      <c r="G56" s="178"/>
      <c r="H56" s="134"/>
    </row>
    <row r="57" spans="2:55">
      <c r="B57" s="164"/>
      <c r="C57" s="134"/>
      <c r="D57" s="134"/>
      <c r="E57" s="134"/>
      <c r="F57" s="178"/>
      <c r="G57" s="178"/>
      <c r="H57" s="134"/>
    </row>
    <row r="58" spans="2:55">
      <c r="B58" s="164"/>
      <c r="C58" s="134"/>
      <c r="D58" s="134"/>
      <c r="E58" s="134"/>
      <c r="F58" s="178"/>
      <c r="G58" s="178"/>
      <c r="H58" s="134"/>
    </row>
    <row r="59" spans="2:55">
      <c r="B59" s="164"/>
      <c r="C59" s="134"/>
      <c r="D59" s="134"/>
      <c r="E59" s="134"/>
      <c r="F59" s="178"/>
      <c r="G59" s="178"/>
      <c r="H59" s="134"/>
    </row>
    <row r="60" spans="2:55">
      <c r="B60" s="164"/>
      <c r="C60" s="134"/>
      <c r="D60" s="134"/>
      <c r="E60" s="134"/>
      <c r="F60" s="178"/>
      <c r="G60" s="178"/>
      <c r="H60" s="134"/>
    </row>
    <row r="61" spans="2:55">
      <c r="B61" s="164"/>
      <c r="C61" s="134"/>
      <c r="D61" s="134"/>
      <c r="E61" s="134"/>
      <c r="F61" s="178"/>
      <c r="G61" s="178"/>
      <c r="H61" s="134"/>
    </row>
    <row r="62" spans="2:55">
      <c r="B62" s="164"/>
      <c r="C62" s="134"/>
      <c r="D62" s="134"/>
      <c r="E62" s="134"/>
      <c r="F62" s="178"/>
      <c r="G62" s="178"/>
      <c r="H62" s="134"/>
    </row>
    <row r="63" spans="2:55">
      <c r="B63" s="164"/>
      <c r="C63" s="134"/>
      <c r="D63" s="134"/>
      <c r="E63" s="134"/>
      <c r="F63" s="178"/>
      <c r="G63" s="178"/>
      <c r="H63" s="134"/>
    </row>
    <row r="64" spans="2:55">
      <c r="B64" s="164"/>
      <c r="C64" s="134"/>
      <c r="D64" s="134"/>
      <c r="E64" s="134"/>
      <c r="F64" s="178"/>
      <c r="G64" s="178"/>
      <c r="H64" s="134"/>
    </row>
    <row r="65" spans="1:11">
      <c r="B65" s="164"/>
      <c r="C65" s="134"/>
      <c r="D65" s="134"/>
      <c r="E65" s="134"/>
      <c r="F65" s="178"/>
      <c r="G65" s="178"/>
      <c r="H65" s="134"/>
    </row>
    <row r="66" spans="1:11">
      <c r="B66" s="164"/>
      <c r="C66" s="134"/>
      <c r="D66" s="134"/>
      <c r="E66" s="134"/>
      <c r="F66" s="178"/>
      <c r="G66" s="178"/>
      <c r="H66" s="134"/>
    </row>
    <row r="67" spans="1:11">
      <c r="H67" s="8"/>
      <c r="I67" s="8"/>
    </row>
    <row r="68" spans="1:11" ht="7.5" customHeight="1">
      <c r="A68" s="109"/>
      <c r="B68" s="109"/>
      <c r="C68" s="109"/>
      <c r="D68" s="109"/>
      <c r="E68" s="109"/>
      <c r="F68" s="109"/>
      <c r="G68" s="109"/>
      <c r="H68" s="109"/>
      <c r="I68" s="109"/>
      <c r="J68" s="109"/>
      <c r="K68" s="109"/>
    </row>
    <row r="69" spans="1:11">
      <c r="A69" s="43"/>
      <c r="B69" s="43"/>
      <c r="C69" s="43"/>
      <c r="D69" s="152"/>
      <c r="E69" s="152"/>
      <c r="F69" s="152"/>
      <c r="G69" s="152"/>
      <c r="H69" s="152"/>
      <c r="I69" s="154"/>
      <c r="J69" s="154" t="s">
        <v>258</v>
      </c>
      <c r="K69" s="154"/>
    </row>
  </sheetData>
  <mergeCells count="23">
    <mergeCell ref="B24:I24"/>
    <mergeCell ref="B5:I5"/>
    <mergeCell ref="B6:I6"/>
    <mergeCell ref="B7:B8"/>
    <mergeCell ref="C7:F7"/>
    <mergeCell ref="G7:I7"/>
    <mergeCell ref="F34:G34"/>
    <mergeCell ref="B25:I25"/>
    <mergeCell ref="B26:B27"/>
    <mergeCell ref="C26:E26"/>
    <mergeCell ref="F26:H26"/>
    <mergeCell ref="F27:G27"/>
    <mergeCell ref="F28:G28"/>
    <mergeCell ref="F29:G29"/>
    <mergeCell ref="F30:G30"/>
    <mergeCell ref="F31:G31"/>
    <mergeCell ref="F32:G32"/>
    <mergeCell ref="F33:G33"/>
    <mergeCell ref="F35:G35"/>
    <mergeCell ref="F36:G36"/>
    <mergeCell ref="F37:G37"/>
    <mergeCell ref="F38:G38"/>
    <mergeCell ref="F39:G39"/>
  </mergeCells>
  <conditionalFormatting sqref="G9:G21">
    <cfRule type="iconSet" priority="3">
      <iconSet iconSet="3Arrows">
        <cfvo type="percent" val="0"/>
        <cfvo type="num" val="0"/>
        <cfvo type="num" val="0"/>
      </iconSet>
    </cfRule>
  </conditionalFormatting>
  <conditionalFormatting sqref="H9:H20">
    <cfRule type="iconSet" priority="2">
      <iconSet iconSet="3Arrows">
        <cfvo type="percent" val="0"/>
        <cfvo type="num" val="0"/>
        <cfvo type="num" val="0"/>
      </iconSet>
    </cfRule>
  </conditionalFormatting>
  <conditionalFormatting sqref="I9:I20">
    <cfRule type="iconSet" priority="1">
      <iconSet iconSet="3Arrows">
        <cfvo type="percent" val="0"/>
        <cfvo type="num" val="0"/>
        <cfvo type="num" val="0"/>
      </iconSet>
    </cfRule>
  </conditionalFormatting>
  <printOptions horizontalCentered="1"/>
  <pageMargins left="0.25" right="0.25" top="0.25" bottom="0.25" header="0.3" footer="0.3"/>
  <pageSetup paperSize="9" scale="80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R64"/>
  <sheetViews>
    <sheetView view="pageBreakPreview" topLeftCell="D32" zoomScale="66" zoomScaleNormal="145" zoomScaleSheetLayoutView="65" workbookViewId="0">
      <selection activeCell="S2" sqref="S2"/>
    </sheetView>
  </sheetViews>
  <sheetFormatPr defaultColWidth="8.453125" defaultRowHeight="14.5"/>
  <cols>
    <col min="1" max="1" width="0.453125" customWidth="1"/>
    <col min="2" max="2" width="11.453125" customWidth="1"/>
    <col min="3" max="4" width="8.453125" bestFit="1" customWidth="1"/>
    <col min="5" max="5" width="7.453125" customWidth="1"/>
    <col min="6" max="6" width="10.453125" customWidth="1"/>
    <col min="7" max="7" width="8.453125" bestFit="1" customWidth="1"/>
    <col min="8" max="9" width="8.453125" customWidth="1"/>
    <col min="10" max="10" width="9.453125" customWidth="1"/>
    <col min="11" max="11" width="10.453125" customWidth="1"/>
    <col min="12" max="12" width="9.453125" bestFit="1" customWidth="1"/>
    <col min="13" max="13" width="9.81640625" customWidth="1"/>
    <col min="14" max="14" width="9.453125" bestFit="1" customWidth="1"/>
    <col min="15" max="15" width="9" customWidth="1"/>
    <col min="16" max="16" width="8.453125" customWidth="1"/>
    <col min="17" max="17" width="10.453125" customWidth="1"/>
    <col min="18" max="18" width="2.453125" customWidth="1"/>
  </cols>
  <sheetData>
    <row r="1" spans="1:17">
      <c r="B1" s="31"/>
    </row>
    <row r="2" spans="1:17">
      <c r="A2" s="1"/>
      <c r="B2" s="31"/>
      <c r="Q2" s="10" t="s">
        <v>0</v>
      </c>
    </row>
    <row r="3" spans="1:17" ht="7.5" customHeight="1">
      <c r="A3" s="12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</row>
    <row r="4" spans="1:17" ht="7.5" customHeight="1"/>
    <row r="5" spans="1:17">
      <c r="B5" s="454" t="s">
        <v>259</v>
      </c>
      <c r="C5" s="454"/>
      <c r="D5" s="454"/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454"/>
      <c r="P5" s="454"/>
      <c r="Q5" s="454"/>
    </row>
    <row r="6" spans="1:17" ht="7.5" customHeight="1"/>
    <row r="7" spans="1:17" ht="14.25" customHeight="1">
      <c r="B7" s="478" t="s">
        <v>150</v>
      </c>
      <c r="C7" s="506" t="s">
        <v>151</v>
      </c>
      <c r="D7" s="506" t="s">
        <v>264</v>
      </c>
      <c r="E7" s="506" t="s">
        <v>265</v>
      </c>
      <c r="F7" s="504" t="s">
        <v>266</v>
      </c>
      <c r="G7" s="504" t="s">
        <v>267</v>
      </c>
      <c r="H7" s="504" t="s">
        <v>268</v>
      </c>
      <c r="I7" s="504" t="s">
        <v>269</v>
      </c>
      <c r="J7" s="504" t="s">
        <v>270</v>
      </c>
      <c r="K7" s="504" t="s">
        <v>271</v>
      </c>
      <c r="L7" s="504" t="s">
        <v>272</v>
      </c>
      <c r="M7" s="504" t="s">
        <v>273</v>
      </c>
      <c r="N7" s="507" t="s">
        <v>274</v>
      </c>
      <c r="O7" s="504" t="s">
        <v>275</v>
      </c>
      <c r="P7" s="504" t="s">
        <v>276</v>
      </c>
      <c r="Q7" s="504" t="s">
        <v>277</v>
      </c>
    </row>
    <row r="8" spans="1:17" ht="16" customHeight="1">
      <c r="B8" s="479"/>
      <c r="C8" s="505"/>
      <c r="D8" s="505"/>
      <c r="E8" s="505"/>
      <c r="F8" s="505" t="s">
        <v>284</v>
      </c>
      <c r="G8" s="505"/>
      <c r="H8" s="505"/>
      <c r="I8" s="505"/>
      <c r="J8" s="505"/>
      <c r="K8" s="505"/>
      <c r="L8" s="505"/>
      <c r="M8" s="505"/>
      <c r="N8" s="508"/>
      <c r="O8" s="505"/>
      <c r="P8" s="505"/>
      <c r="Q8" s="505"/>
    </row>
    <row r="9" spans="1:17" ht="14.25" hidden="1" customHeight="1">
      <c r="B9" s="125">
        <v>2010</v>
      </c>
      <c r="C9" s="126">
        <v>3703.5120000000002</v>
      </c>
      <c r="D9" s="126">
        <v>661.37800000000004</v>
      </c>
      <c r="E9" s="126">
        <v>532.90099999999995</v>
      </c>
      <c r="F9" s="126">
        <v>3190.04</v>
      </c>
      <c r="G9" s="126">
        <v>1518.91</v>
      </c>
      <c r="H9" s="126">
        <v>1032.76</v>
      </c>
      <c r="I9" s="126">
        <v>4201.1400000000003</v>
      </c>
      <c r="J9" s="126">
        <v>2051</v>
      </c>
      <c r="K9" s="126">
        <v>23035.45</v>
      </c>
      <c r="L9" s="126">
        <v>10228.92</v>
      </c>
      <c r="M9" s="126">
        <v>8972.5</v>
      </c>
      <c r="N9" s="126">
        <v>11577.51</v>
      </c>
      <c r="O9" s="126">
        <v>5899.94</v>
      </c>
      <c r="P9" s="126">
        <v>4846.8999999999996</v>
      </c>
      <c r="Q9" s="126">
        <v>2808.0770000000002</v>
      </c>
    </row>
    <row r="10" spans="1:17" ht="14.25" hidden="1" customHeight="1">
      <c r="B10" s="125">
        <v>2013</v>
      </c>
      <c r="C10" s="126">
        <v>4274.1769999999997</v>
      </c>
      <c r="D10" s="126">
        <v>711.13499999999999</v>
      </c>
      <c r="E10" s="126">
        <v>585.11</v>
      </c>
      <c r="F10" s="126">
        <v>3167.43</v>
      </c>
      <c r="G10" s="126">
        <v>1866.96</v>
      </c>
      <c r="H10" s="126">
        <v>1298.71</v>
      </c>
      <c r="I10" s="126">
        <v>5889.83</v>
      </c>
      <c r="J10" s="126">
        <v>2011.34</v>
      </c>
      <c r="K10" s="126">
        <v>23306.39</v>
      </c>
      <c r="L10" s="126">
        <v>16291.31</v>
      </c>
      <c r="M10" s="126">
        <v>8611.51</v>
      </c>
      <c r="N10" s="126">
        <v>16576.66</v>
      </c>
      <c r="O10" s="126">
        <v>6749.09</v>
      </c>
      <c r="P10" s="126">
        <v>5353.08</v>
      </c>
      <c r="Q10" s="126">
        <v>2115.9780000000001</v>
      </c>
    </row>
    <row r="11" spans="1:17" ht="14.25" hidden="1" customHeight="1">
      <c r="B11" s="125">
        <v>2016</v>
      </c>
      <c r="C11" s="126">
        <v>5296.71</v>
      </c>
      <c r="D11" s="126">
        <v>884.62</v>
      </c>
      <c r="E11" s="126">
        <v>694.13</v>
      </c>
      <c r="F11" s="126">
        <v>2884.93</v>
      </c>
      <c r="G11" s="126">
        <v>1641.73</v>
      </c>
      <c r="H11" s="126">
        <v>1542.93</v>
      </c>
      <c r="I11" s="126">
        <v>6840.64</v>
      </c>
      <c r="J11" s="126">
        <v>2026.46</v>
      </c>
      <c r="K11" s="126">
        <v>22000.560000000001</v>
      </c>
      <c r="L11" s="126">
        <v>19114.37</v>
      </c>
      <c r="M11" s="126">
        <v>9253.5</v>
      </c>
      <c r="N11" s="126">
        <v>19762.599999999999</v>
      </c>
      <c r="O11" s="126">
        <v>7104.71</v>
      </c>
      <c r="P11" s="126">
        <v>5719.1</v>
      </c>
      <c r="Q11" s="126">
        <v>3103.64</v>
      </c>
    </row>
    <row r="12" spans="1:17" ht="14.25" hidden="1" customHeight="1">
      <c r="B12" s="125">
        <v>2017</v>
      </c>
      <c r="C12" s="126">
        <v>6355.6540000000005</v>
      </c>
      <c r="D12" s="126">
        <v>1079.3900000000001</v>
      </c>
      <c r="E12" s="126">
        <v>759.07</v>
      </c>
      <c r="F12" s="126">
        <v>3402.92</v>
      </c>
      <c r="G12" s="126">
        <v>1796.81</v>
      </c>
      <c r="H12" s="126">
        <v>1743.29</v>
      </c>
      <c r="I12" s="126">
        <v>8535.09</v>
      </c>
      <c r="J12" s="126">
        <v>2467.4899999999998</v>
      </c>
      <c r="K12" s="126">
        <v>29919.15</v>
      </c>
      <c r="L12" s="126">
        <v>22783.98</v>
      </c>
      <c r="M12" s="126">
        <v>10642.86</v>
      </c>
      <c r="N12" s="126">
        <v>24719.22</v>
      </c>
      <c r="O12" s="126">
        <v>7687.77</v>
      </c>
      <c r="P12" s="126">
        <v>6167.29</v>
      </c>
      <c r="Q12" s="126">
        <v>3307.17</v>
      </c>
    </row>
    <row r="13" spans="1:17" ht="14.25" hidden="1" customHeight="1">
      <c r="B13" s="125">
        <v>2018</v>
      </c>
      <c r="C13" s="126">
        <v>6194.4979999999996</v>
      </c>
      <c r="D13" s="126">
        <v>982.73199999999997</v>
      </c>
      <c r="E13" s="126">
        <v>685.22299999999996</v>
      </c>
      <c r="F13" s="126">
        <v>3068.76</v>
      </c>
      <c r="G13" s="126">
        <v>1690.58</v>
      </c>
      <c r="H13" s="126">
        <v>1563.88</v>
      </c>
      <c r="I13" s="126"/>
      <c r="J13" s="126">
        <v>2041.04</v>
      </c>
      <c r="K13" s="126">
        <v>25845.7</v>
      </c>
      <c r="L13" s="126">
        <v>20014.77</v>
      </c>
      <c r="M13" s="126">
        <v>9727.41</v>
      </c>
      <c r="N13" s="126">
        <v>23327.46</v>
      </c>
      <c r="O13" s="126">
        <v>6728.13</v>
      </c>
      <c r="P13" s="126">
        <v>5709.4</v>
      </c>
      <c r="Q13" s="126">
        <v>2493.8960000000002</v>
      </c>
    </row>
    <row r="14" spans="1:17" ht="14.25" customHeight="1">
      <c r="B14" s="125">
        <v>2019</v>
      </c>
      <c r="C14" s="134">
        <v>6299.5389999999998</v>
      </c>
      <c r="D14" s="134">
        <v>1014.473</v>
      </c>
      <c r="E14" s="134">
        <v>698.08500000000004</v>
      </c>
      <c r="F14" s="134">
        <v>3222.83</v>
      </c>
      <c r="G14" s="134">
        <v>1588.76</v>
      </c>
      <c r="H14" s="134">
        <v>1579.84</v>
      </c>
      <c r="I14" s="134">
        <v>7815.26</v>
      </c>
      <c r="J14" s="134">
        <v>2197.67</v>
      </c>
      <c r="K14" s="134">
        <v>28189.75</v>
      </c>
      <c r="L14" s="134">
        <v>23656.62</v>
      </c>
      <c r="M14" s="134">
        <v>11997.14</v>
      </c>
      <c r="N14" s="134">
        <v>28538.44</v>
      </c>
      <c r="O14" s="134">
        <v>7542.44</v>
      </c>
      <c r="P14" s="134">
        <v>6802.4</v>
      </c>
      <c r="Q14" s="134">
        <v>3050.1239999999998</v>
      </c>
    </row>
    <row r="15" spans="1:17" ht="14.25" customHeight="1">
      <c r="B15" s="129">
        <v>2020</v>
      </c>
      <c r="C15" s="134">
        <v>5979.0730000000003</v>
      </c>
      <c r="D15" s="134">
        <v>934.88699999999994</v>
      </c>
      <c r="E15" s="134">
        <v>630.42200000000003</v>
      </c>
      <c r="F15" s="134">
        <v>2843.81</v>
      </c>
      <c r="G15" s="134">
        <v>1627.21</v>
      </c>
      <c r="H15" s="134">
        <v>1449.35</v>
      </c>
      <c r="I15" s="134">
        <v>7139.71</v>
      </c>
      <c r="J15" s="134">
        <v>2873.47</v>
      </c>
      <c r="K15" s="134">
        <v>27231.13</v>
      </c>
      <c r="L15" s="134">
        <v>27444.17</v>
      </c>
      <c r="M15" s="134">
        <v>14732.53</v>
      </c>
      <c r="N15" s="134">
        <v>30606.48</v>
      </c>
      <c r="O15" s="134">
        <v>6460.52</v>
      </c>
      <c r="P15" s="134">
        <v>6850.6139999999996</v>
      </c>
      <c r="Q15" s="134">
        <v>3473.069</v>
      </c>
    </row>
    <row r="16" spans="1:17" s="2" customFormat="1" ht="14.25" customHeight="1">
      <c r="B16" s="129">
        <v>2021</v>
      </c>
      <c r="C16" s="134">
        <v>6581.482</v>
      </c>
      <c r="D16" s="134">
        <v>931.41099999999994</v>
      </c>
      <c r="E16" s="134">
        <v>562.01900000000001</v>
      </c>
      <c r="F16" s="134">
        <v>3123.68</v>
      </c>
      <c r="G16" s="134">
        <v>1567.53</v>
      </c>
      <c r="H16" s="134">
        <v>1657.62</v>
      </c>
      <c r="I16" s="134">
        <v>7122.63</v>
      </c>
      <c r="J16" s="134">
        <v>2977.65</v>
      </c>
      <c r="K16" s="134">
        <v>23397.67</v>
      </c>
      <c r="L16" s="134">
        <v>28791.71</v>
      </c>
      <c r="M16" s="134">
        <v>18218.84</v>
      </c>
      <c r="N16" s="134">
        <v>36338.300000000003</v>
      </c>
      <c r="O16" s="134">
        <v>7384.54</v>
      </c>
      <c r="P16" s="134">
        <v>7779.2120000000004</v>
      </c>
      <c r="Q16" s="134">
        <v>3639.7750000000001</v>
      </c>
    </row>
    <row r="17" spans="2:18" s="2" customFormat="1" ht="14.25" customHeight="1">
      <c r="B17" s="129">
        <v>2022</v>
      </c>
      <c r="C17" s="134">
        <v>6850.6189999999997</v>
      </c>
      <c r="D17" s="134">
        <v>937.17600000000004</v>
      </c>
      <c r="E17" s="134">
        <v>588.03899999999999</v>
      </c>
      <c r="F17" s="134">
        <v>3251.32</v>
      </c>
      <c r="G17" s="134">
        <v>1495.49</v>
      </c>
      <c r="H17" s="134">
        <v>1668.66</v>
      </c>
      <c r="I17" s="134">
        <v>6566.39</v>
      </c>
      <c r="J17" s="134">
        <v>2236.4</v>
      </c>
      <c r="K17" s="134">
        <v>19781.41</v>
      </c>
      <c r="L17" s="134">
        <v>26094.5</v>
      </c>
      <c r="M17" s="134">
        <v>14137.69</v>
      </c>
      <c r="N17" s="134">
        <v>33147.25</v>
      </c>
      <c r="O17" s="134">
        <v>7451.74</v>
      </c>
      <c r="P17" s="134">
        <v>7221.6890000000003</v>
      </c>
      <c r="Q17" s="134">
        <v>3089.2579999999998</v>
      </c>
    </row>
    <row r="18" spans="2:18" s="2" customFormat="1" ht="14.25" customHeight="1">
      <c r="B18" s="129">
        <v>2023</v>
      </c>
      <c r="C18" s="134">
        <v>7272.7969999999996</v>
      </c>
      <c r="D18" s="134">
        <v>970.56799999999998</v>
      </c>
      <c r="E18" s="134">
        <v>535.678</v>
      </c>
      <c r="F18" s="134">
        <v>3240.27</v>
      </c>
      <c r="G18" s="134">
        <v>1454.66</v>
      </c>
      <c r="H18" s="134">
        <v>1415.85</v>
      </c>
      <c r="I18" s="134">
        <v>6450.04</v>
      </c>
      <c r="J18" s="134">
        <v>2655.28</v>
      </c>
      <c r="K18" s="134">
        <v>17047.39</v>
      </c>
      <c r="L18" s="134">
        <v>33464.17</v>
      </c>
      <c r="M18" s="134">
        <v>17930.810000000001</v>
      </c>
      <c r="N18" s="134">
        <v>37689.54</v>
      </c>
      <c r="O18" s="134">
        <v>7733.24</v>
      </c>
      <c r="P18" s="134">
        <v>7829.4859999999999</v>
      </c>
      <c r="Q18" s="134">
        <v>2974.9349999999999</v>
      </c>
    </row>
    <row r="19" spans="2:18" s="2" customFormat="1" ht="14.25" customHeight="1">
      <c r="B19" s="129">
        <v>2024</v>
      </c>
      <c r="C19" s="134">
        <v>7195.5649999999996</v>
      </c>
      <c r="D19" s="134">
        <v>877.02300000000002</v>
      </c>
      <c r="E19" s="134">
        <v>515.23400000000004</v>
      </c>
      <c r="F19" s="134">
        <v>3746.02</v>
      </c>
      <c r="G19" s="134">
        <v>1589.78</v>
      </c>
      <c r="H19" s="134">
        <v>1446.3</v>
      </c>
      <c r="I19" s="134">
        <v>6780.13</v>
      </c>
      <c r="J19" s="134">
        <v>2501.2399999999998</v>
      </c>
      <c r="K19" s="134">
        <v>19229.97</v>
      </c>
      <c r="L19" s="134">
        <v>38283.85</v>
      </c>
      <c r="M19" s="134">
        <v>22904.32</v>
      </c>
      <c r="N19" s="134">
        <v>44296.51</v>
      </c>
      <c r="O19" s="134">
        <v>8262.08</v>
      </c>
      <c r="P19" s="134">
        <v>8633.0640000000003</v>
      </c>
      <c r="Q19" s="134">
        <v>3267.192</v>
      </c>
    </row>
    <row r="20" spans="2:18" ht="9.75" customHeight="1">
      <c r="B20" s="187"/>
      <c r="C20" s="187"/>
      <c r="D20" s="187"/>
      <c r="E20" s="187"/>
      <c r="F20" s="187"/>
      <c r="G20" s="187"/>
      <c r="H20" s="187"/>
      <c r="I20" s="187"/>
      <c r="J20" s="187"/>
      <c r="K20" s="187"/>
      <c r="L20" s="187"/>
      <c r="M20" s="187"/>
      <c r="N20" s="187"/>
      <c r="O20" s="187"/>
      <c r="P20" s="187"/>
      <c r="Q20" s="187"/>
    </row>
    <row r="21" spans="2:18" s="2" customFormat="1" ht="13.5" customHeight="1">
      <c r="B21" s="140" t="s">
        <v>170</v>
      </c>
      <c r="C21" s="134">
        <v>7207.9409999999998</v>
      </c>
      <c r="D21" s="134">
        <v>974.21900000000005</v>
      </c>
      <c r="E21" s="134">
        <v>529.75199999999995</v>
      </c>
      <c r="F21" s="134">
        <v>3153.01</v>
      </c>
      <c r="G21" s="134">
        <v>1512.98</v>
      </c>
      <c r="H21" s="134">
        <v>1364.52</v>
      </c>
      <c r="I21" s="134">
        <v>6646.44</v>
      </c>
      <c r="J21" s="134">
        <v>2497.09</v>
      </c>
      <c r="K21" s="134">
        <v>15485.07</v>
      </c>
      <c r="L21" s="134">
        <v>36286.71</v>
      </c>
      <c r="M21" s="134">
        <v>17889.560000000001</v>
      </c>
      <c r="N21" s="134">
        <v>38150.300000000003</v>
      </c>
      <c r="O21" s="134">
        <v>7630.57</v>
      </c>
      <c r="P21" s="134">
        <v>7912.8249999999998</v>
      </c>
      <c r="Q21" s="134">
        <v>2788.5479999999998</v>
      </c>
    </row>
    <row r="22" spans="2:18" s="2" customFormat="1" ht="14.25" customHeight="1">
      <c r="B22" s="140" t="s">
        <v>171</v>
      </c>
      <c r="C22" s="134">
        <v>7316.1109999999999</v>
      </c>
      <c r="D22" s="134">
        <v>989.93</v>
      </c>
      <c r="E22" s="134">
        <v>512.83600000000001</v>
      </c>
      <c r="F22" s="134">
        <v>3141.85</v>
      </c>
      <c r="G22" s="134">
        <v>1551.44</v>
      </c>
      <c r="H22" s="134">
        <v>1370.67</v>
      </c>
      <c r="I22" s="134">
        <v>6944.71</v>
      </c>
      <c r="J22" s="134">
        <v>2642.36</v>
      </c>
      <c r="K22" s="134">
        <v>16511.439999999999</v>
      </c>
      <c r="L22" s="134">
        <v>39166.19</v>
      </c>
      <c r="M22" s="134">
        <v>18966.77</v>
      </c>
      <c r="N22" s="134">
        <v>38996.39</v>
      </c>
      <c r="O22" s="134">
        <v>7630.02</v>
      </c>
      <c r="P22" s="134">
        <v>7959.5370000000003</v>
      </c>
      <c r="Q22" s="134">
        <v>3015.1709999999998</v>
      </c>
    </row>
    <row r="23" spans="2:18" s="2" customFormat="1">
      <c r="B23" s="99" t="s">
        <v>172</v>
      </c>
      <c r="C23" s="134">
        <v>7288.8130000000001</v>
      </c>
      <c r="D23" s="134">
        <v>985.96600000000001</v>
      </c>
      <c r="E23" s="134">
        <v>520.02</v>
      </c>
      <c r="F23" s="134">
        <v>3224.01</v>
      </c>
      <c r="G23" s="134">
        <v>1530.6</v>
      </c>
      <c r="H23" s="134">
        <v>1370.34</v>
      </c>
      <c r="I23" s="134">
        <v>6903.53</v>
      </c>
      <c r="J23" s="134">
        <v>2745.82</v>
      </c>
      <c r="K23" s="134">
        <v>16541.419999999998</v>
      </c>
      <c r="L23" s="134">
        <v>40168.07</v>
      </c>
      <c r="M23" s="134">
        <v>20146.55</v>
      </c>
      <c r="N23" s="134">
        <v>39807.370000000003</v>
      </c>
      <c r="O23" s="134">
        <v>7952.62</v>
      </c>
      <c r="P23" s="134">
        <v>8153.75</v>
      </c>
      <c r="Q23" s="134">
        <v>3010.6640000000002</v>
      </c>
    </row>
    <row r="24" spans="2:18" s="2" customFormat="1" ht="14.25" customHeight="1">
      <c r="B24" s="99" t="s">
        <v>173</v>
      </c>
      <c r="C24" s="134">
        <v>7234.1970000000001</v>
      </c>
      <c r="D24" s="134">
        <v>926.72799999999995</v>
      </c>
      <c r="E24" s="134">
        <v>522.78599999999994</v>
      </c>
      <c r="F24" s="134">
        <v>3292.69</v>
      </c>
      <c r="G24" s="134">
        <v>1575.97</v>
      </c>
      <c r="H24" s="134">
        <v>1367.95</v>
      </c>
      <c r="I24" s="134">
        <v>6700.49</v>
      </c>
      <c r="J24" s="134">
        <v>2692.06</v>
      </c>
      <c r="K24" s="134">
        <v>17763.03</v>
      </c>
      <c r="L24" s="134">
        <v>38405.660000000003</v>
      </c>
      <c r="M24" s="134">
        <v>20396.599999999999</v>
      </c>
      <c r="N24" s="134">
        <v>37815.919999999998</v>
      </c>
      <c r="O24" s="134">
        <v>8144.13</v>
      </c>
      <c r="P24" s="134">
        <v>7932.0439999999999</v>
      </c>
      <c r="Q24" s="134">
        <v>3104.8240000000001</v>
      </c>
    </row>
    <row r="25" spans="2:18" s="2" customFormat="1" ht="14.25" customHeight="1">
      <c r="B25" s="99" t="s">
        <v>174</v>
      </c>
      <c r="C25" s="134">
        <v>6970.7359999999999</v>
      </c>
      <c r="D25" s="134">
        <v>871.42200000000003</v>
      </c>
      <c r="E25" s="130">
        <v>512.71699999999998</v>
      </c>
      <c r="F25" s="130">
        <v>3336.59</v>
      </c>
      <c r="G25" s="130">
        <v>1596.68</v>
      </c>
      <c r="H25" s="130">
        <v>1345.66</v>
      </c>
      <c r="I25" s="134">
        <v>6433.1</v>
      </c>
      <c r="J25" s="130">
        <v>2636.52</v>
      </c>
      <c r="K25" s="130">
        <v>18079.61</v>
      </c>
      <c r="L25" s="130">
        <v>38487.9</v>
      </c>
      <c r="M25" s="130">
        <v>21174.22</v>
      </c>
      <c r="N25" s="130">
        <v>38686.32</v>
      </c>
      <c r="O25" s="130">
        <v>8275.3799999999992</v>
      </c>
      <c r="P25" s="130">
        <v>7970.7749999999996</v>
      </c>
      <c r="Q25" s="130">
        <v>3086.8130000000001</v>
      </c>
    </row>
    <row r="26" spans="2:18" s="2" customFormat="1" ht="14.25" customHeight="1">
      <c r="B26" s="99" t="s">
        <v>175</v>
      </c>
      <c r="C26" s="134">
        <v>7063.5770000000002</v>
      </c>
      <c r="D26" s="134">
        <v>887.72799999999995</v>
      </c>
      <c r="E26" s="130">
        <v>499.44799999999998</v>
      </c>
      <c r="F26" s="130">
        <v>3332.8</v>
      </c>
      <c r="G26" s="130">
        <v>1590.09</v>
      </c>
      <c r="H26" s="130">
        <v>1300.96</v>
      </c>
      <c r="I26" s="130">
        <v>6411.91</v>
      </c>
      <c r="J26" s="130">
        <v>2797.82</v>
      </c>
      <c r="K26" s="130">
        <v>17718.61</v>
      </c>
      <c r="L26" s="130">
        <v>39583.08</v>
      </c>
      <c r="M26" s="130">
        <v>23032.25</v>
      </c>
      <c r="N26" s="130">
        <v>39118.86</v>
      </c>
      <c r="O26" s="130">
        <v>8164.12</v>
      </c>
      <c r="P26" s="130">
        <v>8013.8249999999998</v>
      </c>
      <c r="Q26" s="130">
        <v>2967.4029999999998</v>
      </c>
    </row>
    <row r="27" spans="2:18" s="2" customFormat="1" ht="14.15" customHeight="1">
      <c r="B27" s="99" t="s">
        <v>176</v>
      </c>
      <c r="C27" s="130">
        <v>7255.7619999999997</v>
      </c>
      <c r="D27" s="130">
        <v>913.71299999999997</v>
      </c>
      <c r="E27" s="130">
        <v>512.83100000000002</v>
      </c>
      <c r="F27" s="130">
        <v>3455.94</v>
      </c>
      <c r="G27" s="130">
        <v>1625.57</v>
      </c>
      <c r="H27" s="130">
        <v>1320.86</v>
      </c>
      <c r="I27" s="130">
        <v>6619.09</v>
      </c>
      <c r="J27" s="130">
        <v>2770.69</v>
      </c>
      <c r="K27" s="130">
        <v>17344.599999999999</v>
      </c>
      <c r="L27" s="130">
        <v>39101.82</v>
      </c>
      <c r="M27" s="130">
        <v>22199.35</v>
      </c>
      <c r="N27" s="130">
        <v>40842.79</v>
      </c>
      <c r="O27" s="130">
        <v>8367.98</v>
      </c>
      <c r="P27" s="130">
        <v>8320.4410000000007</v>
      </c>
      <c r="Q27" s="130">
        <v>2938.7489999999998</v>
      </c>
    </row>
    <row r="28" spans="2:18" s="2" customFormat="1" ht="13.5" customHeight="1">
      <c r="B28" s="99" t="s">
        <v>177</v>
      </c>
      <c r="C28" s="130">
        <v>7670.7330000000002</v>
      </c>
      <c r="D28" s="130">
        <v>944.48400000000004</v>
      </c>
      <c r="E28" s="130">
        <v>516.77499999999998</v>
      </c>
      <c r="F28" s="130">
        <v>3442.93</v>
      </c>
      <c r="G28" s="130">
        <v>1678.8</v>
      </c>
      <c r="H28" s="130">
        <v>1359.07</v>
      </c>
      <c r="I28" s="130">
        <v>6897.54</v>
      </c>
      <c r="J28" s="130">
        <v>2674.31</v>
      </c>
      <c r="K28" s="130">
        <v>17989.07</v>
      </c>
      <c r="L28" s="130">
        <v>38647.75</v>
      </c>
      <c r="M28" s="130">
        <v>22268.09</v>
      </c>
      <c r="N28" s="130">
        <v>41563.08</v>
      </c>
      <c r="O28" s="130">
        <v>8376.6299999999992</v>
      </c>
      <c r="P28" s="130">
        <v>8316.6669999999995</v>
      </c>
      <c r="Q28" s="130">
        <v>2842.2139999999999</v>
      </c>
    </row>
    <row r="29" spans="2:18" s="2" customFormat="1" ht="14.15" customHeight="1">
      <c r="B29" s="99" t="s">
        <v>178</v>
      </c>
      <c r="C29" s="130">
        <v>7527.9290000000001</v>
      </c>
      <c r="D29" s="130">
        <v>938.92100000000005</v>
      </c>
      <c r="E29" s="130">
        <v>526.33399999999995</v>
      </c>
      <c r="F29" s="130">
        <v>3585.29</v>
      </c>
      <c r="G29" s="130">
        <v>1648.91</v>
      </c>
      <c r="H29" s="130">
        <v>1448.83</v>
      </c>
      <c r="I29" s="130">
        <v>7272.65</v>
      </c>
      <c r="J29" s="130">
        <v>2593.27</v>
      </c>
      <c r="K29" s="130">
        <v>21133.68</v>
      </c>
      <c r="L29" s="130">
        <v>37919.550000000003</v>
      </c>
      <c r="M29" s="130">
        <v>22224.54</v>
      </c>
      <c r="N29" s="130">
        <v>42330.15</v>
      </c>
      <c r="O29" s="130">
        <v>8236.9500000000007</v>
      </c>
      <c r="P29" s="130">
        <v>8538.4339999999993</v>
      </c>
      <c r="Q29" s="130">
        <v>3336.4969999999998</v>
      </c>
    </row>
    <row r="30" spans="2:18" s="2" customFormat="1" ht="14.25" customHeight="1">
      <c r="B30" s="99" t="s">
        <v>179</v>
      </c>
      <c r="C30" s="130">
        <v>7574.0190000000002</v>
      </c>
      <c r="D30" s="130">
        <v>921.41099999999994</v>
      </c>
      <c r="E30" s="130">
        <v>523.42200000000003</v>
      </c>
      <c r="F30" s="130">
        <v>3558.88</v>
      </c>
      <c r="G30" s="130">
        <v>1601.88</v>
      </c>
      <c r="H30" s="130">
        <v>1466.04</v>
      </c>
      <c r="I30" s="130">
        <v>7142.96</v>
      </c>
      <c r="J30" s="130">
        <v>2556.15</v>
      </c>
      <c r="K30" s="130">
        <v>20317.330000000002</v>
      </c>
      <c r="L30" s="130">
        <v>39081.25</v>
      </c>
      <c r="M30" s="130">
        <v>22820.43</v>
      </c>
      <c r="N30" s="130">
        <v>41763.46</v>
      </c>
      <c r="O30" s="130">
        <v>8110.1</v>
      </c>
      <c r="P30" s="130">
        <v>8422.0910000000003</v>
      </c>
      <c r="Q30" s="130">
        <v>3279.8240000000001</v>
      </c>
    </row>
    <row r="31" spans="2:18" s="2" customFormat="1" ht="14.15" customHeight="1">
      <c r="B31" s="99" t="s">
        <v>180</v>
      </c>
      <c r="C31" s="130">
        <v>7195.5649999999996</v>
      </c>
      <c r="D31" s="130">
        <v>877.02300000000002</v>
      </c>
      <c r="E31" s="130">
        <v>515.23400000000004</v>
      </c>
      <c r="F31" s="130">
        <v>3746.02</v>
      </c>
      <c r="G31" s="130">
        <v>1589.78</v>
      </c>
      <c r="H31" s="130">
        <v>1446.3</v>
      </c>
      <c r="I31" s="130">
        <v>6780.13</v>
      </c>
      <c r="J31" s="130">
        <v>2501.2399999999998</v>
      </c>
      <c r="K31" s="130">
        <v>19229.97</v>
      </c>
      <c r="L31" s="130">
        <v>38283.85</v>
      </c>
      <c r="M31" s="130">
        <v>22904.32</v>
      </c>
      <c r="N31" s="130">
        <v>44296.51</v>
      </c>
      <c r="O31" s="130">
        <v>8262.08</v>
      </c>
      <c r="P31" s="130">
        <v>8633.0640000000003</v>
      </c>
      <c r="Q31" s="130">
        <v>3267.192</v>
      </c>
      <c r="R31" s="130"/>
    </row>
    <row r="32" spans="2:18" ht="13.4" customHeight="1"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</row>
    <row r="33" spans="2:17" s="2" customFormat="1" ht="13.5" customHeight="1">
      <c r="B33" s="188" t="s">
        <v>1010</v>
      </c>
      <c r="C33" s="134">
        <v>7287.1909999999998</v>
      </c>
      <c r="D33" s="134">
        <v>884.14400000000001</v>
      </c>
      <c r="E33" s="134">
        <v>511.52</v>
      </c>
      <c r="F33" s="134">
        <v>3724.37</v>
      </c>
      <c r="G33" s="134">
        <v>1621.24</v>
      </c>
      <c r="H33" s="134">
        <v>1464.69</v>
      </c>
      <c r="I33" s="134">
        <v>6977.18</v>
      </c>
      <c r="J33" s="134">
        <v>2561.15</v>
      </c>
      <c r="K33" s="134">
        <v>20728.189999999999</v>
      </c>
      <c r="L33" s="134">
        <v>39500.370000000003</v>
      </c>
      <c r="M33" s="134">
        <v>23553.89</v>
      </c>
      <c r="N33" s="134">
        <v>43988.99</v>
      </c>
      <c r="O33" s="134">
        <v>8072.39</v>
      </c>
      <c r="P33" s="134">
        <v>8552.5720000000001</v>
      </c>
      <c r="Q33" s="134">
        <v>3452.297</v>
      </c>
    </row>
    <row r="34" spans="2:17" s="2" customFormat="1">
      <c r="B34" s="188" t="s">
        <v>1011</v>
      </c>
      <c r="C34" s="134">
        <v>7161.2579999999998</v>
      </c>
      <c r="D34" s="134">
        <v>871.69399999999996</v>
      </c>
      <c r="E34" s="134">
        <v>497.73099999999999</v>
      </c>
      <c r="F34" s="134">
        <v>3744.7</v>
      </c>
      <c r="G34" s="134">
        <v>1592.44</v>
      </c>
      <c r="H34" s="134">
        <v>1442.63</v>
      </c>
      <c r="I34" s="134">
        <v>6676.65</v>
      </c>
      <c r="J34" s="134">
        <v>2416.86</v>
      </c>
      <c r="K34" s="134">
        <v>19426.34</v>
      </c>
      <c r="L34" s="134">
        <v>38642.910000000003</v>
      </c>
      <c r="M34" s="134">
        <v>22742.77</v>
      </c>
      <c r="N34" s="134">
        <v>43444.99</v>
      </c>
      <c r="O34" s="134">
        <v>8063.61</v>
      </c>
      <c r="P34" s="134">
        <v>8538.9770000000008</v>
      </c>
      <c r="Q34" s="134">
        <v>3330.7260000000001</v>
      </c>
    </row>
    <row r="35" spans="2:17" s="2" customFormat="1">
      <c r="B35" s="188" t="s">
        <v>1012</v>
      </c>
      <c r="C35" s="130">
        <v>7195.5649999999996</v>
      </c>
      <c r="D35" s="130">
        <v>877.02300000000002</v>
      </c>
      <c r="E35" s="130">
        <v>515.23400000000004</v>
      </c>
      <c r="F35" s="130">
        <v>3746.02</v>
      </c>
      <c r="G35" s="130">
        <v>1589.78</v>
      </c>
      <c r="H35" s="130">
        <v>1446.3</v>
      </c>
      <c r="I35" s="130">
        <v>6780.13</v>
      </c>
      <c r="J35" s="130">
        <v>2501.2399999999998</v>
      </c>
      <c r="K35" s="130">
        <v>19229.97</v>
      </c>
      <c r="L35" s="130">
        <v>38283.85</v>
      </c>
      <c r="M35" s="130">
        <v>22904.32</v>
      </c>
      <c r="N35" s="130">
        <v>44296.51</v>
      </c>
      <c r="O35" s="130">
        <v>8262.08</v>
      </c>
      <c r="P35" s="130">
        <v>8633.0640000000003</v>
      </c>
      <c r="Q35" s="130">
        <v>3267.192</v>
      </c>
    </row>
    <row r="36" spans="2:17" ht="12.65" customHeight="1">
      <c r="B36" s="187"/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</row>
    <row r="37" spans="2:17" s="2" customFormat="1" ht="14.15" customHeight="1">
      <c r="B37" s="129" t="s">
        <v>1013</v>
      </c>
      <c r="C37" s="134">
        <v>7134.277</v>
      </c>
      <c r="D37" s="134">
        <v>867.73900000000003</v>
      </c>
      <c r="E37" s="134">
        <v>502.97300000000001</v>
      </c>
      <c r="F37" s="134">
        <v>3732.55</v>
      </c>
      <c r="G37" s="134">
        <v>1604.04</v>
      </c>
      <c r="H37" s="134">
        <v>1452.78</v>
      </c>
      <c r="I37" s="134">
        <v>6761.35</v>
      </c>
      <c r="J37" s="134">
        <v>2469.0700000000002</v>
      </c>
      <c r="K37" s="134">
        <v>19576.61</v>
      </c>
      <c r="L37" s="134">
        <v>38220.85</v>
      </c>
      <c r="M37" s="134">
        <v>22546.54</v>
      </c>
      <c r="N37" s="134">
        <v>43389.599999999999</v>
      </c>
      <c r="O37" s="134">
        <v>8109.32</v>
      </c>
      <c r="P37" s="134">
        <v>8554.4449999999997</v>
      </c>
      <c r="Q37" s="134">
        <v>3323.8490000000002</v>
      </c>
    </row>
    <row r="38" spans="2:17" s="2" customFormat="1" ht="14.15" customHeight="1">
      <c r="B38" s="129" t="s">
        <v>1014</v>
      </c>
      <c r="C38" s="134">
        <v>7195.7150000000001</v>
      </c>
      <c r="D38" s="134">
        <v>876.93200000000002</v>
      </c>
      <c r="E38" s="134">
        <v>514.34299999999996</v>
      </c>
      <c r="F38" s="134">
        <v>3757.97</v>
      </c>
      <c r="G38" s="134">
        <v>1602.34</v>
      </c>
      <c r="H38" s="134">
        <v>1460.11</v>
      </c>
      <c r="I38" s="134">
        <v>6803.19</v>
      </c>
      <c r="J38" s="134">
        <v>2471.9499999999998</v>
      </c>
      <c r="K38" s="134">
        <v>19663.669999999998</v>
      </c>
      <c r="L38" s="134">
        <v>38414.43</v>
      </c>
      <c r="M38" s="134">
        <v>22848.799999999999</v>
      </c>
      <c r="N38" s="134">
        <v>43268.94</v>
      </c>
      <c r="O38" s="134">
        <v>8099.02</v>
      </c>
      <c r="P38" s="134">
        <v>8629.1640000000007</v>
      </c>
      <c r="Q38" s="134">
        <v>3346.01</v>
      </c>
    </row>
    <row r="39" spans="2:17" s="2" customFormat="1" ht="14.25" customHeight="1">
      <c r="B39" s="129" t="s">
        <v>1015</v>
      </c>
      <c r="C39" s="134">
        <v>7180.335</v>
      </c>
      <c r="D39" s="134">
        <v>875.12599999999998</v>
      </c>
      <c r="E39" s="134">
        <v>511.97800000000001</v>
      </c>
      <c r="F39" s="134">
        <v>3743.64</v>
      </c>
      <c r="G39" s="134">
        <v>1598.18</v>
      </c>
      <c r="H39" s="134">
        <v>1462.48</v>
      </c>
      <c r="I39" s="134">
        <v>6975.63</v>
      </c>
      <c r="J39" s="134">
        <v>2482.29</v>
      </c>
      <c r="K39" s="134">
        <v>19705.009999999998</v>
      </c>
      <c r="L39" s="134">
        <v>38352.339999999997</v>
      </c>
      <c r="M39" s="134">
        <v>22688.36</v>
      </c>
      <c r="N39" s="134">
        <v>43408.47</v>
      </c>
      <c r="O39" s="134">
        <v>8085.07</v>
      </c>
      <c r="P39" s="134">
        <v>8579.0849999999991</v>
      </c>
      <c r="Q39" s="134">
        <v>3367.989</v>
      </c>
    </row>
    <row r="40" spans="2:17" s="2" customFormat="1" ht="13.5" customHeight="1">
      <c r="B40" s="129" t="s">
        <v>1016</v>
      </c>
      <c r="C40" s="134">
        <v>7140.9120000000003</v>
      </c>
      <c r="D40" s="134">
        <v>866.22699999999998</v>
      </c>
      <c r="E40" s="134">
        <v>510.762</v>
      </c>
      <c r="F40" s="134">
        <v>3739.22</v>
      </c>
      <c r="G40" s="134">
        <v>1588.68</v>
      </c>
      <c r="H40" s="134">
        <v>1440.46</v>
      </c>
      <c r="I40" s="134">
        <v>6863.01</v>
      </c>
      <c r="J40" s="134">
        <v>2480.63</v>
      </c>
      <c r="K40" s="134">
        <v>19601.11</v>
      </c>
      <c r="L40" s="134">
        <v>38026.17</v>
      </c>
      <c r="M40" s="134">
        <v>22555.66</v>
      </c>
      <c r="N40" s="134">
        <v>43870.35</v>
      </c>
      <c r="O40" s="134">
        <v>8149.27</v>
      </c>
      <c r="P40" s="134">
        <v>8566.9959999999992</v>
      </c>
      <c r="Q40" s="134">
        <v>3370.404</v>
      </c>
    </row>
    <row r="41" spans="2:17" s="2" customFormat="1">
      <c r="B41" s="129" t="s">
        <v>1017</v>
      </c>
      <c r="C41" s="134">
        <v>7195.5649999999996</v>
      </c>
      <c r="D41" s="134">
        <v>877.02300000000002</v>
      </c>
      <c r="E41" s="134">
        <v>515.23400000000004</v>
      </c>
      <c r="F41" s="134">
        <v>3746.02</v>
      </c>
      <c r="G41" s="134">
        <v>1589.78</v>
      </c>
      <c r="H41" s="134">
        <v>1446.3</v>
      </c>
      <c r="I41" s="134">
        <v>6780.13</v>
      </c>
      <c r="J41" s="134">
        <v>2501.2399999999998</v>
      </c>
      <c r="K41" s="134">
        <v>19229.97</v>
      </c>
      <c r="L41" s="134">
        <v>38283.85</v>
      </c>
      <c r="M41" s="134">
        <v>22904.32</v>
      </c>
      <c r="N41" s="134">
        <v>44296.51</v>
      </c>
      <c r="O41" s="134">
        <v>8262.08</v>
      </c>
      <c r="P41" s="134">
        <v>8633.0640000000003</v>
      </c>
      <c r="Q41" s="134">
        <v>3267.192</v>
      </c>
    </row>
    <row r="42" spans="2:17" ht="14.15" customHeight="1">
      <c r="B42" s="164"/>
      <c r="C42" s="126"/>
      <c r="D42" s="126"/>
      <c r="E42" s="126"/>
      <c r="F42" s="126"/>
      <c r="G42" s="130"/>
      <c r="H42" s="133"/>
      <c r="I42" s="133"/>
      <c r="J42" s="133"/>
      <c r="K42" s="133"/>
      <c r="L42" s="133"/>
      <c r="M42" s="130"/>
      <c r="N42" s="133"/>
      <c r="O42" s="130"/>
      <c r="P42" s="133"/>
      <c r="Q42" s="133"/>
    </row>
    <row r="43" spans="2:17" ht="14.25" customHeight="1">
      <c r="B43" s="164" t="s">
        <v>287</v>
      </c>
      <c r="C43" s="126"/>
      <c r="D43" s="126"/>
      <c r="E43" s="126"/>
      <c r="F43" s="126"/>
      <c r="G43" s="130"/>
      <c r="H43" s="133"/>
      <c r="I43" s="133"/>
      <c r="J43" s="133"/>
      <c r="K43" s="133"/>
      <c r="L43" s="133"/>
      <c r="M43" s="130"/>
      <c r="N43" s="133"/>
      <c r="O43" s="130"/>
      <c r="P43" s="133"/>
      <c r="Q43" s="133"/>
    </row>
    <row r="44" spans="2:17" ht="14.25" customHeight="1">
      <c r="B44" s="164" t="s">
        <v>289</v>
      </c>
      <c r="C44" s="126"/>
      <c r="D44" s="126"/>
      <c r="E44" s="126"/>
      <c r="F44" s="126"/>
      <c r="G44" s="130"/>
      <c r="H44" s="133"/>
      <c r="I44" s="133"/>
      <c r="J44" s="133"/>
      <c r="K44" s="133"/>
      <c r="L44" s="133"/>
      <c r="M44" s="130"/>
      <c r="N44" s="133"/>
      <c r="O44" s="130"/>
      <c r="P44" s="133"/>
      <c r="Q44" s="133"/>
    </row>
    <row r="45" spans="2:17" ht="14.25" customHeight="1">
      <c r="B45" s="164"/>
      <c r="C45" s="126"/>
      <c r="D45" s="126"/>
      <c r="E45" s="126"/>
      <c r="F45" s="126"/>
      <c r="G45" s="130"/>
      <c r="H45" s="133"/>
      <c r="I45" s="133"/>
      <c r="J45" s="133"/>
      <c r="K45" s="133"/>
      <c r="L45" s="133"/>
      <c r="M45" s="130"/>
      <c r="N45" s="133"/>
      <c r="O45" s="130"/>
      <c r="P45" s="133"/>
      <c r="Q45" s="133"/>
    </row>
    <row r="46" spans="2:17" ht="14.25" customHeight="1">
      <c r="B46" s="164"/>
      <c r="C46" s="126"/>
      <c r="D46" s="126"/>
      <c r="E46" s="126"/>
      <c r="F46" s="126"/>
      <c r="G46" s="130"/>
      <c r="H46" s="133"/>
      <c r="I46" s="133"/>
      <c r="J46" s="133"/>
      <c r="K46" s="133"/>
      <c r="L46" s="133"/>
      <c r="M46" s="130"/>
      <c r="N46" s="133"/>
      <c r="O46" s="130"/>
      <c r="P46" s="133"/>
      <c r="Q46" s="133"/>
    </row>
    <row r="47" spans="2:17" ht="14.25" customHeight="1">
      <c r="B47" s="164"/>
      <c r="C47" s="126"/>
      <c r="D47" s="126"/>
      <c r="E47" s="126"/>
      <c r="F47" s="126"/>
      <c r="G47" s="130"/>
      <c r="H47" s="133"/>
      <c r="I47" s="133"/>
      <c r="J47" s="133"/>
      <c r="K47" s="133"/>
      <c r="L47" s="133"/>
      <c r="M47" s="130"/>
      <c r="N47" s="133"/>
      <c r="O47" s="130"/>
      <c r="P47" s="133"/>
      <c r="Q47" s="133"/>
    </row>
    <row r="48" spans="2:17" ht="14.25" customHeight="1">
      <c r="B48" s="164"/>
      <c r="C48" s="126"/>
      <c r="D48" s="126"/>
      <c r="E48" s="126"/>
      <c r="F48" s="126"/>
      <c r="G48" s="130"/>
      <c r="H48" s="133"/>
      <c r="I48" s="133"/>
      <c r="J48" s="133"/>
      <c r="K48" s="133"/>
      <c r="L48" s="133"/>
      <c r="M48" s="130"/>
      <c r="N48" s="133"/>
      <c r="O48" s="130"/>
      <c r="P48" s="133"/>
      <c r="Q48" s="133"/>
    </row>
    <row r="49" spans="1:17" ht="7.5" customHeight="1">
      <c r="A49" s="12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</row>
    <row r="50" spans="1:17" ht="11.25" customHeight="1">
      <c r="B50" s="43"/>
      <c r="C50" s="43"/>
      <c r="D50" s="43"/>
      <c r="E50" s="43"/>
      <c r="F50" s="43"/>
      <c r="G50" s="152"/>
      <c r="H50" s="152"/>
      <c r="I50" s="152"/>
      <c r="J50" s="152"/>
      <c r="K50" s="152"/>
      <c r="L50" s="152"/>
      <c r="M50" s="152"/>
      <c r="N50" s="152"/>
      <c r="O50" s="152"/>
      <c r="P50" s="152"/>
      <c r="Q50" s="112" t="s">
        <v>292</v>
      </c>
    </row>
    <row r="52" spans="1:17">
      <c r="C52" s="31"/>
    </row>
    <row r="53" spans="1:17">
      <c r="H53" s="31"/>
    </row>
    <row r="54" spans="1:17">
      <c r="C54" s="31"/>
      <c r="H54" s="31"/>
    </row>
    <row r="57" spans="1:17">
      <c r="H57" s="31"/>
    </row>
    <row r="63" spans="1:17">
      <c r="G63" s="7"/>
    </row>
    <row r="64" spans="1:17">
      <c r="H64" s="8"/>
      <c r="I64" s="8"/>
    </row>
  </sheetData>
  <mergeCells count="17">
    <mergeCell ref="N7:N8"/>
    <mergeCell ref="O7:O8"/>
    <mergeCell ref="P7:P8"/>
    <mergeCell ref="Q7:Q8"/>
    <mergeCell ref="B5:Q5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rintOptions horizontalCentered="1"/>
  <pageMargins left="0.25" right="0.25" top="0.25" bottom="0.25" header="0.3" footer="0.3"/>
  <pageSetup paperSize="9" scale="77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R64"/>
  <sheetViews>
    <sheetView view="pageBreakPreview" topLeftCell="D30" zoomScale="65" zoomScaleNormal="145" zoomScaleSheetLayoutView="65" workbookViewId="0">
      <selection activeCell="S2" sqref="S2"/>
    </sheetView>
  </sheetViews>
  <sheetFormatPr defaultColWidth="8.453125" defaultRowHeight="14.5"/>
  <cols>
    <col min="1" max="1" width="0.453125" customWidth="1"/>
    <col min="2" max="2" width="10.453125" customWidth="1"/>
    <col min="3" max="4" width="8.453125" bestFit="1" customWidth="1"/>
    <col min="5" max="5" width="7.453125" customWidth="1"/>
    <col min="6" max="6" width="10.453125" customWidth="1"/>
    <col min="7" max="7" width="8.453125" bestFit="1" customWidth="1"/>
    <col min="8" max="9" width="8.453125" customWidth="1"/>
    <col min="10" max="10" width="9.453125" customWidth="1"/>
    <col min="11" max="11" width="10.453125" customWidth="1"/>
    <col min="12" max="12" width="9.453125" bestFit="1" customWidth="1"/>
    <col min="13" max="13" width="8.453125" bestFit="1" customWidth="1"/>
    <col min="14" max="14" width="9.453125" bestFit="1" customWidth="1"/>
    <col min="15" max="15" width="9" customWidth="1"/>
    <col min="16" max="16" width="8.453125" customWidth="1"/>
    <col min="17" max="17" width="10.453125" customWidth="1"/>
    <col min="18" max="18" width="2.453125" customWidth="1"/>
  </cols>
  <sheetData>
    <row r="1" spans="1:17">
      <c r="B1" s="31"/>
    </row>
    <row r="2" spans="1:17">
      <c r="A2" s="1"/>
      <c r="B2" s="31"/>
      <c r="Q2" s="9" t="s">
        <v>42</v>
      </c>
    </row>
    <row r="3" spans="1:17" ht="7.5" customHeight="1">
      <c r="A3" s="12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</row>
    <row r="4" spans="1:17" ht="7.5" customHeight="1"/>
    <row r="5" spans="1:17">
      <c r="B5" s="454" t="s">
        <v>295</v>
      </c>
      <c r="C5" s="454"/>
      <c r="D5" s="454"/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454"/>
      <c r="P5" s="454"/>
      <c r="Q5" s="454"/>
    </row>
    <row r="6" spans="1:17" ht="7.5" customHeight="1"/>
    <row r="7" spans="1:17" ht="22" customHeight="1">
      <c r="B7" s="478" t="s">
        <v>191</v>
      </c>
      <c r="C7" s="504" t="s">
        <v>128</v>
      </c>
      <c r="D7" s="506" t="s">
        <v>264</v>
      </c>
      <c r="E7" s="506" t="s">
        <v>265</v>
      </c>
      <c r="F7" s="504" t="s">
        <v>300</v>
      </c>
      <c r="G7" s="504" t="s">
        <v>267</v>
      </c>
      <c r="H7" s="504" t="s">
        <v>268</v>
      </c>
      <c r="I7" s="504" t="s">
        <v>301</v>
      </c>
      <c r="J7" s="504" t="s">
        <v>302</v>
      </c>
      <c r="K7" s="504" t="s">
        <v>271</v>
      </c>
      <c r="L7" s="504" t="s">
        <v>303</v>
      </c>
      <c r="M7" s="504" t="s">
        <v>273</v>
      </c>
      <c r="N7" s="507" t="s">
        <v>304</v>
      </c>
      <c r="O7" s="504" t="s">
        <v>275</v>
      </c>
      <c r="P7" s="504" t="s">
        <v>276</v>
      </c>
      <c r="Q7" s="504" t="s">
        <v>277</v>
      </c>
    </row>
    <row r="8" spans="1:17" ht="21.65" customHeight="1">
      <c r="B8" s="479"/>
      <c r="C8" s="509"/>
      <c r="D8" s="505"/>
      <c r="E8" s="505"/>
      <c r="F8" s="505" t="s">
        <v>284</v>
      </c>
      <c r="G8" s="505"/>
      <c r="H8" s="505"/>
      <c r="I8" s="505"/>
      <c r="J8" s="505"/>
      <c r="K8" s="505"/>
      <c r="L8" s="505"/>
      <c r="M8" s="505"/>
      <c r="N8" s="508"/>
      <c r="O8" s="505"/>
      <c r="P8" s="505"/>
      <c r="Q8" s="505"/>
    </row>
    <row r="9" spans="1:17" ht="14.25" hidden="1" customHeight="1">
      <c r="B9" s="125">
        <v>2010</v>
      </c>
      <c r="C9" s="126">
        <v>3703.5120000000002</v>
      </c>
      <c r="D9" s="126">
        <v>661.37800000000004</v>
      </c>
      <c r="E9" s="126">
        <v>532.90099999999995</v>
      </c>
      <c r="F9" s="126">
        <v>3190.04</v>
      </c>
      <c r="G9" s="126">
        <v>1518.91</v>
      </c>
      <c r="H9" s="126">
        <v>1032.76</v>
      </c>
      <c r="I9" s="126">
        <v>4201.1400000000003</v>
      </c>
      <c r="J9" s="126">
        <v>2051</v>
      </c>
      <c r="K9" s="126">
        <v>23035.45</v>
      </c>
      <c r="L9" s="126">
        <v>10228.92</v>
      </c>
      <c r="M9" s="126">
        <v>8972.5</v>
      </c>
      <c r="N9" s="126">
        <v>11577.51</v>
      </c>
      <c r="O9" s="126">
        <v>5899.94</v>
      </c>
      <c r="P9" s="126">
        <v>4846.8999999999996</v>
      </c>
      <c r="Q9" s="126">
        <v>2808.0770000000002</v>
      </c>
    </row>
    <row r="10" spans="1:17" ht="14.25" hidden="1" customHeight="1">
      <c r="B10" s="125">
        <v>2013</v>
      </c>
      <c r="C10" s="126">
        <v>4274.1769999999997</v>
      </c>
      <c r="D10" s="126">
        <v>711.13499999999999</v>
      </c>
      <c r="E10" s="126">
        <v>585.11</v>
      </c>
      <c r="F10" s="126">
        <v>3167.43</v>
      </c>
      <c r="G10" s="126">
        <v>1866.96</v>
      </c>
      <c r="H10" s="126">
        <v>1298.71</v>
      </c>
      <c r="I10" s="126">
        <v>5889.83</v>
      </c>
      <c r="J10" s="126">
        <v>2011.34</v>
      </c>
      <c r="K10" s="126">
        <v>23306.39</v>
      </c>
      <c r="L10" s="126">
        <v>16291.31</v>
      </c>
      <c r="M10" s="126">
        <v>8611.51</v>
      </c>
      <c r="N10" s="126">
        <v>16576.66</v>
      </c>
      <c r="O10" s="126">
        <v>6749.09</v>
      </c>
      <c r="P10" s="126">
        <v>5353.08</v>
      </c>
      <c r="Q10" s="126">
        <v>2115.9780000000001</v>
      </c>
    </row>
    <row r="11" spans="1:17" ht="14.25" hidden="1" customHeight="1">
      <c r="B11" s="125">
        <v>2016</v>
      </c>
      <c r="C11" s="126">
        <v>5296.71</v>
      </c>
      <c r="D11" s="126">
        <v>884.62</v>
      </c>
      <c r="E11" s="126">
        <v>694.13</v>
      </c>
      <c r="F11" s="126">
        <v>2884.93</v>
      </c>
      <c r="G11" s="126">
        <v>1641.73</v>
      </c>
      <c r="H11" s="126">
        <v>1542.93</v>
      </c>
      <c r="I11" s="126">
        <v>6840.64</v>
      </c>
      <c r="J11" s="126">
        <v>2026.46</v>
      </c>
      <c r="K11" s="126">
        <v>22000.560000000001</v>
      </c>
      <c r="L11" s="126">
        <v>19114.37</v>
      </c>
      <c r="M11" s="126">
        <v>9253.5</v>
      </c>
      <c r="N11" s="126">
        <v>19762.599999999999</v>
      </c>
      <c r="O11" s="126">
        <v>7104.71</v>
      </c>
      <c r="P11" s="126">
        <v>5719.1</v>
      </c>
      <c r="Q11" s="126">
        <v>3103.64</v>
      </c>
    </row>
    <row r="12" spans="1:17" ht="14.25" hidden="1" customHeight="1">
      <c r="B12" s="125">
        <v>2017</v>
      </c>
      <c r="C12" s="126">
        <v>6355.6540000000005</v>
      </c>
      <c r="D12" s="126">
        <v>1079.3900000000001</v>
      </c>
      <c r="E12" s="126">
        <v>759.07</v>
      </c>
      <c r="F12" s="126">
        <v>3402.92</v>
      </c>
      <c r="G12" s="126">
        <v>1796.81</v>
      </c>
      <c r="H12" s="126">
        <v>1743.29</v>
      </c>
      <c r="I12" s="126">
        <v>8535.09</v>
      </c>
      <c r="J12" s="126">
        <v>2467.4899999999998</v>
      </c>
      <c r="K12" s="126">
        <v>29919.15</v>
      </c>
      <c r="L12" s="126">
        <v>22783.98</v>
      </c>
      <c r="M12" s="126">
        <v>10642.86</v>
      </c>
      <c r="N12" s="126">
        <v>24719.22</v>
      </c>
      <c r="O12" s="126">
        <v>7687.77</v>
      </c>
      <c r="P12" s="126">
        <v>6167.29</v>
      </c>
      <c r="Q12" s="126">
        <v>3307.17</v>
      </c>
    </row>
    <row r="13" spans="1:17" ht="14.25" hidden="1" customHeight="1">
      <c r="B13" s="125">
        <v>2018</v>
      </c>
      <c r="C13" s="126">
        <v>6194.4979999999996</v>
      </c>
      <c r="D13" s="126">
        <v>982.73199999999997</v>
      </c>
      <c r="E13" s="126">
        <v>685.22299999999996</v>
      </c>
      <c r="F13" s="126">
        <v>3068.76</v>
      </c>
      <c r="G13" s="126">
        <v>1690.58</v>
      </c>
      <c r="H13" s="126">
        <v>1563.88</v>
      </c>
      <c r="I13" s="126"/>
      <c r="J13" s="126">
        <v>2041.04</v>
      </c>
      <c r="K13" s="126">
        <v>25845.7</v>
      </c>
      <c r="L13" s="126">
        <v>20014.77</v>
      </c>
      <c r="M13" s="126">
        <v>9727.41</v>
      </c>
      <c r="N13" s="126">
        <v>23327.46</v>
      </c>
      <c r="O13" s="126">
        <v>6728.13</v>
      </c>
      <c r="P13" s="126">
        <v>5709.4</v>
      </c>
      <c r="Q13" s="126">
        <v>2493.8960000000002</v>
      </c>
    </row>
    <row r="14" spans="1:17" ht="14.25" customHeight="1">
      <c r="B14" s="125">
        <v>2019</v>
      </c>
      <c r="C14" s="134">
        <v>6299.5389999999998</v>
      </c>
      <c r="D14" s="134">
        <v>1014.473</v>
      </c>
      <c r="E14" s="134">
        <v>698.08500000000004</v>
      </c>
      <c r="F14" s="134">
        <v>3222.83</v>
      </c>
      <c r="G14" s="134">
        <v>1588.76</v>
      </c>
      <c r="H14" s="134">
        <v>1579.84</v>
      </c>
      <c r="I14" s="134">
        <v>7815.26</v>
      </c>
      <c r="J14" s="134">
        <v>2197.67</v>
      </c>
      <c r="K14" s="134">
        <v>28189.75</v>
      </c>
      <c r="L14" s="134">
        <v>23656.62</v>
      </c>
      <c r="M14" s="134">
        <v>11997.14</v>
      </c>
      <c r="N14" s="134">
        <v>28538.44</v>
      </c>
      <c r="O14" s="134">
        <v>7542.44</v>
      </c>
      <c r="P14" s="134">
        <v>6802.4</v>
      </c>
      <c r="Q14" s="134">
        <v>3050.1239999999998</v>
      </c>
    </row>
    <row r="15" spans="1:17" ht="14.25" customHeight="1">
      <c r="B15" s="129">
        <v>2020</v>
      </c>
      <c r="C15" s="134">
        <v>5979.0730000000003</v>
      </c>
      <c r="D15" s="134">
        <v>934.88699999999994</v>
      </c>
      <c r="E15" s="134">
        <v>630.42200000000003</v>
      </c>
      <c r="F15" s="134">
        <v>2843.81</v>
      </c>
      <c r="G15" s="134">
        <v>1627.21</v>
      </c>
      <c r="H15" s="134">
        <v>1449.35</v>
      </c>
      <c r="I15" s="134">
        <v>7139.71</v>
      </c>
      <c r="J15" s="134">
        <v>2873.47</v>
      </c>
      <c r="K15" s="134">
        <v>27231.13</v>
      </c>
      <c r="L15" s="134">
        <v>27444.17</v>
      </c>
      <c r="M15" s="134">
        <v>14732.53</v>
      </c>
      <c r="N15" s="134">
        <v>30606.48</v>
      </c>
      <c r="O15" s="134">
        <v>6460.52</v>
      </c>
      <c r="P15" s="134">
        <v>6850.6139999999996</v>
      </c>
      <c r="Q15" s="134">
        <v>3473.069</v>
      </c>
    </row>
    <row r="16" spans="1:17" s="2" customFormat="1" ht="14.25" customHeight="1">
      <c r="B16" s="129">
        <v>2021</v>
      </c>
      <c r="C16" s="134">
        <v>6581.482</v>
      </c>
      <c r="D16" s="134">
        <v>931.41099999999994</v>
      </c>
      <c r="E16" s="134">
        <v>562.01900000000001</v>
      </c>
      <c r="F16" s="134">
        <v>3123.68</v>
      </c>
      <c r="G16" s="134">
        <v>1567.53</v>
      </c>
      <c r="H16" s="134">
        <v>1657.62</v>
      </c>
      <c r="I16" s="134">
        <v>7122.63</v>
      </c>
      <c r="J16" s="134">
        <v>2977.65</v>
      </c>
      <c r="K16" s="134">
        <v>23397.67</v>
      </c>
      <c r="L16" s="134">
        <v>28791.71</v>
      </c>
      <c r="M16" s="134">
        <v>18218.84</v>
      </c>
      <c r="N16" s="134">
        <v>36338.300000000003</v>
      </c>
      <c r="O16" s="134">
        <v>7384.54</v>
      </c>
      <c r="P16" s="134">
        <v>7779.2120000000004</v>
      </c>
      <c r="Q16" s="134">
        <v>3639.7750000000001</v>
      </c>
    </row>
    <row r="17" spans="2:18" s="2" customFormat="1" ht="14.25" customHeight="1">
      <c r="B17" s="129">
        <v>2022</v>
      </c>
      <c r="C17" s="134">
        <v>6850.6189999999997</v>
      </c>
      <c r="D17" s="134">
        <v>937.17600000000004</v>
      </c>
      <c r="E17" s="134">
        <v>588.03899999999999</v>
      </c>
      <c r="F17" s="134">
        <v>3251.32</v>
      </c>
      <c r="G17" s="134">
        <v>1495.49</v>
      </c>
      <c r="H17" s="134">
        <v>1668.66</v>
      </c>
      <c r="I17" s="134">
        <v>6566.39</v>
      </c>
      <c r="J17" s="134">
        <v>2236.4</v>
      </c>
      <c r="K17" s="134">
        <v>19781.41</v>
      </c>
      <c r="L17" s="134">
        <v>26094.5</v>
      </c>
      <c r="M17" s="134">
        <v>14137.69</v>
      </c>
      <c r="N17" s="134">
        <v>33147.25</v>
      </c>
      <c r="O17" s="134">
        <v>7451.74</v>
      </c>
      <c r="P17" s="134">
        <v>7221.6890000000003</v>
      </c>
      <c r="Q17" s="134">
        <v>3089.2579999999998</v>
      </c>
    </row>
    <row r="18" spans="2:18" s="2" customFormat="1" ht="14.25" customHeight="1">
      <c r="B18" s="129">
        <v>2023</v>
      </c>
      <c r="C18" s="134">
        <v>7272.7969999999996</v>
      </c>
      <c r="D18" s="134">
        <v>970.56799999999998</v>
      </c>
      <c r="E18" s="134">
        <v>535.678</v>
      </c>
      <c r="F18" s="134">
        <v>3240.27</v>
      </c>
      <c r="G18" s="134">
        <v>1454.66</v>
      </c>
      <c r="H18" s="134">
        <v>1415.85</v>
      </c>
      <c r="I18" s="134">
        <v>6450.04</v>
      </c>
      <c r="J18" s="134">
        <v>2655.28</v>
      </c>
      <c r="K18" s="134">
        <v>17047.39</v>
      </c>
      <c r="L18" s="134">
        <v>33464.17</v>
      </c>
      <c r="M18" s="134">
        <v>17930.810000000001</v>
      </c>
      <c r="N18" s="134">
        <v>37689.54</v>
      </c>
      <c r="O18" s="134">
        <v>7733.24</v>
      </c>
      <c r="P18" s="134">
        <v>7829.4859999999999</v>
      </c>
      <c r="Q18" s="134">
        <v>2974.9349999999999</v>
      </c>
    </row>
    <row r="19" spans="2:18" s="2" customFormat="1" ht="14.25" customHeight="1">
      <c r="B19" s="129">
        <v>2024</v>
      </c>
      <c r="C19" s="134">
        <v>7195.5649999999996</v>
      </c>
      <c r="D19" s="134">
        <v>877.02300000000002</v>
      </c>
      <c r="E19" s="134">
        <v>515.23400000000004</v>
      </c>
      <c r="F19" s="134">
        <v>3746.02</v>
      </c>
      <c r="G19" s="134">
        <v>1589.78</v>
      </c>
      <c r="H19" s="134">
        <v>1446.3</v>
      </c>
      <c r="I19" s="134">
        <v>6780.13</v>
      </c>
      <c r="J19" s="134">
        <v>2501.2399999999998</v>
      </c>
      <c r="K19" s="134">
        <v>19229.97</v>
      </c>
      <c r="L19" s="134">
        <v>38283.85</v>
      </c>
      <c r="M19" s="134">
        <v>22904.32</v>
      </c>
      <c r="N19" s="134">
        <v>44296.51</v>
      </c>
      <c r="O19" s="134">
        <v>8262.08</v>
      </c>
      <c r="P19" s="134">
        <v>8633.0640000000003</v>
      </c>
      <c r="Q19" s="134">
        <v>3267.192</v>
      </c>
    </row>
    <row r="20" spans="2:18" ht="9.75" customHeight="1">
      <c r="B20" s="187"/>
      <c r="C20" s="187"/>
      <c r="D20" s="187"/>
      <c r="E20" s="187"/>
      <c r="F20" s="187"/>
      <c r="G20" s="187"/>
      <c r="H20" s="187"/>
      <c r="I20" s="187"/>
      <c r="J20" s="187"/>
      <c r="K20" s="187"/>
      <c r="L20" s="187"/>
      <c r="M20" s="187"/>
      <c r="N20" s="187"/>
      <c r="O20" s="187"/>
      <c r="P20" s="187"/>
      <c r="Q20" s="187"/>
    </row>
    <row r="21" spans="2:18" s="2" customFormat="1" ht="13.5" customHeight="1">
      <c r="B21" s="140" t="s">
        <v>205</v>
      </c>
      <c r="C21" s="134">
        <v>7207.9409999999998</v>
      </c>
      <c r="D21" s="134">
        <v>974.21900000000005</v>
      </c>
      <c r="E21" s="134">
        <v>529.75199999999995</v>
      </c>
      <c r="F21" s="134">
        <v>3153.01</v>
      </c>
      <c r="G21" s="134">
        <v>1512.98</v>
      </c>
      <c r="H21" s="134">
        <v>1364.52</v>
      </c>
      <c r="I21" s="134">
        <v>6646.44</v>
      </c>
      <c r="J21" s="134">
        <v>2497.09</v>
      </c>
      <c r="K21" s="134">
        <v>15485.07</v>
      </c>
      <c r="L21" s="134">
        <v>36286.71</v>
      </c>
      <c r="M21" s="134">
        <v>17889.560000000001</v>
      </c>
      <c r="N21" s="134">
        <v>38150.300000000003</v>
      </c>
      <c r="O21" s="134">
        <v>7630.57</v>
      </c>
      <c r="P21" s="134">
        <v>7912.8249999999998</v>
      </c>
      <c r="Q21" s="134">
        <v>2788.5479999999998</v>
      </c>
    </row>
    <row r="22" spans="2:18" s="2" customFormat="1" ht="14.25" customHeight="1">
      <c r="B22" s="140" t="s">
        <v>206</v>
      </c>
      <c r="C22" s="134">
        <v>7316.1109999999999</v>
      </c>
      <c r="D22" s="134">
        <v>989.93</v>
      </c>
      <c r="E22" s="134">
        <v>512.83600000000001</v>
      </c>
      <c r="F22" s="134">
        <v>3141.85</v>
      </c>
      <c r="G22" s="134">
        <v>1551.44</v>
      </c>
      <c r="H22" s="134">
        <v>1370.67</v>
      </c>
      <c r="I22" s="134">
        <v>6944.71</v>
      </c>
      <c r="J22" s="134">
        <v>2642.36</v>
      </c>
      <c r="K22" s="134">
        <v>16511.439999999999</v>
      </c>
      <c r="L22" s="134">
        <v>39166.19</v>
      </c>
      <c r="M22" s="134">
        <v>18966.77</v>
      </c>
      <c r="N22" s="134">
        <v>38996.39</v>
      </c>
      <c r="O22" s="134">
        <v>7630.02</v>
      </c>
      <c r="P22" s="134">
        <v>7959.5370000000003</v>
      </c>
      <c r="Q22" s="134">
        <v>3015.1709999999998</v>
      </c>
    </row>
    <row r="23" spans="2:18" s="2" customFormat="1">
      <c r="B23" s="99" t="s">
        <v>207</v>
      </c>
      <c r="C23" s="134">
        <v>7288.8130000000001</v>
      </c>
      <c r="D23" s="134">
        <v>985.96600000000001</v>
      </c>
      <c r="E23" s="134">
        <v>520.02</v>
      </c>
      <c r="F23" s="134">
        <v>3224.01</v>
      </c>
      <c r="G23" s="134">
        <v>1530.6</v>
      </c>
      <c r="H23" s="134">
        <v>1370.34</v>
      </c>
      <c r="I23" s="134">
        <v>6903.53</v>
      </c>
      <c r="J23" s="134">
        <v>2745.82</v>
      </c>
      <c r="K23" s="134">
        <v>16541.419999999998</v>
      </c>
      <c r="L23" s="134">
        <v>40168.07</v>
      </c>
      <c r="M23" s="134">
        <v>20146.55</v>
      </c>
      <c r="N23" s="134">
        <v>39807.370000000003</v>
      </c>
      <c r="O23" s="134">
        <v>7952.62</v>
      </c>
      <c r="P23" s="134">
        <v>8153.75</v>
      </c>
      <c r="Q23" s="134">
        <v>3010.6640000000002</v>
      </c>
    </row>
    <row r="24" spans="2:18" s="2" customFormat="1" ht="14.25" customHeight="1">
      <c r="B24" s="99" t="s">
        <v>173</v>
      </c>
      <c r="C24" s="134">
        <v>7234.1970000000001</v>
      </c>
      <c r="D24" s="134">
        <v>926.72799999999995</v>
      </c>
      <c r="E24" s="134">
        <v>522.78599999999994</v>
      </c>
      <c r="F24" s="134">
        <v>3292.69</v>
      </c>
      <c r="G24" s="134">
        <v>1575.97</v>
      </c>
      <c r="H24" s="134">
        <v>1367.95</v>
      </c>
      <c r="I24" s="134">
        <v>6700.49</v>
      </c>
      <c r="J24" s="134">
        <v>2692.06</v>
      </c>
      <c r="K24" s="134">
        <v>17763.03</v>
      </c>
      <c r="L24" s="134">
        <v>38405.660000000003</v>
      </c>
      <c r="M24" s="134">
        <v>20396.599999999999</v>
      </c>
      <c r="N24" s="134">
        <v>37815.919999999998</v>
      </c>
      <c r="O24" s="134">
        <v>8144.13</v>
      </c>
      <c r="P24" s="134">
        <v>7932.0439999999999</v>
      </c>
      <c r="Q24" s="134">
        <v>3104.8240000000001</v>
      </c>
    </row>
    <row r="25" spans="2:18" s="2" customFormat="1" ht="14.25" customHeight="1">
      <c r="B25" s="99" t="s">
        <v>208</v>
      </c>
      <c r="C25" s="134">
        <v>6970.7359999999999</v>
      </c>
      <c r="D25" s="134">
        <v>871.42200000000003</v>
      </c>
      <c r="E25" s="130">
        <v>512.71699999999998</v>
      </c>
      <c r="F25" s="130">
        <v>3336.59</v>
      </c>
      <c r="G25" s="130">
        <v>1596.68</v>
      </c>
      <c r="H25" s="130">
        <v>1345.66</v>
      </c>
      <c r="I25" s="134">
        <v>6433.1</v>
      </c>
      <c r="J25" s="130">
        <v>2636.52</v>
      </c>
      <c r="K25" s="130">
        <v>18079.61</v>
      </c>
      <c r="L25" s="130">
        <v>38487.9</v>
      </c>
      <c r="M25" s="130">
        <v>21174.22</v>
      </c>
      <c r="N25" s="130">
        <v>38686.32</v>
      </c>
      <c r="O25" s="130">
        <v>8275.3799999999992</v>
      </c>
      <c r="P25" s="130">
        <v>7970.7749999999996</v>
      </c>
      <c r="Q25" s="130">
        <v>3086.8130000000001</v>
      </c>
    </row>
    <row r="26" spans="2:18" s="2" customFormat="1" ht="14.25" customHeight="1">
      <c r="B26" s="99" t="s">
        <v>209</v>
      </c>
      <c r="C26" s="134">
        <v>7063.5770000000002</v>
      </c>
      <c r="D26" s="134">
        <v>887.72799999999995</v>
      </c>
      <c r="E26" s="130">
        <v>499.44799999999998</v>
      </c>
      <c r="F26" s="130">
        <v>3332.8</v>
      </c>
      <c r="G26" s="130">
        <v>1590.09</v>
      </c>
      <c r="H26" s="130">
        <v>1300.96</v>
      </c>
      <c r="I26" s="130">
        <v>6411.91</v>
      </c>
      <c r="J26" s="130">
        <v>2797.82</v>
      </c>
      <c r="K26" s="130">
        <v>17718.61</v>
      </c>
      <c r="L26" s="130">
        <v>39583.08</v>
      </c>
      <c r="M26" s="130">
        <v>23032.25</v>
      </c>
      <c r="N26" s="130">
        <v>39118.86</v>
      </c>
      <c r="O26" s="130">
        <v>8164.12</v>
      </c>
      <c r="P26" s="130">
        <v>8013.8249999999998</v>
      </c>
      <c r="Q26" s="130">
        <v>2967.4029999999998</v>
      </c>
    </row>
    <row r="27" spans="2:18" s="2" customFormat="1" ht="14.15" customHeight="1">
      <c r="B27" s="99" t="s">
        <v>210</v>
      </c>
      <c r="C27" s="130">
        <v>7255.7619999999997</v>
      </c>
      <c r="D27" s="130">
        <v>913.71299999999997</v>
      </c>
      <c r="E27" s="130">
        <v>512.83100000000002</v>
      </c>
      <c r="F27" s="130">
        <v>3455.94</v>
      </c>
      <c r="G27" s="130">
        <v>1625.57</v>
      </c>
      <c r="H27" s="130">
        <v>1320.86</v>
      </c>
      <c r="I27" s="130">
        <v>6619.09</v>
      </c>
      <c r="J27" s="130">
        <v>2770.69</v>
      </c>
      <c r="K27" s="130">
        <v>17344.599999999999</v>
      </c>
      <c r="L27" s="130">
        <v>39101.82</v>
      </c>
      <c r="M27" s="130">
        <v>22199.35</v>
      </c>
      <c r="N27" s="130">
        <v>40842.79</v>
      </c>
      <c r="O27" s="130">
        <v>8367.98</v>
      </c>
      <c r="P27" s="130">
        <v>8320.4410000000007</v>
      </c>
      <c r="Q27" s="130">
        <v>2938.7489999999998</v>
      </c>
    </row>
    <row r="28" spans="2:18" s="2" customFormat="1" ht="13.5" customHeight="1">
      <c r="B28" s="99" t="s">
        <v>211</v>
      </c>
      <c r="C28" s="130">
        <v>7670.7330000000002</v>
      </c>
      <c r="D28" s="130">
        <v>944.48400000000004</v>
      </c>
      <c r="E28" s="130">
        <v>516.77499999999998</v>
      </c>
      <c r="F28" s="130">
        <v>3442.93</v>
      </c>
      <c r="G28" s="130">
        <v>1678.8</v>
      </c>
      <c r="H28" s="130">
        <v>1359.07</v>
      </c>
      <c r="I28" s="130">
        <v>6897.54</v>
      </c>
      <c r="J28" s="130">
        <v>2674.31</v>
      </c>
      <c r="K28" s="130">
        <v>17989.07</v>
      </c>
      <c r="L28" s="130">
        <v>38647.75</v>
      </c>
      <c r="M28" s="130">
        <v>22268.09</v>
      </c>
      <c r="N28" s="130">
        <v>41563.08</v>
      </c>
      <c r="O28" s="130">
        <v>8376.6299999999992</v>
      </c>
      <c r="P28" s="130">
        <v>8316.6669999999995</v>
      </c>
      <c r="Q28" s="130">
        <v>2842.2139999999999</v>
      </c>
    </row>
    <row r="29" spans="2:18" s="2" customFormat="1" ht="14.15" customHeight="1">
      <c r="B29" s="99" t="s">
        <v>178</v>
      </c>
      <c r="C29" s="130">
        <v>7527.9290000000001</v>
      </c>
      <c r="D29" s="130">
        <v>938.92100000000005</v>
      </c>
      <c r="E29" s="130">
        <v>526.33399999999995</v>
      </c>
      <c r="F29" s="130">
        <v>3585.29</v>
      </c>
      <c r="G29" s="130">
        <v>1648.91</v>
      </c>
      <c r="H29" s="130">
        <v>1448.83</v>
      </c>
      <c r="I29" s="130">
        <v>7272.65</v>
      </c>
      <c r="J29" s="130">
        <v>2593.27</v>
      </c>
      <c r="K29" s="130">
        <v>21133.68</v>
      </c>
      <c r="L29" s="130">
        <v>37919.550000000003</v>
      </c>
      <c r="M29" s="130">
        <v>22224.54</v>
      </c>
      <c r="N29" s="130">
        <v>42330.15</v>
      </c>
      <c r="O29" s="130">
        <v>8236.9500000000007</v>
      </c>
      <c r="P29" s="130">
        <v>8538.4339999999993</v>
      </c>
      <c r="Q29" s="130">
        <v>3336.4969999999998</v>
      </c>
    </row>
    <row r="30" spans="2:18" s="2" customFormat="1" ht="14.25" customHeight="1">
      <c r="B30" s="99" t="s">
        <v>212</v>
      </c>
      <c r="C30" s="130">
        <v>7574.0190000000002</v>
      </c>
      <c r="D30" s="130">
        <v>921.41099999999994</v>
      </c>
      <c r="E30" s="130">
        <v>523.42200000000003</v>
      </c>
      <c r="F30" s="130">
        <v>3558.88</v>
      </c>
      <c r="G30" s="130">
        <v>1601.88</v>
      </c>
      <c r="H30" s="130">
        <v>1466.04</v>
      </c>
      <c r="I30" s="130">
        <v>7142.96</v>
      </c>
      <c r="J30" s="130">
        <v>2556.15</v>
      </c>
      <c r="K30" s="130">
        <v>20317.330000000002</v>
      </c>
      <c r="L30" s="130">
        <v>39081.25</v>
      </c>
      <c r="M30" s="130">
        <v>22820.43</v>
      </c>
      <c r="N30" s="130">
        <v>41763.46</v>
      </c>
      <c r="O30" s="130">
        <v>8110.1</v>
      </c>
      <c r="P30" s="130">
        <v>8422.0910000000003</v>
      </c>
      <c r="Q30" s="130">
        <v>3279.8240000000001</v>
      </c>
    </row>
    <row r="31" spans="2:18" s="2" customFormat="1" ht="14.25" customHeight="1">
      <c r="B31" s="99" t="s">
        <v>180</v>
      </c>
      <c r="C31" s="130">
        <v>7195.5649999999996</v>
      </c>
      <c r="D31" s="130">
        <v>877.02300000000002</v>
      </c>
      <c r="E31" s="130">
        <v>515.23400000000004</v>
      </c>
      <c r="F31" s="130">
        <v>3746.02</v>
      </c>
      <c r="G31" s="130">
        <v>1589.78</v>
      </c>
      <c r="H31" s="130">
        <v>1446.3</v>
      </c>
      <c r="I31" s="130">
        <v>6780.13</v>
      </c>
      <c r="J31" s="130">
        <v>2501.2399999999998</v>
      </c>
      <c r="K31" s="130">
        <v>19229.97</v>
      </c>
      <c r="L31" s="130">
        <v>38283.85</v>
      </c>
      <c r="M31" s="130">
        <v>22904.32</v>
      </c>
      <c r="N31" s="130">
        <v>44296.51</v>
      </c>
      <c r="O31" s="130">
        <v>8262.08</v>
      </c>
      <c r="P31" s="130">
        <v>8633.0640000000003</v>
      </c>
      <c r="Q31" s="130">
        <v>3267.192</v>
      </c>
      <c r="R31" s="130"/>
    </row>
    <row r="32" spans="2:18" ht="13.4" customHeight="1"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  <c r="Q32" s="187"/>
    </row>
    <row r="33" spans="1:17" s="2" customFormat="1" ht="13.5" customHeight="1">
      <c r="B33" s="169" t="s">
        <v>1010</v>
      </c>
      <c r="C33" s="134">
        <v>7287.1909999999998</v>
      </c>
      <c r="D33" s="134">
        <v>884.14400000000001</v>
      </c>
      <c r="E33" s="134">
        <v>511.52</v>
      </c>
      <c r="F33" s="134">
        <v>3724.37</v>
      </c>
      <c r="G33" s="134">
        <v>1621.24</v>
      </c>
      <c r="H33" s="134">
        <v>1464.69</v>
      </c>
      <c r="I33" s="134">
        <v>6977.18</v>
      </c>
      <c r="J33" s="134">
        <v>2561.15</v>
      </c>
      <c r="K33" s="134">
        <v>20728.189999999999</v>
      </c>
      <c r="L33" s="134">
        <v>39500.370000000003</v>
      </c>
      <c r="M33" s="134">
        <v>23553.89</v>
      </c>
      <c r="N33" s="134">
        <v>43988.99</v>
      </c>
      <c r="O33" s="134">
        <v>8072.39</v>
      </c>
      <c r="P33" s="134">
        <v>8552.5720000000001</v>
      </c>
      <c r="Q33" s="134">
        <v>3452.297</v>
      </c>
    </row>
    <row r="34" spans="1:17" s="2" customFormat="1">
      <c r="B34" s="169" t="s">
        <v>1011</v>
      </c>
      <c r="C34" s="134">
        <v>7161.2579999999998</v>
      </c>
      <c r="D34" s="134">
        <v>871.69399999999996</v>
      </c>
      <c r="E34" s="134">
        <v>497.73099999999999</v>
      </c>
      <c r="F34" s="134">
        <v>3744.7</v>
      </c>
      <c r="G34" s="134">
        <v>1592.44</v>
      </c>
      <c r="H34" s="134">
        <v>1442.63</v>
      </c>
      <c r="I34" s="134">
        <v>6676.65</v>
      </c>
      <c r="J34" s="134">
        <v>2416.86</v>
      </c>
      <c r="K34" s="134">
        <v>19426.34</v>
      </c>
      <c r="L34" s="134">
        <v>38642.910000000003</v>
      </c>
      <c r="M34" s="134">
        <v>22742.77</v>
      </c>
      <c r="N34" s="134">
        <v>43444.99</v>
      </c>
      <c r="O34" s="134">
        <v>8063.61</v>
      </c>
      <c r="P34" s="134">
        <v>8538.9770000000008</v>
      </c>
      <c r="Q34" s="134">
        <v>3330.7260000000001</v>
      </c>
    </row>
    <row r="35" spans="1:17" s="2" customFormat="1">
      <c r="B35" s="169" t="s">
        <v>1012</v>
      </c>
      <c r="C35" s="130">
        <v>7195.5649999999996</v>
      </c>
      <c r="D35" s="130">
        <v>877.02300000000002</v>
      </c>
      <c r="E35" s="130">
        <v>515.23400000000004</v>
      </c>
      <c r="F35" s="130">
        <v>3746.02</v>
      </c>
      <c r="G35" s="130">
        <v>1589.78</v>
      </c>
      <c r="H35" s="130">
        <v>1446.3</v>
      </c>
      <c r="I35" s="130">
        <v>6780.13</v>
      </c>
      <c r="J35" s="130">
        <v>2501.2399999999998</v>
      </c>
      <c r="K35" s="130">
        <v>19229.97</v>
      </c>
      <c r="L35" s="130">
        <v>38283.85</v>
      </c>
      <c r="M35" s="130">
        <v>22904.32</v>
      </c>
      <c r="N35" s="130">
        <v>44296.51</v>
      </c>
      <c r="O35" s="130">
        <v>8262.08</v>
      </c>
      <c r="P35" s="130">
        <v>8633.0640000000003</v>
      </c>
      <c r="Q35" s="130">
        <v>3267.192</v>
      </c>
    </row>
    <row r="36" spans="1:17" ht="12.75" customHeight="1">
      <c r="A36" s="187"/>
      <c r="B36" s="189"/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</row>
    <row r="37" spans="1:17" s="2" customFormat="1" ht="14.25" customHeight="1">
      <c r="B37" s="169" t="s">
        <v>1013</v>
      </c>
      <c r="C37" s="134">
        <v>7134.277</v>
      </c>
      <c r="D37" s="134">
        <v>867.73900000000003</v>
      </c>
      <c r="E37" s="134">
        <v>502.97300000000001</v>
      </c>
      <c r="F37" s="134">
        <v>3732.55</v>
      </c>
      <c r="G37" s="134">
        <v>1604.04</v>
      </c>
      <c r="H37" s="134">
        <v>1452.78</v>
      </c>
      <c r="I37" s="134">
        <v>6761.35</v>
      </c>
      <c r="J37" s="134">
        <v>2469.0700000000002</v>
      </c>
      <c r="K37" s="134">
        <v>19576.61</v>
      </c>
      <c r="L37" s="134">
        <v>38220.85</v>
      </c>
      <c r="M37" s="134">
        <v>22546.54</v>
      </c>
      <c r="N37" s="134">
        <v>43389.599999999999</v>
      </c>
      <c r="O37" s="134">
        <v>8109.32</v>
      </c>
      <c r="P37" s="134">
        <v>8554.4449999999997</v>
      </c>
      <c r="Q37" s="134">
        <v>3323.8490000000002</v>
      </c>
    </row>
    <row r="38" spans="1:17" s="2" customFormat="1" ht="14.25" customHeight="1">
      <c r="B38" s="169" t="s">
        <v>1014</v>
      </c>
      <c r="C38" s="134">
        <v>7195.7150000000001</v>
      </c>
      <c r="D38" s="134">
        <v>876.93200000000002</v>
      </c>
      <c r="E38" s="134">
        <v>514.34299999999996</v>
      </c>
      <c r="F38" s="134">
        <v>3757.97</v>
      </c>
      <c r="G38" s="134">
        <v>1602.34</v>
      </c>
      <c r="H38" s="134">
        <v>1460.11</v>
      </c>
      <c r="I38" s="134">
        <v>6803.19</v>
      </c>
      <c r="J38" s="134">
        <v>2471.9499999999998</v>
      </c>
      <c r="K38" s="134">
        <v>19663.669999999998</v>
      </c>
      <c r="L38" s="134">
        <v>38414.43</v>
      </c>
      <c r="M38" s="134">
        <v>22848.799999999999</v>
      </c>
      <c r="N38" s="134">
        <v>43268.94</v>
      </c>
      <c r="O38" s="134">
        <v>8099.02</v>
      </c>
      <c r="P38" s="134">
        <v>8629.1640000000007</v>
      </c>
      <c r="Q38" s="134">
        <v>3346.01</v>
      </c>
    </row>
    <row r="39" spans="1:17" s="2" customFormat="1" ht="14.25" customHeight="1">
      <c r="B39" s="169" t="s">
        <v>1015</v>
      </c>
      <c r="C39" s="134">
        <v>7180.335</v>
      </c>
      <c r="D39" s="134">
        <v>875.12599999999998</v>
      </c>
      <c r="E39" s="134">
        <v>511.97800000000001</v>
      </c>
      <c r="F39" s="134">
        <v>3743.64</v>
      </c>
      <c r="G39" s="134">
        <v>1598.18</v>
      </c>
      <c r="H39" s="134">
        <v>1462.48</v>
      </c>
      <c r="I39" s="134">
        <v>6975.63</v>
      </c>
      <c r="J39" s="134">
        <v>2482.29</v>
      </c>
      <c r="K39" s="134">
        <v>19705.009999999998</v>
      </c>
      <c r="L39" s="134">
        <v>38352.339999999997</v>
      </c>
      <c r="M39" s="134">
        <v>22688.36</v>
      </c>
      <c r="N39" s="134">
        <v>43408.47</v>
      </c>
      <c r="O39" s="134">
        <v>8085.07</v>
      </c>
      <c r="P39" s="134">
        <v>8579.0849999999991</v>
      </c>
      <c r="Q39" s="134">
        <v>3367.989</v>
      </c>
    </row>
    <row r="40" spans="1:17" s="2" customFormat="1" ht="13.5" customHeight="1">
      <c r="B40" s="169" t="s">
        <v>1016</v>
      </c>
      <c r="C40" s="134">
        <v>7140.9120000000003</v>
      </c>
      <c r="D40" s="134">
        <v>866.22699999999998</v>
      </c>
      <c r="E40" s="134">
        <v>510.762</v>
      </c>
      <c r="F40" s="134">
        <v>3739.22</v>
      </c>
      <c r="G40" s="134">
        <v>1588.68</v>
      </c>
      <c r="H40" s="134">
        <v>1440.46</v>
      </c>
      <c r="I40" s="134">
        <v>6863.01</v>
      </c>
      <c r="J40" s="134">
        <v>2480.63</v>
      </c>
      <c r="K40" s="134">
        <v>19601.11</v>
      </c>
      <c r="L40" s="134">
        <v>38026.17</v>
      </c>
      <c r="M40" s="134">
        <v>22555.66</v>
      </c>
      <c r="N40" s="134">
        <v>43870.35</v>
      </c>
      <c r="O40" s="134">
        <v>8149.27</v>
      </c>
      <c r="P40" s="134">
        <v>8566.9959999999992</v>
      </c>
      <c r="Q40" s="134">
        <v>3370.404</v>
      </c>
    </row>
    <row r="41" spans="1:17" s="2" customFormat="1">
      <c r="B41" s="169" t="s">
        <v>1017</v>
      </c>
      <c r="C41" s="134">
        <v>7195.5649999999996</v>
      </c>
      <c r="D41" s="134">
        <v>877.02300000000002</v>
      </c>
      <c r="E41" s="134">
        <v>515.23400000000004</v>
      </c>
      <c r="F41" s="134">
        <v>3746.02</v>
      </c>
      <c r="G41" s="134">
        <v>1589.78</v>
      </c>
      <c r="H41" s="134">
        <v>1446.3</v>
      </c>
      <c r="I41" s="134">
        <v>6780.13</v>
      </c>
      <c r="J41" s="134">
        <v>2501.2399999999998</v>
      </c>
      <c r="K41" s="134">
        <v>19229.97</v>
      </c>
      <c r="L41" s="134">
        <v>38283.85</v>
      </c>
      <c r="M41" s="134">
        <v>22904.32</v>
      </c>
      <c r="N41" s="134">
        <v>44296.51</v>
      </c>
      <c r="O41" s="134">
        <v>8262.08</v>
      </c>
      <c r="P41" s="134">
        <v>8633.0640000000003</v>
      </c>
      <c r="Q41" s="134">
        <v>3267.192</v>
      </c>
    </row>
    <row r="42" spans="1:17" ht="14.25" customHeight="1">
      <c r="B42" s="164"/>
      <c r="C42" s="126"/>
      <c r="D42" s="126"/>
      <c r="E42" s="126"/>
      <c r="F42" s="126"/>
      <c r="G42" s="130"/>
      <c r="H42" s="133"/>
      <c r="I42" s="133"/>
      <c r="J42" s="133"/>
      <c r="K42" s="133"/>
      <c r="L42" s="133"/>
      <c r="M42" s="130"/>
      <c r="N42" s="133"/>
      <c r="O42" s="130"/>
      <c r="P42" s="133"/>
      <c r="Q42" s="133"/>
    </row>
    <row r="43" spans="1:17" ht="14.25" customHeight="1">
      <c r="B43" s="164" t="s">
        <v>313</v>
      </c>
      <c r="C43" s="126"/>
      <c r="D43" s="126"/>
      <c r="E43" s="126"/>
      <c r="F43" s="126"/>
      <c r="G43" s="130"/>
      <c r="H43" s="133"/>
      <c r="I43" s="133"/>
      <c r="J43" s="133"/>
      <c r="K43" s="133"/>
      <c r="L43" s="133"/>
      <c r="M43" s="130"/>
      <c r="N43" s="133"/>
      <c r="O43" s="130"/>
      <c r="P43" s="133"/>
      <c r="Q43" s="133"/>
    </row>
    <row r="44" spans="1:17" ht="14.25" customHeight="1">
      <c r="B44" s="164" t="s">
        <v>315</v>
      </c>
      <c r="C44" s="126"/>
      <c r="D44" s="126"/>
      <c r="E44" s="126"/>
      <c r="F44" s="126"/>
      <c r="G44" s="130"/>
      <c r="H44" s="133"/>
      <c r="I44" s="133"/>
      <c r="J44" s="133"/>
      <c r="K44" s="133"/>
      <c r="L44" s="133"/>
      <c r="M44" s="130"/>
      <c r="N44" s="133"/>
      <c r="O44" s="130"/>
      <c r="P44" s="133"/>
      <c r="Q44" s="133"/>
    </row>
    <row r="45" spans="1:17" ht="14.25" customHeight="1">
      <c r="B45" s="164"/>
      <c r="C45" s="126"/>
      <c r="D45" s="126"/>
      <c r="E45" s="126"/>
      <c r="F45" s="126"/>
      <c r="G45" s="130"/>
      <c r="H45" s="133"/>
      <c r="I45" s="133"/>
      <c r="J45" s="133"/>
      <c r="K45" s="133"/>
      <c r="L45" s="133"/>
      <c r="M45" s="130"/>
      <c r="N45" s="133"/>
      <c r="O45" s="130"/>
      <c r="P45" s="133"/>
      <c r="Q45" s="133"/>
    </row>
    <row r="46" spans="1:17" ht="14.25" customHeight="1">
      <c r="B46" s="164"/>
      <c r="C46" s="126"/>
      <c r="D46" s="126"/>
      <c r="E46" s="126"/>
      <c r="F46" s="126"/>
      <c r="G46" s="130"/>
      <c r="H46" s="133"/>
      <c r="I46" s="133"/>
      <c r="J46" s="133"/>
      <c r="K46" s="133"/>
      <c r="L46" s="133"/>
      <c r="M46" s="130"/>
      <c r="N46" s="133"/>
      <c r="O46" s="130"/>
      <c r="P46" s="133"/>
      <c r="Q46" s="133"/>
    </row>
    <row r="47" spans="1:17" ht="14.25" customHeight="1">
      <c r="B47" s="164"/>
      <c r="C47" s="126"/>
      <c r="D47" s="126"/>
      <c r="E47" s="126"/>
      <c r="F47" s="126"/>
      <c r="G47" s="130"/>
      <c r="H47" s="133"/>
      <c r="I47" s="133"/>
      <c r="J47" s="133"/>
      <c r="K47" s="133"/>
      <c r="L47" s="133"/>
      <c r="M47" s="130"/>
      <c r="N47" s="133"/>
      <c r="O47" s="130"/>
      <c r="P47" s="133"/>
      <c r="Q47" s="133"/>
    </row>
    <row r="48" spans="1:17" ht="14.25" customHeight="1">
      <c r="B48" s="164"/>
      <c r="C48" s="126"/>
      <c r="D48" s="126"/>
      <c r="E48" s="126"/>
      <c r="F48" s="126"/>
      <c r="G48" s="130"/>
      <c r="H48" s="133"/>
      <c r="I48" s="133"/>
      <c r="J48" s="133"/>
      <c r="K48" s="133"/>
      <c r="L48" s="133"/>
      <c r="M48" s="130"/>
      <c r="N48" s="133"/>
      <c r="O48" s="130"/>
      <c r="P48" s="133"/>
      <c r="Q48" s="133"/>
    </row>
    <row r="49" spans="1:17" ht="7.5" customHeight="1">
      <c r="A49" s="12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</row>
    <row r="50" spans="1:17" ht="11.25" customHeight="1">
      <c r="B50" s="43"/>
      <c r="C50" s="43"/>
      <c r="D50" s="43"/>
      <c r="E50" s="43"/>
      <c r="F50" s="43"/>
      <c r="G50" s="152"/>
      <c r="H50" s="152"/>
      <c r="I50" s="152"/>
      <c r="J50" s="152"/>
      <c r="K50" s="152"/>
      <c r="L50" s="152"/>
      <c r="M50" s="152"/>
      <c r="N50" s="152"/>
      <c r="O50" s="152"/>
      <c r="P50" s="152"/>
      <c r="Q50" s="112" t="s">
        <v>318</v>
      </c>
    </row>
    <row r="52" spans="1:17">
      <c r="C52" s="31"/>
    </row>
    <row r="53" spans="1:17">
      <c r="H53" s="31"/>
    </row>
    <row r="54" spans="1:17">
      <c r="C54" s="31"/>
      <c r="H54" s="31"/>
    </row>
    <row r="57" spans="1:17">
      <c r="H57" s="31"/>
    </row>
    <row r="63" spans="1:17">
      <c r="G63" s="7"/>
    </row>
    <row r="64" spans="1:17">
      <c r="H64" s="8"/>
      <c r="I64" s="8"/>
    </row>
  </sheetData>
  <mergeCells count="17">
    <mergeCell ref="N7:N8"/>
    <mergeCell ref="O7:O8"/>
    <mergeCell ref="P7:P8"/>
    <mergeCell ref="Q7:Q8"/>
    <mergeCell ref="B5:Q5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rintOptions horizontalCentered="1"/>
  <pageMargins left="0.25" right="0.25" top="0.25" bottom="0.25" header="0.3" footer="0.3"/>
  <pageSetup paperSize="9" scale="77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Q50"/>
  <sheetViews>
    <sheetView view="pageBreakPreview" topLeftCell="M40" zoomScale="66" zoomScaleNormal="145" zoomScaleSheetLayoutView="65" workbookViewId="0">
      <selection activeCell="R3" sqref="R3"/>
    </sheetView>
  </sheetViews>
  <sheetFormatPr defaultColWidth="8.453125" defaultRowHeight="14.5"/>
  <cols>
    <col min="1" max="1" width="12.453125" customWidth="1"/>
    <col min="2" max="4" width="8.453125" bestFit="1" customWidth="1"/>
    <col min="5" max="5" width="10.453125" customWidth="1"/>
    <col min="6" max="7" width="8.453125" bestFit="1" customWidth="1"/>
    <col min="8" max="8" width="8.453125" customWidth="1"/>
    <col min="9" max="9" width="8.453125" bestFit="1" customWidth="1"/>
    <col min="10" max="10" width="10.453125" customWidth="1"/>
    <col min="11" max="11" width="7.453125" customWidth="1"/>
    <col min="12" max="12" width="8.453125" customWidth="1"/>
    <col min="13" max="13" width="10.453125" customWidth="1"/>
    <col min="14" max="14" width="8" customWidth="1"/>
    <col min="15" max="15" width="8.453125" customWidth="1"/>
    <col min="16" max="16" width="10.453125" customWidth="1"/>
    <col min="17" max="17" width="2.453125" customWidth="1"/>
  </cols>
  <sheetData>
    <row r="1" spans="1:16">
      <c r="A1" s="31"/>
    </row>
    <row r="2" spans="1:16">
      <c r="A2" s="31"/>
      <c r="P2" s="10" t="s">
        <v>0</v>
      </c>
    </row>
    <row r="3" spans="1:16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</row>
    <row r="4" spans="1:16" ht="7.5" customHeight="1"/>
    <row r="5" spans="1:16">
      <c r="A5" s="454" t="s">
        <v>260</v>
      </c>
      <c r="B5" s="454"/>
      <c r="C5" s="454"/>
      <c r="D5" s="454"/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115"/>
      <c r="P5" s="183" t="s">
        <v>261</v>
      </c>
    </row>
    <row r="6" spans="1:16" ht="7.5" customHeight="1"/>
    <row r="7" spans="1:16" ht="14.25" customHeight="1">
      <c r="A7" s="478" t="s">
        <v>150</v>
      </c>
      <c r="B7" s="506" t="s">
        <v>278</v>
      </c>
      <c r="C7" s="506" t="s">
        <v>264</v>
      </c>
      <c r="D7" s="506" t="s">
        <v>265</v>
      </c>
      <c r="E7" s="504" t="s">
        <v>266</v>
      </c>
      <c r="F7" s="504" t="s">
        <v>267</v>
      </c>
      <c r="G7" s="504" t="s">
        <v>268</v>
      </c>
      <c r="H7" s="504" t="s">
        <v>269</v>
      </c>
      <c r="I7" s="504" t="s">
        <v>270</v>
      </c>
      <c r="J7" s="504" t="s">
        <v>271</v>
      </c>
      <c r="K7" s="504" t="s">
        <v>272</v>
      </c>
      <c r="L7" s="504" t="s">
        <v>273</v>
      </c>
      <c r="M7" s="507" t="s">
        <v>274</v>
      </c>
      <c r="N7" s="504" t="s">
        <v>275</v>
      </c>
      <c r="O7" s="504" t="s">
        <v>276</v>
      </c>
      <c r="P7" s="504" t="s">
        <v>277</v>
      </c>
    </row>
    <row r="8" spans="1:16" ht="16" customHeight="1">
      <c r="A8" s="479"/>
      <c r="B8" s="505"/>
      <c r="C8" s="505"/>
      <c r="D8" s="505"/>
      <c r="E8" s="505" t="s">
        <v>284</v>
      </c>
      <c r="F8" s="505"/>
      <c r="G8" s="505"/>
      <c r="H8" s="505"/>
      <c r="I8" s="505"/>
      <c r="J8" s="505"/>
      <c r="K8" s="505"/>
      <c r="L8" s="505"/>
      <c r="M8" s="510"/>
      <c r="N8" s="505"/>
      <c r="O8" s="505"/>
      <c r="P8" s="505"/>
    </row>
    <row r="9" spans="1:16" ht="14.25" hidden="1" customHeight="1">
      <c r="A9" s="125">
        <v>2010</v>
      </c>
      <c r="B9" s="126">
        <v>3247.1</v>
      </c>
      <c r="C9" s="126">
        <v>2125.5500000000002</v>
      </c>
      <c r="D9" s="126">
        <v>1241.9000000000001</v>
      </c>
      <c r="E9" s="126">
        <v>0.50206799999999996</v>
      </c>
      <c r="F9" s="126">
        <v>0.796323</v>
      </c>
      <c r="G9" s="126">
        <v>8.2497600000000002</v>
      </c>
      <c r="H9" s="126">
        <v>3.9093800000000001</v>
      </c>
      <c r="I9" s="126">
        <v>1115.71</v>
      </c>
      <c r="J9" s="126">
        <v>12.0565</v>
      </c>
      <c r="K9" s="126">
        <v>204.69499999999999</v>
      </c>
      <c r="L9" s="126">
        <v>23.357299999999999</v>
      </c>
      <c r="M9" s="126">
        <v>3.6560700000000002</v>
      </c>
      <c r="N9" s="126">
        <v>1.63855</v>
      </c>
      <c r="O9" s="126">
        <v>0.37560399999999999</v>
      </c>
      <c r="P9" s="126">
        <v>17.805700000000002</v>
      </c>
    </row>
    <row r="10" spans="1:16" ht="14.25" hidden="1" customHeight="1">
      <c r="A10" s="125">
        <v>2013</v>
      </c>
      <c r="B10" s="126">
        <v>4219.0200000000004</v>
      </c>
      <c r="C10" s="126">
        <v>2547.06</v>
      </c>
      <c r="D10" s="126">
        <v>1672.1</v>
      </c>
      <c r="E10" s="126">
        <v>0.51314899999999997</v>
      </c>
      <c r="F10" s="126">
        <v>1.04362</v>
      </c>
      <c r="G10" s="126">
        <v>11.451599999999999</v>
      </c>
      <c r="H10" s="126">
        <v>6.3563499999999999</v>
      </c>
      <c r="I10" s="126">
        <v>1145.2</v>
      </c>
      <c r="J10" s="126">
        <v>13.879200000000001</v>
      </c>
      <c r="K10" s="126">
        <v>305.01</v>
      </c>
      <c r="L10" s="126">
        <v>24.347000000000001</v>
      </c>
      <c r="M10" s="126">
        <v>4.7588200000000001</v>
      </c>
      <c r="N10" s="126">
        <v>1.8811500000000001</v>
      </c>
      <c r="O10" s="126">
        <v>0.43365399999999998</v>
      </c>
      <c r="P10" s="126">
        <v>15.0937</v>
      </c>
    </row>
    <row r="11" spans="1:16" ht="14.25" hidden="1" customHeight="1">
      <c r="A11" s="125">
        <v>2016</v>
      </c>
      <c r="B11" s="126">
        <v>5753.61</v>
      </c>
      <c r="C11" s="126">
        <v>3796.3</v>
      </c>
      <c r="D11" s="126">
        <v>2035.19</v>
      </c>
      <c r="E11" s="126">
        <v>0.46</v>
      </c>
      <c r="F11" s="126">
        <v>0.99</v>
      </c>
      <c r="G11" s="126">
        <v>15</v>
      </c>
      <c r="H11" s="126">
        <v>8.1999999999999993</v>
      </c>
      <c r="I11" s="126">
        <v>1257.81</v>
      </c>
      <c r="J11" s="126">
        <v>13.78</v>
      </c>
      <c r="K11" s="126">
        <v>339.8</v>
      </c>
      <c r="L11" s="126">
        <v>26.93</v>
      </c>
      <c r="M11" s="126">
        <v>5.68</v>
      </c>
      <c r="N11" s="126">
        <v>1.92</v>
      </c>
      <c r="O11" s="126">
        <v>1.77</v>
      </c>
      <c r="P11" s="126">
        <v>28.32</v>
      </c>
    </row>
    <row r="12" spans="1:16" ht="14.25" hidden="1" customHeight="1">
      <c r="A12" s="125">
        <v>2017</v>
      </c>
      <c r="B12" s="126">
        <v>7052.3886258029097</v>
      </c>
      <c r="C12" s="126">
        <v>4688.9295775382097</v>
      </c>
      <c r="D12" s="126">
        <v>2288.0156671448999</v>
      </c>
      <c r="E12" s="126">
        <v>0.58706543749999995</v>
      </c>
      <c r="F12" s="126">
        <v>1.0821438750000001</v>
      </c>
      <c r="G12" s="126">
        <v>17.420338000000001</v>
      </c>
      <c r="H12" s="126">
        <v>10.310836</v>
      </c>
      <c r="I12" s="126">
        <v>1548.4318720000001</v>
      </c>
      <c r="J12" s="126">
        <v>19.565290000000001</v>
      </c>
      <c r="K12" s="126">
        <v>405.81491199999999</v>
      </c>
      <c r="L12" s="126">
        <v>31.493798000000002</v>
      </c>
      <c r="M12" s="126">
        <v>6.7843520000000002</v>
      </c>
      <c r="N12" s="126">
        <v>2.10389275</v>
      </c>
      <c r="O12" s="126">
        <v>1.9306471249999999</v>
      </c>
      <c r="P12" s="126">
        <v>32.935212</v>
      </c>
    </row>
    <row r="13" spans="1:16" ht="14.25" hidden="1" customHeight="1">
      <c r="A13" s="125">
        <v>2018</v>
      </c>
      <c r="B13" s="133">
        <v>7023.4967693905801</v>
      </c>
      <c r="C13" s="133">
        <v>4461.4914474450397</v>
      </c>
      <c r="D13" s="133">
        <v>2239.5077762637802</v>
      </c>
      <c r="E13" s="126">
        <v>0.54195919868099995</v>
      </c>
      <c r="F13" s="126">
        <v>1.0706002746529999</v>
      </c>
      <c r="G13" s="126">
        <v>15.942991129799999</v>
      </c>
      <c r="H13" s="126">
        <v>9.334517551527</v>
      </c>
      <c r="I13" s="126">
        <v>1303.45</v>
      </c>
      <c r="J13" s="126">
        <v>16.938037604981002</v>
      </c>
      <c r="K13" s="126">
        <v>337.38439933990497</v>
      </c>
      <c r="L13" s="126">
        <v>29.070963385763999</v>
      </c>
      <c r="M13" s="126">
        <v>6.4812183946230002</v>
      </c>
      <c r="N13" s="126">
        <v>1.8106991687381899</v>
      </c>
      <c r="O13" s="126">
        <v>1.812187616955</v>
      </c>
      <c r="P13" s="126">
        <v>26.941818094165001</v>
      </c>
    </row>
    <row r="14" spans="1:16" ht="14.25" customHeight="1">
      <c r="A14" s="129">
        <v>2019</v>
      </c>
      <c r="B14" s="130">
        <v>7265.0157733884398</v>
      </c>
      <c r="C14" s="130">
        <v>4759.63938958175</v>
      </c>
      <c r="D14" s="130">
        <v>2318.5656902240498</v>
      </c>
      <c r="E14" s="134">
        <v>0.56446015087500001</v>
      </c>
      <c r="F14" s="134">
        <v>1.022414068345</v>
      </c>
      <c r="G14" s="134">
        <v>16.699854131774</v>
      </c>
      <c r="H14" s="134">
        <v>9.7742946798580004</v>
      </c>
      <c r="I14" s="134">
        <v>1423.04</v>
      </c>
      <c r="J14" s="134">
        <v>18.354374527240999</v>
      </c>
      <c r="K14" s="134">
        <v>387.69933520726198</v>
      </c>
      <c r="L14" s="134">
        <v>36.166271953226001</v>
      </c>
      <c r="M14" s="134">
        <v>8.2041852047179997</v>
      </c>
      <c r="N14" s="134">
        <v>2.0055042366484699</v>
      </c>
      <c r="O14" s="134">
        <v>2.195150824353</v>
      </c>
      <c r="P14" s="134">
        <v>34.672073735540998</v>
      </c>
    </row>
    <row r="15" spans="1:16" ht="14.25" customHeight="1">
      <c r="A15" s="129">
        <v>2020</v>
      </c>
      <c r="B15" s="130">
        <v>6970.009</v>
      </c>
      <c r="C15" s="130">
        <v>4260.9773032286403</v>
      </c>
      <c r="D15" s="130">
        <v>2058.7726517168899</v>
      </c>
      <c r="E15" s="134">
        <v>0.50947518346099996</v>
      </c>
      <c r="F15" s="134">
        <v>1.054750792358</v>
      </c>
      <c r="G15" s="134">
        <v>16.057585545675</v>
      </c>
      <c r="H15" s="134">
        <v>9.0399562736139991</v>
      </c>
      <c r="I15" s="134">
        <v>1900.49</v>
      </c>
      <c r="J15" s="134">
        <v>26.265780004953001</v>
      </c>
      <c r="K15" s="134">
        <v>394.85499970943602</v>
      </c>
      <c r="L15" s="134">
        <v>44.660584944688999</v>
      </c>
      <c r="M15" s="134">
        <v>9.607421673368</v>
      </c>
      <c r="N15" s="134">
        <v>1.8604804148706</v>
      </c>
      <c r="O15" s="134">
        <v>2.3217702248590002</v>
      </c>
      <c r="P15" s="134">
        <v>42.380770680574003</v>
      </c>
    </row>
    <row r="16" spans="1:16" s="2" customFormat="1" ht="14.25" customHeight="1">
      <c r="A16" s="129">
        <v>2021</v>
      </c>
      <c r="B16" s="130">
        <v>8255.6235409816309</v>
      </c>
      <c r="C16" s="130">
        <v>4515.3203833133903</v>
      </c>
      <c r="D16" s="130">
        <v>2015.1922394395699</v>
      </c>
      <c r="E16" s="134">
        <v>0.509034951013</v>
      </c>
      <c r="F16" s="134">
        <v>1.0430367420460001</v>
      </c>
      <c r="G16" s="134">
        <v>19.452585896546001</v>
      </c>
      <c r="H16" s="134">
        <v>9.4676966655250006</v>
      </c>
      <c r="I16" s="134">
        <v>2123.14</v>
      </c>
      <c r="J16" s="134">
        <v>24.605904658661</v>
      </c>
      <c r="K16" s="134">
        <v>469.987465211776</v>
      </c>
      <c r="L16" s="134">
        <v>55.903690406004003</v>
      </c>
      <c r="M16" s="134">
        <v>11.840015732742</v>
      </c>
      <c r="N16" s="134">
        <v>2.1245856379046</v>
      </c>
      <c r="O16" s="134">
        <v>2.6381703491009998</v>
      </c>
      <c r="P16" s="134">
        <v>48.008611393114997</v>
      </c>
    </row>
    <row r="17" spans="1:17" s="2" customFormat="1" ht="14.25" customHeight="1">
      <c r="A17" s="129">
        <v>2022</v>
      </c>
      <c r="B17" s="130">
        <v>9499.1388440797109</v>
      </c>
      <c r="C17" s="130">
        <v>5390.3639790043399</v>
      </c>
      <c r="D17" s="130">
        <v>2155.44941479214</v>
      </c>
      <c r="E17" s="134">
        <v>0.50496391455900003</v>
      </c>
      <c r="F17" s="134">
        <v>1.0331710459100001</v>
      </c>
      <c r="G17" s="134">
        <v>20.348910563682999</v>
      </c>
      <c r="H17" s="134">
        <v>9.1872107608219995</v>
      </c>
      <c r="I17" s="134">
        <v>1708.57</v>
      </c>
      <c r="J17" s="134">
        <v>22.083077726319999</v>
      </c>
      <c r="K17" s="134">
        <v>465.39212637354706</v>
      </c>
      <c r="L17" s="134">
        <v>44.071317062871998</v>
      </c>
      <c r="M17" s="134">
        <v>9.6664237673940008</v>
      </c>
      <c r="N17" s="134">
        <v>2.0415279265567201</v>
      </c>
      <c r="O17" s="134">
        <v>2.5497943889750001</v>
      </c>
      <c r="P17" s="134">
        <v>44.167925094007998</v>
      </c>
    </row>
    <row r="18" spans="1:17" s="2" customFormat="1" ht="14.25" customHeight="1">
      <c r="A18" s="129">
        <v>2023</v>
      </c>
      <c r="B18" s="130">
        <v>11674.055406784097</v>
      </c>
      <c r="C18" s="130">
        <v>5721.4925296216798</v>
      </c>
      <c r="D18" s="130">
        <v>2501.4856939009801</v>
      </c>
      <c r="E18" s="134">
        <v>0.49958275325700002</v>
      </c>
      <c r="F18" s="134">
        <v>1.0121313767919999</v>
      </c>
      <c r="G18" s="134">
        <v>17.400390348866001</v>
      </c>
      <c r="H18" s="134">
        <v>8.9385791193870006</v>
      </c>
      <c r="I18" s="134">
        <v>2055.7599999999998</v>
      </c>
      <c r="J18" s="134">
        <v>19.864678700062999</v>
      </c>
      <c r="K18" s="134">
        <v>604.27739877628596</v>
      </c>
      <c r="L18" s="134">
        <v>56.721105410123002</v>
      </c>
      <c r="M18" s="134">
        <v>12.005324277917</v>
      </c>
      <c r="N18" s="134">
        <v>2.0517302173707499</v>
      </c>
      <c r="O18" s="134">
        <v>2.8129237757580001</v>
      </c>
      <c r="P18" s="134">
        <v>44.971229458601996</v>
      </c>
    </row>
    <row r="19" spans="1:17" s="2" customFormat="1" ht="14.25" customHeight="1">
      <c r="A19" s="129">
        <v>2024</v>
      </c>
      <c r="B19" s="130">
        <v>12052.734600535199</v>
      </c>
      <c r="C19" s="130">
        <v>5731.7404167416898</v>
      </c>
      <c r="D19" s="130">
        <v>2722.69158697488</v>
      </c>
      <c r="E19" s="130">
        <v>0.56409086885199999</v>
      </c>
      <c r="F19" s="130">
        <v>1.0860935114770001</v>
      </c>
      <c r="G19" s="130">
        <v>17.955207754825</v>
      </c>
      <c r="H19" s="130">
        <v>9.3041974137469996</v>
      </c>
      <c r="I19" s="130">
        <v>1987.66</v>
      </c>
      <c r="J19" s="130">
        <v>22.052020774711998</v>
      </c>
      <c r="K19" s="130">
        <v>695.36915389647095</v>
      </c>
      <c r="L19" s="130">
        <v>73.028110428627997</v>
      </c>
      <c r="M19" s="130">
        <v>19.351253444758999</v>
      </c>
      <c r="N19" s="130">
        <v>2.1331276407272601</v>
      </c>
      <c r="O19" s="130">
        <v>3.1411494003899998</v>
      </c>
      <c r="P19" s="130">
        <v>50.551356597870999</v>
      </c>
    </row>
    <row r="20" spans="1:17" ht="9.75" customHeight="1">
      <c r="A20" s="187"/>
      <c r="B20" s="187"/>
      <c r="C20" s="187"/>
      <c r="D20" s="187"/>
      <c r="E20" s="187"/>
      <c r="F20" s="187"/>
      <c r="G20" s="187"/>
      <c r="H20" s="187"/>
      <c r="I20" s="187"/>
      <c r="J20" s="187"/>
      <c r="K20" s="187"/>
      <c r="L20" s="187"/>
      <c r="M20" s="187"/>
      <c r="N20" s="187"/>
      <c r="O20" s="187"/>
      <c r="P20" s="187"/>
    </row>
    <row r="21" spans="1:17" s="2" customFormat="1" ht="13.5" customHeight="1">
      <c r="A21" s="277" t="s">
        <v>170</v>
      </c>
      <c r="B21" s="134">
        <v>11417.0254273226</v>
      </c>
      <c r="C21" s="130">
        <v>5759.0385211329403</v>
      </c>
      <c r="D21" s="130">
        <v>2504.22226222568</v>
      </c>
      <c r="E21" s="134">
        <v>0.484143196251</v>
      </c>
      <c r="F21" s="134">
        <v>1.05137332019</v>
      </c>
      <c r="G21" s="134">
        <v>16.791390661249</v>
      </c>
      <c r="H21" s="134">
        <v>9.2159959389390007</v>
      </c>
      <c r="I21" s="134">
        <v>1962.5</v>
      </c>
      <c r="J21" s="134">
        <v>18.259820732285998</v>
      </c>
      <c r="K21" s="134">
        <v>657.08778571408698</v>
      </c>
      <c r="L21" s="134">
        <v>56.855535004914003</v>
      </c>
      <c r="M21" s="134">
        <v>12.131549726136001</v>
      </c>
      <c r="N21" s="134">
        <v>2.01858850108365</v>
      </c>
      <c r="O21" s="134">
        <v>2.8346582178389998</v>
      </c>
      <c r="P21" s="134">
        <v>42.269912920235001</v>
      </c>
    </row>
    <row r="22" spans="1:17" s="2" customFormat="1" ht="14.25" customHeight="1">
      <c r="A22" s="277" t="s">
        <v>171</v>
      </c>
      <c r="B22" s="134">
        <v>11687.166567799</v>
      </c>
      <c r="C22" s="134">
        <v>5521.1672247547504</v>
      </c>
      <c r="D22" s="134">
        <v>2412.3893239650401</v>
      </c>
      <c r="E22" s="134">
        <v>0.481453790868</v>
      </c>
      <c r="F22" s="134">
        <v>1.0786976177030001</v>
      </c>
      <c r="G22" s="134">
        <v>16.903858527415</v>
      </c>
      <c r="H22" s="134">
        <v>9.5420040835739997</v>
      </c>
      <c r="I22" s="134">
        <v>2079.2600000000002</v>
      </c>
      <c r="J22" s="134">
        <v>19.378131984178001</v>
      </c>
      <c r="K22" s="134">
        <v>695.48558709990698</v>
      </c>
      <c r="L22" s="134">
        <v>60.320283446300998</v>
      </c>
      <c r="M22" s="134">
        <v>14.166025259417999</v>
      </c>
      <c r="N22" s="134">
        <v>2.01512933217401</v>
      </c>
      <c r="O22" s="134">
        <v>2.8506057857720002</v>
      </c>
      <c r="P22" s="134">
        <v>45.778875570940002</v>
      </c>
    </row>
    <row r="23" spans="1:17" s="2" customFormat="1">
      <c r="A23" s="99" t="s">
        <v>172</v>
      </c>
      <c r="B23" s="134">
        <v>11691.637267358999</v>
      </c>
      <c r="C23" s="134">
        <v>5525.99535214568</v>
      </c>
      <c r="D23" s="134">
        <v>2495.7287694904699</v>
      </c>
      <c r="E23" s="134">
        <v>0.48901552843500001</v>
      </c>
      <c r="F23" s="134">
        <v>1.0593713917959999</v>
      </c>
      <c r="G23" s="134">
        <v>16.901364790923999</v>
      </c>
      <c r="H23" s="134">
        <v>9.4935994573729996</v>
      </c>
      <c r="I23" s="134">
        <v>2161.19</v>
      </c>
      <c r="J23" s="134">
        <v>19.556659905294001</v>
      </c>
      <c r="K23" s="134">
        <v>715.83610494417701</v>
      </c>
      <c r="L23" s="134">
        <v>64.066296961462001</v>
      </c>
      <c r="M23" s="134">
        <v>14.254845641577001</v>
      </c>
      <c r="N23" s="134">
        <v>2.1020648313725201</v>
      </c>
      <c r="O23" s="134">
        <v>2.9511028713799998</v>
      </c>
      <c r="P23" s="134">
        <v>45.790928077818002</v>
      </c>
    </row>
    <row r="24" spans="1:17" s="2" customFormat="1" ht="14.25" customHeight="1">
      <c r="A24" s="99" t="s">
        <v>173</v>
      </c>
      <c r="B24" s="134">
        <v>12077.126759487701</v>
      </c>
      <c r="C24" s="134">
        <v>5206.1754350106203</v>
      </c>
      <c r="D24" s="134">
        <v>2591.04026454531</v>
      </c>
      <c r="E24" s="134">
        <v>0.49802001856299999</v>
      </c>
      <c r="F24" s="134">
        <v>1.0967236485280001</v>
      </c>
      <c r="G24" s="134">
        <v>16.882868080590999</v>
      </c>
      <c r="H24" s="134">
        <v>9.2005859560809995</v>
      </c>
      <c r="I24" s="134">
        <v>2118.0100000000002</v>
      </c>
      <c r="J24" s="134">
        <v>20.878053370215</v>
      </c>
      <c r="K24" s="134">
        <v>714.95511300511396</v>
      </c>
      <c r="L24" s="134">
        <v>64.91653913108</v>
      </c>
      <c r="M24" s="134">
        <v>13.594853644416</v>
      </c>
      <c r="N24" s="134">
        <v>2.1489040561258603</v>
      </c>
      <c r="O24" s="134">
        <v>2.8815166467090001</v>
      </c>
      <c r="P24" s="134">
        <v>47.469721145077003</v>
      </c>
    </row>
    <row r="25" spans="1:17" s="2" customFormat="1" ht="14.25" customHeight="1">
      <c r="A25" s="99" t="s">
        <v>174</v>
      </c>
      <c r="B25" s="134">
        <v>11825.0284920414</v>
      </c>
      <c r="C25" s="130">
        <v>5761.9490256135196</v>
      </c>
      <c r="D25" s="130">
        <v>2633.11051447509</v>
      </c>
      <c r="E25" s="134">
        <v>0.50337867798199998</v>
      </c>
      <c r="F25" s="130">
        <v>1.1083036112510001</v>
      </c>
      <c r="G25" s="130">
        <v>16.616651155384002</v>
      </c>
      <c r="H25" s="130">
        <v>8.9169437057169993</v>
      </c>
      <c r="I25" s="130">
        <v>2079.36</v>
      </c>
      <c r="J25" s="130">
        <v>21.269238104751</v>
      </c>
      <c r="K25" s="130">
        <v>718.11751840967599</v>
      </c>
      <c r="L25" s="130">
        <v>67.39912064206402</v>
      </c>
      <c r="M25" s="130">
        <v>14.228299227013</v>
      </c>
      <c r="N25" s="134">
        <v>2.15482239814542</v>
      </c>
      <c r="O25" s="130">
        <v>2.8768784517569999</v>
      </c>
      <c r="P25" s="130">
        <v>47.280269026155999</v>
      </c>
    </row>
    <row r="26" spans="1:17" s="2" customFormat="1" ht="14.25" customHeight="1">
      <c r="A26" s="99" t="s">
        <v>175</v>
      </c>
      <c r="B26" s="134">
        <v>12092.4895755497</v>
      </c>
      <c r="C26" s="130">
        <v>5854.7225408177801</v>
      </c>
      <c r="D26" s="130">
        <v>2797.8657974368398</v>
      </c>
      <c r="E26" s="134">
        <v>0.50362146786399997</v>
      </c>
      <c r="F26" s="130">
        <v>1.1073223388860001</v>
      </c>
      <c r="G26" s="130">
        <v>16.067702037196</v>
      </c>
      <c r="H26" s="130">
        <v>8.8732955122050008</v>
      </c>
      <c r="I26" s="130">
        <v>2207.83</v>
      </c>
      <c r="J26" s="130">
        <v>21.011487699756</v>
      </c>
      <c r="K26" s="130">
        <v>728.36286445852397</v>
      </c>
      <c r="L26" s="130">
        <v>73.337532994034007</v>
      </c>
      <c r="M26" s="130">
        <v>14.924927820761001</v>
      </c>
      <c r="N26" s="130">
        <v>2.1302848459425401</v>
      </c>
      <c r="O26" s="130">
        <v>2.8838669526610001</v>
      </c>
      <c r="P26" s="130">
        <v>45.547587018542998</v>
      </c>
    </row>
    <row r="27" spans="1:17" s="2" customFormat="1" ht="14.15" customHeight="1">
      <c r="A27" s="99" t="s">
        <v>176</v>
      </c>
      <c r="B27" s="134">
        <v>12337.6355937852</v>
      </c>
      <c r="C27" s="130">
        <v>6038.7084302343301</v>
      </c>
      <c r="D27" s="130">
        <v>2880.6391643234201</v>
      </c>
      <c r="E27" s="130">
        <v>0.52268257867800005</v>
      </c>
      <c r="F27" s="130">
        <v>1.1237541023140001</v>
      </c>
      <c r="G27" s="130">
        <v>16.322085581294001</v>
      </c>
      <c r="H27" s="130">
        <v>9.1486242559080004</v>
      </c>
      <c r="I27" s="130">
        <v>2190.96</v>
      </c>
      <c r="J27" s="130">
        <v>20.424563026369999</v>
      </c>
      <c r="K27" s="130">
        <v>720.22079354998004</v>
      </c>
      <c r="L27" s="130">
        <v>70.835822728249994</v>
      </c>
      <c r="M27" s="130">
        <v>15.069462746237001</v>
      </c>
      <c r="N27" s="130">
        <v>2.1762006403875902</v>
      </c>
      <c r="O27" s="130">
        <v>2.9978588140569999</v>
      </c>
      <c r="P27" s="130">
        <v>45.237229849180999</v>
      </c>
    </row>
    <row r="28" spans="1:17" s="2" customFormat="1" ht="13.5" customHeight="1">
      <c r="A28" s="99" t="s">
        <v>177</v>
      </c>
      <c r="B28" s="134">
        <v>13114.247920834199</v>
      </c>
      <c r="C28" s="130">
        <v>6169.0925028111496</v>
      </c>
      <c r="D28" s="130">
        <v>2833.6487462236701</v>
      </c>
      <c r="E28" s="130">
        <v>0.52183199708000005</v>
      </c>
      <c r="F28" s="130">
        <v>1.1490360312450001</v>
      </c>
      <c r="G28" s="130">
        <v>16.792622149810999</v>
      </c>
      <c r="H28" s="130">
        <v>9.5155725764580001</v>
      </c>
      <c r="I28" s="130">
        <v>2114.38</v>
      </c>
      <c r="J28" s="130">
        <v>21.137474970726998</v>
      </c>
      <c r="K28" s="130">
        <v>699.79079110928899</v>
      </c>
      <c r="L28" s="130">
        <v>71.120883332934994</v>
      </c>
      <c r="M28" s="130">
        <v>15.250038766612001</v>
      </c>
      <c r="N28" s="130">
        <v>2.17688724018354</v>
      </c>
      <c r="O28" s="130">
        <v>3.0068282394120001</v>
      </c>
      <c r="P28" s="130">
        <v>43.882278310465999</v>
      </c>
    </row>
    <row r="29" spans="1:17" s="2" customFormat="1" ht="14.15" customHeight="1">
      <c r="A29" s="99" t="s">
        <v>178</v>
      </c>
      <c r="B29" s="130">
        <v>12551.7252385915</v>
      </c>
      <c r="C29" s="130">
        <v>6097.7928188880896</v>
      </c>
      <c r="D29" s="130">
        <v>2813.14900682696</v>
      </c>
      <c r="E29" s="130">
        <v>0.54483700963600001</v>
      </c>
      <c r="F29" s="130">
        <v>1.1318809442319999</v>
      </c>
      <c r="G29" s="130">
        <v>17.927968716622001</v>
      </c>
      <c r="H29" s="130">
        <v>9.9724270609409995</v>
      </c>
      <c r="I29" s="130">
        <v>2050.69</v>
      </c>
      <c r="J29" s="130">
        <v>24.409460644658001</v>
      </c>
      <c r="K29" s="130">
        <v>677.46883602274795</v>
      </c>
      <c r="L29" s="130">
        <v>70.975543127928006</v>
      </c>
      <c r="M29" s="130">
        <v>15.584284899678</v>
      </c>
      <c r="N29" s="130">
        <v>2.1416123797034898</v>
      </c>
      <c r="O29" s="130">
        <v>3.0871490060719999</v>
      </c>
      <c r="P29" s="130">
        <v>51.556003504629999</v>
      </c>
    </row>
    <row r="30" spans="1:17" s="2" customFormat="1" ht="14.25" customHeight="1">
      <c r="A30" s="99" t="s">
        <v>179</v>
      </c>
      <c r="B30" s="130">
        <v>12696.226236074899</v>
      </c>
      <c r="C30" s="130">
        <v>5977.8360675378699</v>
      </c>
      <c r="D30" s="130">
        <v>2779.1411143796099</v>
      </c>
      <c r="E30" s="130">
        <v>0.54047061536200003</v>
      </c>
      <c r="F30" s="130">
        <v>1.095860136862</v>
      </c>
      <c r="G30" s="130">
        <v>18.183029627172001</v>
      </c>
      <c r="H30" s="130">
        <v>9.8059757647839998</v>
      </c>
      <c r="I30" s="130">
        <v>2022.15</v>
      </c>
      <c r="J30" s="130">
        <v>23.105081959345998</v>
      </c>
      <c r="K30" s="130">
        <v>697.60046530160696</v>
      </c>
      <c r="L30" s="130">
        <v>72.889344745176004</v>
      </c>
      <c r="M30" s="130">
        <v>15.223802777381</v>
      </c>
      <c r="N30" s="130">
        <v>2.10320126358936</v>
      </c>
      <c r="O30" s="130">
        <v>3.0544426796650002</v>
      </c>
      <c r="P30" s="130">
        <v>50.705173461464</v>
      </c>
    </row>
    <row r="31" spans="1:17" s="2" customFormat="1" ht="14.15" customHeight="1">
      <c r="A31" s="99" t="s">
        <v>180</v>
      </c>
      <c r="B31" s="130">
        <v>12052.734600535199</v>
      </c>
      <c r="C31" s="130">
        <v>5731.7404167416898</v>
      </c>
      <c r="D31" s="130">
        <v>2722.69158697488</v>
      </c>
      <c r="E31" s="130">
        <v>0.56409086885199999</v>
      </c>
      <c r="F31" s="130">
        <v>1.0860935114770001</v>
      </c>
      <c r="G31" s="130">
        <v>17.955207754825</v>
      </c>
      <c r="H31" s="130">
        <v>9.3041974137469996</v>
      </c>
      <c r="I31" s="130">
        <v>1987.66</v>
      </c>
      <c r="J31" s="130">
        <v>22.052020774711998</v>
      </c>
      <c r="K31" s="130">
        <v>695.36915389647095</v>
      </c>
      <c r="L31" s="130">
        <v>73.028110428627997</v>
      </c>
      <c r="M31" s="130">
        <v>19.351253444758999</v>
      </c>
      <c r="N31" s="130">
        <v>2.1331276407272601</v>
      </c>
      <c r="O31" s="130">
        <v>3.1411494003899998</v>
      </c>
      <c r="P31" s="130">
        <v>50.551356597870999</v>
      </c>
      <c r="Q31" s="130"/>
    </row>
    <row r="32" spans="1:17" ht="13.4" customHeight="1">
      <c r="A32" s="187"/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</row>
    <row r="33" spans="1:16" s="2" customFormat="1" ht="13.5" customHeight="1">
      <c r="A33" s="188" t="s">
        <v>1010</v>
      </c>
      <c r="B33" s="130">
        <v>12241.1193279403</v>
      </c>
      <c r="C33" s="130">
        <v>5777.6049319271697</v>
      </c>
      <c r="D33" s="130">
        <v>2709.62995308678</v>
      </c>
      <c r="E33" s="134">
        <v>0.56239499481699995</v>
      </c>
      <c r="F33" s="134">
        <v>1.1054976332269999</v>
      </c>
      <c r="G33" s="134">
        <v>18.180748534151999</v>
      </c>
      <c r="H33" s="134">
        <v>9.5855069990270003</v>
      </c>
      <c r="I33" s="134">
        <v>2026.4700000000003</v>
      </c>
      <c r="J33" s="134">
        <v>23.557298029298</v>
      </c>
      <c r="K33" s="134">
        <v>709.521989540768</v>
      </c>
      <c r="L33" s="134">
        <v>75.233080677500993</v>
      </c>
      <c r="M33" s="134">
        <v>19.431501485241</v>
      </c>
      <c r="N33" s="134">
        <v>2.0889949663074798</v>
      </c>
      <c r="O33" s="134">
        <v>3.0947921893829999</v>
      </c>
      <c r="P33" s="134">
        <v>53.385309005346997</v>
      </c>
    </row>
    <row r="34" spans="1:16" s="2" customFormat="1">
      <c r="A34" s="188" t="s">
        <v>1011</v>
      </c>
      <c r="B34" s="130">
        <v>12062.713174054599</v>
      </c>
      <c r="C34" s="134">
        <v>5719.6492642971898</v>
      </c>
      <c r="D34" s="134">
        <v>2653.7675620774398</v>
      </c>
      <c r="E34" s="134">
        <v>0.56394846512499996</v>
      </c>
      <c r="F34" s="134">
        <v>1.08484056833</v>
      </c>
      <c r="G34" s="134">
        <v>17.905918922133001</v>
      </c>
      <c r="H34" s="134">
        <v>9.1847868187189992</v>
      </c>
      <c r="I34" s="134">
        <v>1914.68</v>
      </c>
      <c r="J34" s="134">
        <v>22.222654136888</v>
      </c>
      <c r="K34" s="134">
        <v>702.081487536586</v>
      </c>
      <c r="L34" s="134">
        <v>72.486220667921003</v>
      </c>
      <c r="M34" s="134">
        <v>19.142389603142998</v>
      </c>
      <c r="N34" s="134">
        <v>2.0837487226286</v>
      </c>
      <c r="O34" s="134">
        <v>3.0935923672040002</v>
      </c>
      <c r="P34" s="134">
        <v>51.522351588562998</v>
      </c>
    </row>
    <row r="35" spans="1:16" s="2" customFormat="1">
      <c r="A35" s="188" t="s">
        <v>1012</v>
      </c>
      <c r="B35" s="130">
        <v>12042.4897408096</v>
      </c>
      <c r="C35" s="130">
        <v>5731.7404167416898</v>
      </c>
      <c r="D35" s="130">
        <v>2722.69158697488</v>
      </c>
      <c r="E35" s="130">
        <v>0.56409086885199999</v>
      </c>
      <c r="F35" s="130">
        <v>1.0860935114770001</v>
      </c>
      <c r="G35" s="130">
        <v>17.955207754825</v>
      </c>
      <c r="H35" s="130">
        <v>9.3041974137469996</v>
      </c>
      <c r="I35" s="130">
        <v>1987.66</v>
      </c>
      <c r="J35" s="130">
        <v>22.052020774711998</v>
      </c>
      <c r="K35" s="130">
        <v>695.36915389647095</v>
      </c>
      <c r="L35" s="130">
        <v>73.028110428627997</v>
      </c>
      <c r="M35" s="130">
        <v>19.351253444758999</v>
      </c>
      <c r="N35" s="130">
        <v>2.1331276407272601</v>
      </c>
      <c r="O35" s="130">
        <v>3.1411494003899998</v>
      </c>
      <c r="P35" s="130">
        <v>50.551356597870999</v>
      </c>
    </row>
    <row r="36" spans="1:16" ht="12.65" customHeight="1">
      <c r="A36" s="187"/>
      <c r="B36" s="187"/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</row>
    <row r="37" spans="1:16" s="2" customFormat="1" ht="14.15" customHeight="1">
      <c r="A37" s="129" t="s">
        <v>1013</v>
      </c>
      <c r="B37" s="130">
        <v>11982.506228461199</v>
      </c>
      <c r="C37" s="130">
        <v>5693.8201171395103</v>
      </c>
      <c r="D37" s="130">
        <v>2680.1799152496301</v>
      </c>
      <c r="E37" s="134">
        <v>0.56204147661100001</v>
      </c>
      <c r="F37" s="134">
        <v>1.093290597992</v>
      </c>
      <c r="G37" s="134">
        <v>18.031959580083999</v>
      </c>
      <c r="H37" s="134">
        <v>9.279516049902</v>
      </c>
      <c r="I37" s="134">
        <v>1955.72</v>
      </c>
      <c r="J37" s="134">
        <v>22.396790993928999</v>
      </c>
      <c r="K37" s="134">
        <v>695.51333784480596</v>
      </c>
      <c r="L37" s="134">
        <v>71.878785857756995</v>
      </c>
      <c r="M37" s="134">
        <v>19.139168218148001</v>
      </c>
      <c r="N37" s="134">
        <v>2.0953018614822199</v>
      </c>
      <c r="O37" s="134">
        <v>3.102803112198</v>
      </c>
      <c r="P37" s="134">
        <v>51.423002029702999</v>
      </c>
    </row>
    <row r="38" spans="1:16" s="2" customFormat="1" ht="14.15" customHeight="1">
      <c r="A38" s="129" t="s">
        <v>1014</v>
      </c>
      <c r="B38" s="130">
        <v>12065.264077383201</v>
      </c>
      <c r="C38" s="130">
        <v>5731.1402313236003</v>
      </c>
      <c r="D38" s="130">
        <v>2718.3564541249998</v>
      </c>
      <c r="E38" s="134">
        <v>0.56651449188400005</v>
      </c>
      <c r="F38" s="134">
        <v>1.09290923145</v>
      </c>
      <c r="G38" s="134">
        <v>18.123256032383999</v>
      </c>
      <c r="H38" s="134">
        <v>9.3388715124320001</v>
      </c>
      <c r="I38" s="134">
        <v>1958</v>
      </c>
      <c r="J38" s="134">
        <v>22.498268445547001</v>
      </c>
      <c r="K38" s="134">
        <v>700.30610969679003</v>
      </c>
      <c r="L38" s="134">
        <v>72.840330835551995</v>
      </c>
      <c r="M38" s="134">
        <v>19.345896105864998</v>
      </c>
      <c r="N38" s="134">
        <v>2.0928571596013601</v>
      </c>
      <c r="O38" s="134">
        <v>3.1334943142139999</v>
      </c>
      <c r="P38" s="134">
        <v>51.767132589046</v>
      </c>
    </row>
    <row r="39" spans="1:16" s="2" customFormat="1" ht="14.25" customHeight="1">
      <c r="A39" s="129" t="s">
        <v>1015</v>
      </c>
      <c r="B39" s="130">
        <v>12046.288291626401</v>
      </c>
      <c r="C39" s="130">
        <v>5735.7200631838596</v>
      </c>
      <c r="D39" s="130">
        <v>2715.1154876272799</v>
      </c>
      <c r="E39" s="134">
        <v>0.564355518389</v>
      </c>
      <c r="F39" s="134">
        <v>1.0915650837799999</v>
      </c>
      <c r="G39" s="134">
        <v>18.152967524312999</v>
      </c>
      <c r="H39" s="134">
        <v>9.5605258780660005</v>
      </c>
      <c r="I39" s="134">
        <v>1972.44</v>
      </c>
      <c r="J39" s="134">
        <v>22.556231094554999</v>
      </c>
      <c r="K39" s="134">
        <v>696.95860838675299</v>
      </c>
      <c r="L39" s="134">
        <v>72.332583617086996</v>
      </c>
      <c r="M39" s="134">
        <v>19.317141590432001</v>
      </c>
      <c r="N39" s="134">
        <v>2.0890663799936999</v>
      </c>
      <c r="O39" s="134">
        <v>3.1185321371270001</v>
      </c>
      <c r="P39" s="134">
        <v>52.107026336842999</v>
      </c>
    </row>
    <row r="40" spans="1:16" s="2" customFormat="1" ht="13.5" customHeight="1">
      <c r="A40" s="129" t="s">
        <v>1016</v>
      </c>
      <c r="B40" s="130">
        <v>11981.080044942801</v>
      </c>
      <c r="C40" s="130">
        <v>5671.2162926235396</v>
      </c>
      <c r="D40" s="130">
        <v>2700.1863979979498</v>
      </c>
      <c r="E40" s="134">
        <v>0.56305110851399998</v>
      </c>
      <c r="F40" s="134">
        <v>1.0858585837220001</v>
      </c>
      <c r="G40" s="134">
        <v>17.882892435744001</v>
      </c>
      <c r="H40" s="134">
        <v>9.4058634517569999</v>
      </c>
      <c r="I40" s="134">
        <v>1971.11</v>
      </c>
      <c r="J40" s="134">
        <v>22.454041452500999</v>
      </c>
      <c r="K40" s="134">
        <v>692.39897563453303</v>
      </c>
      <c r="L40" s="134">
        <v>71.916566901210004</v>
      </c>
      <c r="M40" s="134">
        <v>19.348883620906999</v>
      </c>
      <c r="N40" s="134">
        <v>2.1045668137053002</v>
      </c>
      <c r="O40" s="134">
        <v>3.1150568354139998</v>
      </c>
      <c r="P40" s="134">
        <v>52.145400414264998</v>
      </c>
    </row>
    <row r="41" spans="1:16" s="2" customFormat="1">
      <c r="A41" s="129" t="s">
        <v>1017</v>
      </c>
      <c r="B41" s="130">
        <v>12052.734600535199</v>
      </c>
      <c r="C41" s="130">
        <v>5731.7404167416898</v>
      </c>
      <c r="D41" s="130">
        <v>2722.69158697488</v>
      </c>
      <c r="E41" s="134">
        <v>0.56409086885199999</v>
      </c>
      <c r="F41" s="134">
        <v>1.0860935114770001</v>
      </c>
      <c r="G41" s="134">
        <v>17.955207754825</v>
      </c>
      <c r="H41" s="134">
        <v>9.3041974137469996</v>
      </c>
      <c r="I41" s="134">
        <v>1987.66</v>
      </c>
      <c r="J41" s="134">
        <v>22.052020774711998</v>
      </c>
      <c r="K41" s="134">
        <v>695.36915389647095</v>
      </c>
      <c r="L41" s="134">
        <v>73.028110428627997</v>
      </c>
      <c r="M41" s="134">
        <v>19.351253444758999</v>
      </c>
      <c r="N41" s="134">
        <v>2.1331276407272601</v>
      </c>
      <c r="O41" s="134">
        <v>3.1411494003899998</v>
      </c>
      <c r="P41" s="134">
        <v>50.551356597870999</v>
      </c>
    </row>
    <row r="42" spans="1:16" ht="14.15" customHeight="1">
      <c r="A42" s="164"/>
      <c r="B42" s="134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6"/>
      <c r="O42" s="126"/>
      <c r="P42" s="126"/>
    </row>
    <row r="43" spans="1:16" ht="14.25" customHeight="1">
      <c r="A43" s="164" t="s">
        <v>288</v>
      </c>
      <c r="B43" s="126"/>
      <c r="C43" s="126"/>
      <c r="D43" s="126"/>
      <c r="E43" s="126"/>
      <c r="F43" s="126"/>
      <c r="G43" s="126"/>
      <c r="H43" s="126"/>
      <c r="I43" s="126"/>
      <c r="J43" s="126"/>
      <c r="K43" s="126"/>
      <c r="L43" s="126"/>
      <c r="M43" s="126"/>
      <c r="N43" s="126"/>
      <c r="O43" s="126"/>
      <c r="P43" s="126"/>
    </row>
    <row r="44" spans="1:16" ht="14.25" customHeight="1">
      <c r="A44" s="164" t="s">
        <v>290</v>
      </c>
      <c r="B44" s="126"/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6"/>
      <c r="O44" s="126"/>
      <c r="P44" s="126"/>
    </row>
    <row r="45" spans="1:16" ht="14.25" customHeight="1">
      <c r="A45" s="164" t="s">
        <v>291</v>
      </c>
      <c r="B45" s="126"/>
      <c r="C45" s="126"/>
      <c r="D45" s="126"/>
      <c r="E45" s="126"/>
      <c r="F45" s="126"/>
      <c r="G45" s="126"/>
      <c r="H45" s="126"/>
      <c r="I45" s="126"/>
      <c r="J45" s="126"/>
      <c r="K45" s="126"/>
      <c r="L45" s="126"/>
      <c r="M45" s="126"/>
      <c r="N45" s="126"/>
      <c r="O45" s="126"/>
      <c r="P45" s="126"/>
    </row>
    <row r="46" spans="1:16" ht="14.25" customHeight="1">
      <c r="A46" s="164"/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</row>
    <row r="47" spans="1:16" ht="14.25" customHeight="1">
      <c r="A47" s="164"/>
      <c r="B47" s="126"/>
      <c r="C47" s="126"/>
      <c r="D47" s="126"/>
      <c r="E47" s="126"/>
      <c r="F47" s="126"/>
      <c r="G47" s="126"/>
      <c r="H47" s="126"/>
      <c r="I47" s="126"/>
      <c r="J47" s="126"/>
      <c r="K47" s="126"/>
      <c r="L47" s="126"/>
      <c r="M47" s="126"/>
      <c r="N47" s="126"/>
      <c r="O47" s="126"/>
      <c r="P47" s="126"/>
    </row>
    <row r="48" spans="1:16" ht="14.25" customHeight="1">
      <c r="A48" s="164"/>
      <c r="B48" s="126"/>
      <c r="C48" s="126"/>
      <c r="D48" s="126"/>
      <c r="E48" s="126"/>
      <c r="F48" s="126"/>
      <c r="G48" s="126"/>
      <c r="H48" s="126"/>
      <c r="I48" s="126"/>
      <c r="J48" s="126"/>
      <c r="K48" s="126"/>
      <c r="L48" s="126"/>
      <c r="M48" s="126"/>
      <c r="N48" s="126"/>
      <c r="O48" s="126"/>
      <c r="P48" s="126"/>
    </row>
    <row r="49" spans="1:16" ht="7.5" customHeight="1">
      <c r="A49" s="109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</row>
    <row r="50" spans="1:16" ht="11.25" customHeight="1">
      <c r="A50" s="43"/>
      <c r="B50" s="43"/>
      <c r="C50" s="43"/>
      <c r="D50" s="43"/>
      <c r="E50" s="43"/>
      <c r="F50" s="152"/>
      <c r="G50" s="152"/>
      <c r="H50" s="152"/>
      <c r="I50" s="152"/>
      <c r="J50" s="152"/>
      <c r="K50" s="152"/>
      <c r="L50" s="152"/>
      <c r="M50" s="152"/>
      <c r="N50" s="152"/>
      <c r="O50" s="152"/>
      <c r="P50" s="190" t="s">
        <v>293</v>
      </c>
    </row>
  </sheetData>
  <mergeCells count="17">
    <mergeCell ref="P7:P8"/>
    <mergeCell ref="J7:J8"/>
    <mergeCell ref="K7:K8"/>
    <mergeCell ref="L7:L8"/>
    <mergeCell ref="M7:M8"/>
    <mergeCell ref="N7:N8"/>
    <mergeCell ref="O7:O8"/>
    <mergeCell ref="I7:I8"/>
    <mergeCell ref="A7:A8"/>
    <mergeCell ref="B7:B8"/>
    <mergeCell ref="C7:C8"/>
    <mergeCell ref="A5:N5"/>
    <mergeCell ref="D7:D8"/>
    <mergeCell ref="E7:E8"/>
    <mergeCell ref="F7:F8"/>
    <mergeCell ref="G7:G8"/>
    <mergeCell ref="H7:H8"/>
  </mergeCells>
  <printOptions horizontalCentered="1"/>
  <pageMargins left="0.25" right="0.25" top="0.25" bottom="0.25" header="0.3" footer="0.3"/>
  <pageSetup paperSize="9" scale="77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Q50"/>
  <sheetViews>
    <sheetView view="pageBreakPreview" topLeftCell="A26" zoomScale="65" zoomScaleNormal="145" zoomScaleSheetLayoutView="65" workbookViewId="0">
      <selection activeCell="AG15" sqref="AG15"/>
    </sheetView>
  </sheetViews>
  <sheetFormatPr defaultColWidth="8.453125" defaultRowHeight="14.5"/>
  <cols>
    <col min="1" max="1" width="9.453125" customWidth="1"/>
    <col min="2" max="4" width="8.453125" bestFit="1" customWidth="1"/>
    <col min="5" max="5" width="10.453125" customWidth="1"/>
    <col min="6" max="7" width="8.453125" bestFit="1" customWidth="1"/>
    <col min="8" max="8" width="8.453125" customWidth="1"/>
    <col min="9" max="9" width="8.453125" bestFit="1" customWidth="1"/>
    <col min="10" max="10" width="10.453125" customWidth="1"/>
    <col min="11" max="11" width="7.453125" customWidth="1"/>
    <col min="12" max="12" width="8.453125" customWidth="1"/>
    <col min="13" max="13" width="10.453125" customWidth="1"/>
    <col min="14" max="14" width="8" customWidth="1"/>
    <col min="15" max="15" width="8.453125" customWidth="1"/>
    <col min="16" max="16" width="10.453125" customWidth="1"/>
    <col min="17" max="17" width="2.453125" customWidth="1"/>
  </cols>
  <sheetData>
    <row r="1" spans="1:16">
      <c r="A1" s="31"/>
    </row>
    <row r="2" spans="1:16">
      <c r="A2" s="31"/>
      <c r="P2" s="9" t="s">
        <v>42</v>
      </c>
    </row>
    <row r="3" spans="1:16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</row>
    <row r="4" spans="1:16" ht="7.5" customHeight="1"/>
    <row r="5" spans="1:16">
      <c r="A5" s="115"/>
      <c r="B5" s="115"/>
      <c r="C5" s="454" t="s">
        <v>296</v>
      </c>
      <c r="D5" s="454"/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115"/>
      <c r="P5" s="183" t="s">
        <v>297</v>
      </c>
    </row>
    <row r="6" spans="1:16" ht="7.5" customHeight="1"/>
    <row r="7" spans="1:16" ht="22" customHeight="1">
      <c r="A7" s="478" t="s">
        <v>191</v>
      </c>
      <c r="B7" s="504" t="s">
        <v>128</v>
      </c>
      <c r="C7" s="506" t="s">
        <v>264</v>
      </c>
      <c r="D7" s="506" t="s">
        <v>265</v>
      </c>
      <c r="E7" s="504" t="s">
        <v>300</v>
      </c>
      <c r="F7" s="504" t="s">
        <v>267</v>
      </c>
      <c r="G7" s="504" t="s">
        <v>268</v>
      </c>
      <c r="H7" s="504" t="s">
        <v>301</v>
      </c>
      <c r="I7" s="504" t="s">
        <v>302</v>
      </c>
      <c r="J7" s="504" t="s">
        <v>271</v>
      </c>
      <c r="K7" s="504" t="s">
        <v>303</v>
      </c>
      <c r="L7" s="504" t="s">
        <v>273</v>
      </c>
      <c r="M7" s="504" t="s">
        <v>305</v>
      </c>
      <c r="N7" s="504" t="s">
        <v>275</v>
      </c>
      <c r="O7" s="504" t="s">
        <v>276</v>
      </c>
      <c r="P7" s="504" t="s">
        <v>277</v>
      </c>
    </row>
    <row r="8" spans="1:16" ht="21.65" customHeight="1">
      <c r="A8" s="479"/>
      <c r="B8" s="509"/>
      <c r="C8" s="505"/>
      <c r="D8" s="505"/>
      <c r="E8" s="505" t="s">
        <v>284</v>
      </c>
      <c r="F8" s="505"/>
      <c r="G8" s="505"/>
      <c r="H8" s="505"/>
      <c r="I8" s="505"/>
      <c r="J8" s="505"/>
      <c r="K8" s="505"/>
      <c r="L8" s="505"/>
      <c r="M8" s="505"/>
      <c r="N8" s="505"/>
      <c r="O8" s="505"/>
      <c r="P8" s="505"/>
    </row>
    <row r="9" spans="1:16" ht="14.25" hidden="1" customHeight="1">
      <c r="A9" s="125">
        <v>2010</v>
      </c>
      <c r="B9" s="126">
        <v>3247.1</v>
      </c>
      <c r="C9" s="126">
        <v>2125.5500000000002</v>
      </c>
      <c r="D9" s="126">
        <v>1241.9000000000001</v>
      </c>
      <c r="E9" s="126">
        <v>0.50206799999999996</v>
      </c>
      <c r="F9" s="126">
        <v>0.796323</v>
      </c>
      <c r="G9" s="126">
        <v>8.2497600000000002</v>
      </c>
      <c r="H9" s="126">
        <v>3.9093800000000001</v>
      </c>
      <c r="I9" s="126">
        <v>1115.71</v>
      </c>
      <c r="J9" s="126">
        <v>12.0565</v>
      </c>
      <c r="K9" s="126">
        <v>204.69499999999999</v>
      </c>
      <c r="L9" s="126">
        <v>23.357299999999999</v>
      </c>
      <c r="M9" s="126">
        <v>3.6560700000000002</v>
      </c>
      <c r="N9" s="126">
        <v>1.63855</v>
      </c>
      <c r="O9" s="126">
        <v>0.37560399999999999</v>
      </c>
      <c r="P9" s="126">
        <v>17.805700000000002</v>
      </c>
    </row>
    <row r="10" spans="1:16" ht="14.25" hidden="1" customHeight="1">
      <c r="A10" s="125">
        <v>2013</v>
      </c>
      <c r="B10" s="126">
        <v>4219.0200000000004</v>
      </c>
      <c r="C10" s="126">
        <v>2547.06</v>
      </c>
      <c r="D10" s="126">
        <v>1672.1</v>
      </c>
      <c r="E10" s="126">
        <v>0.51314899999999997</v>
      </c>
      <c r="F10" s="126">
        <v>1.04362</v>
      </c>
      <c r="G10" s="126">
        <v>11.451599999999999</v>
      </c>
      <c r="H10" s="126">
        <v>6.3563499999999999</v>
      </c>
      <c r="I10" s="126">
        <v>1145.2</v>
      </c>
      <c r="J10" s="126">
        <v>13.879200000000001</v>
      </c>
      <c r="K10" s="126">
        <v>305.01</v>
      </c>
      <c r="L10" s="126">
        <v>24.347000000000001</v>
      </c>
      <c r="M10" s="126">
        <v>4.7588200000000001</v>
      </c>
      <c r="N10" s="126">
        <v>1.8811500000000001</v>
      </c>
      <c r="O10" s="126">
        <v>0.43365399999999998</v>
      </c>
      <c r="P10" s="126">
        <v>15.0937</v>
      </c>
    </row>
    <row r="11" spans="1:16" ht="14.25" hidden="1" customHeight="1">
      <c r="A11" s="125">
        <v>2016</v>
      </c>
      <c r="B11" s="126">
        <v>5753.61</v>
      </c>
      <c r="C11" s="126">
        <v>3796.3</v>
      </c>
      <c r="D11" s="126">
        <v>2035.19</v>
      </c>
      <c r="E11" s="126">
        <v>0.46</v>
      </c>
      <c r="F11" s="126">
        <v>0.99</v>
      </c>
      <c r="G11" s="126">
        <v>15</v>
      </c>
      <c r="H11" s="126">
        <v>8.1999999999999993</v>
      </c>
      <c r="I11" s="126">
        <v>1257.81</v>
      </c>
      <c r="J11" s="126">
        <v>13.78</v>
      </c>
      <c r="K11" s="126">
        <v>339.8</v>
      </c>
      <c r="L11" s="126">
        <v>26.93</v>
      </c>
      <c r="M11" s="126">
        <v>5.68</v>
      </c>
      <c r="N11" s="126">
        <v>1.92</v>
      </c>
      <c r="O11" s="126">
        <v>1.77</v>
      </c>
      <c r="P11" s="126">
        <v>28.32</v>
      </c>
    </row>
    <row r="12" spans="1:16" ht="14.25" hidden="1" customHeight="1">
      <c r="A12" s="125">
        <v>2017</v>
      </c>
      <c r="B12" s="126">
        <v>7052.3886258029097</v>
      </c>
      <c r="C12" s="126">
        <v>4688.9295775382097</v>
      </c>
      <c r="D12" s="126">
        <v>2288.0156671448999</v>
      </c>
      <c r="E12" s="126">
        <v>0.58706543749999995</v>
      </c>
      <c r="F12" s="126">
        <v>1.0821438750000001</v>
      </c>
      <c r="G12" s="126">
        <v>17.420338000000001</v>
      </c>
      <c r="H12" s="126">
        <v>10.310836</v>
      </c>
      <c r="I12" s="126">
        <v>1548.4318720000001</v>
      </c>
      <c r="J12" s="126">
        <v>19.565290000000001</v>
      </c>
      <c r="K12" s="126">
        <v>405.81491199999999</v>
      </c>
      <c r="L12" s="126">
        <v>31.493798000000002</v>
      </c>
      <c r="M12" s="126">
        <v>6.7843520000000002</v>
      </c>
      <c r="N12" s="126">
        <v>2.10389275</v>
      </c>
      <c r="O12" s="126">
        <v>1.9306471249999999</v>
      </c>
      <c r="P12" s="126">
        <v>32.935212</v>
      </c>
    </row>
    <row r="13" spans="1:16" ht="14.25" hidden="1" customHeight="1">
      <c r="A13" s="125">
        <v>2018</v>
      </c>
      <c r="B13" s="133">
        <v>7023.4967693905801</v>
      </c>
      <c r="C13" s="133">
        <v>4461.4914474450397</v>
      </c>
      <c r="D13" s="133">
        <v>2239.5077762637802</v>
      </c>
      <c r="E13" s="126">
        <v>0.54195919868099995</v>
      </c>
      <c r="F13" s="126">
        <v>1.0706002746529999</v>
      </c>
      <c r="G13" s="126">
        <v>15.942991129799999</v>
      </c>
      <c r="H13" s="126">
        <v>9.334517551527</v>
      </c>
      <c r="I13" s="126">
        <v>1303.45</v>
      </c>
      <c r="J13" s="126">
        <v>16.938037604981002</v>
      </c>
      <c r="K13" s="126">
        <v>337.38439933990497</v>
      </c>
      <c r="L13" s="126">
        <v>29.070963385763999</v>
      </c>
      <c r="M13" s="126">
        <v>6.4812183946230002</v>
      </c>
      <c r="N13" s="126">
        <v>1.8106991687381899</v>
      </c>
      <c r="O13" s="126">
        <v>1.812187616955</v>
      </c>
      <c r="P13" s="126">
        <v>26.941818094165001</v>
      </c>
    </row>
    <row r="14" spans="1:16" ht="14.25" customHeight="1">
      <c r="A14" s="129">
        <v>2019</v>
      </c>
      <c r="B14" s="130">
        <v>7265.0157733884398</v>
      </c>
      <c r="C14" s="130">
        <v>4759.63938958175</v>
      </c>
      <c r="D14" s="130">
        <v>2318.5656902240498</v>
      </c>
      <c r="E14" s="134">
        <v>0.56446015087500001</v>
      </c>
      <c r="F14" s="134">
        <v>1.022414068345</v>
      </c>
      <c r="G14" s="134">
        <v>16.699854131774</v>
      </c>
      <c r="H14" s="134">
        <v>9.7742946798580004</v>
      </c>
      <c r="I14" s="134">
        <v>1423.04</v>
      </c>
      <c r="J14" s="134">
        <v>18.354374527240999</v>
      </c>
      <c r="K14" s="134">
        <v>387.69933520726198</v>
      </c>
      <c r="L14" s="134">
        <v>36.166271953226001</v>
      </c>
      <c r="M14" s="134">
        <v>8.2041852047179997</v>
      </c>
      <c r="N14" s="134">
        <v>2.0055042366484699</v>
      </c>
      <c r="O14" s="134">
        <v>2.195150824353</v>
      </c>
      <c r="P14" s="134">
        <v>34.672073735540998</v>
      </c>
    </row>
    <row r="15" spans="1:16" ht="14.25" customHeight="1">
      <c r="A15" s="129">
        <v>2020</v>
      </c>
      <c r="B15" s="130">
        <v>6970.009</v>
      </c>
      <c r="C15" s="130">
        <v>4260.9773032286403</v>
      </c>
      <c r="D15" s="130">
        <v>2058.7726517168899</v>
      </c>
      <c r="E15" s="134">
        <v>0.50947518346099996</v>
      </c>
      <c r="F15" s="134">
        <v>1.054750792358</v>
      </c>
      <c r="G15" s="134">
        <v>16.057585545675</v>
      </c>
      <c r="H15" s="134">
        <v>9.0399562736139991</v>
      </c>
      <c r="I15" s="134">
        <v>1900.49</v>
      </c>
      <c r="J15" s="134">
        <v>26.265780004953001</v>
      </c>
      <c r="K15" s="134">
        <v>394.85499970943602</v>
      </c>
      <c r="L15" s="134">
        <v>44.660584944688999</v>
      </c>
      <c r="M15" s="134">
        <v>9.607421673368</v>
      </c>
      <c r="N15" s="134">
        <v>1.8604804148706</v>
      </c>
      <c r="O15" s="134">
        <v>2.3217702248590002</v>
      </c>
      <c r="P15" s="134">
        <v>42.380770680574003</v>
      </c>
    </row>
    <row r="16" spans="1:16" s="2" customFormat="1" ht="14.25" customHeight="1">
      <c r="A16" s="129">
        <v>2021</v>
      </c>
      <c r="B16" s="130">
        <v>8255.6235409816309</v>
      </c>
      <c r="C16" s="130">
        <v>4515.3203833133903</v>
      </c>
      <c r="D16" s="130">
        <v>2015.1922394395699</v>
      </c>
      <c r="E16" s="134">
        <v>0.509034951013</v>
      </c>
      <c r="F16" s="134">
        <v>1.0430367420460001</v>
      </c>
      <c r="G16" s="134">
        <v>19.452585896546001</v>
      </c>
      <c r="H16" s="134">
        <v>9.4676966655250006</v>
      </c>
      <c r="I16" s="134">
        <v>2123.14</v>
      </c>
      <c r="J16" s="134">
        <v>24.605904658661</v>
      </c>
      <c r="K16" s="134">
        <v>469.987465211776</v>
      </c>
      <c r="L16" s="134">
        <v>55.903690406004003</v>
      </c>
      <c r="M16" s="134">
        <v>11.840015732742</v>
      </c>
      <c r="N16" s="134">
        <v>2.1245856379046</v>
      </c>
      <c r="O16" s="134">
        <v>2.6381703491009998</v>
      </c>
      <c r="P16" s="134">
        <v>48.008611393114997</v>
      </c>
    </row>
    <row r="17" spans="1:17" s="2" customFormat="1" ht="14.25" customHeight="1">
      <c r="A17" s="129">
        <v>2022</v>
      </c>
      <c r="B17" s="130">
        <v>9499.1388440797109</v>
      </c>
      <c r="C17" s="130">
        <v>5390.3639790043399</v>
      </c>
      <c r="D17" s="130">
        <v>2155.44941479214</v>
      </c>
      <c r="E17" s="134">
        <v>0.50496391455900003</v>
      </c>
      <c r="F17" s="134">
        <v>1.0331710459100001</v>
      </c>
      <c r="G17" s="134">
        <v>20.348910563682999</v>
      </c>
      <c r="H17" s="134">
        <v>9.1872107608219995</v>
      </c>
      <c r="I17" s="134">
        <v>1708.57</v>
      </c>
      <c r="J17" s="134">
        <v>22.083077726319999</v>
      </c>
      <c r="K17" s="134">
        <v>465.39212637354706</v>
      </c>
      <c r="L17" s="134">
        <v>44.071317062871998</v>
      </c>
      <c r="M17" s="134">
        <v>9.6664237673940008</v>
      </c>
      <c r="N17" s="134">
        <v>2.0415279265567201</v>
      </c>
      <c r="O17" s="134">
        <v>2.5497943889750001</v>
      </c>
      <c r="P17" s="134">
        <v>44.167925094007998</v>
      </c>
    </row>
    <row r="18" spans="1:17" s="2" customFormat="1" ht="14.25" customHeight="1">
      <c r="A18" s="129">
        <v>2023</v>
      </c>
      <c r="B18" s="130">
        <v>11674.055406784097</v>
      </c>
      <c r="C18" s="130">
        <v>5721.4925296216798</v>
      </c>
      <c r="D18" s="130">
        <v>2501.4856939009801</v>
      </c>
      <c r="E18" s="134">
        <v>0.49958275325700002</v>
      </c>
      <c r="F18" s="134">
        <v>1.0121313767919999</v>
      </c>
      <c r="G18" s="134">
        <v>17.400390348866001</v>
      </c>
      <c r="H18" s="134">
        <v>8.9385791193870006</v>
      </c>
      <c r="I18" s="134">
        <v>2055.7599999999998</v>
      </c>
      <c r="J18" s="134">
        <v>19.864678700062999</v>
      </c>
      <c r="K18" s="134">
        <v>604.27739877628596</v>
      </c>
      <c r="L18" s="134">
        <v>56.721105410123002</v>
      </c>
      <c r="M18" s="134">
        <v>12.005324277917</v>
      </c>
      <c r="N18" s="134">
        <v>2.0517302173707499</v>
      </c>
      <c r="O18" s="134">
        <v>2.8129237757580001</v>
      </c>
      <c r="P18" s="134">
        <v>44.971229458601996</v>
      </c>
    </row>
    <row r="19" spans="1:17" s="2" customFormat="1" ht="14.25" customHeight="1">
      <c r="A19" s="129">
        <v>2024</v>
      </c>
      <c r="B19" s="130">
        <v>12052.734600535199</v>
      </c>
      <c r="C19" s="130">
        <v>5731.7404167416898</v>
      </c>
      <c r="D19" s="130">
        <v>2722.69158697488</v>
      </c>
      <c r="E19" s="130">
        <v>0.56409086885199999</v>
      </c>
      <c r="F19" s="130">
        <v>1.0860935114770001</v>
      </c>
      <c r="G19" s="130">
        <v>17.955207754825</v>
      </c>
      <c r="H19" s="130">
        <v>9.3041974137469996</v>
      </c>
      <c r="I19" s="130">
        <v>1987.66</v>
      </c>
      <c r="J19" s="130">
        <v>22.052020774711998</v>
      </c>
      <c r="K19" s="130">
        <v>695.36915389647095</v>
      </c>
      <c r="L19" s="130">
        <v>73.028110428627997</v>
      </c>
      <c r="M19" s="130">
        <v>19.351253444758999</v>
      </c>
      <c r="N19" s="130">
        <v>2.1331276407272601</v>
      </c>
      <c r="O19" s="130">
        <v>3.1411494003899998</v>
      </c>
      <c r="P19" s="130">
        <v>50.551356597870999</v>
      </c>
    </row>
    <row r="20" spans="1:17" ht="9.75" customHeight="1">
      <c r="A20" s="187"/>
      <c r="B20" s="187"/>
      <c r="C20" s="187"/>
      <c r="D20" s="187"/>
      <c r="E20" s="187"/>
      <c r="F20" s="187"/>
      <c r="G20" s="187"/>
      <c r="H20" s="187"/>
      <c r="I20" s="187"/>
      <c r="J20" s="187"/>
      <c r="K20" s="187"/>
      <c r="L20" s="187"/>
      <c r="M20" s="187"/>
      <c r="N20" s="187"/>
      <c r="O20" s="187"/>
      <c r="P20" s="187"/>
    </row>
    <row r="21" spans="1:17" s="2" customFormat="1" ht="13.5" customHeight="1">
      <c r="A21" s="277" t="s">
        <v>205</v>
      </c>
      <c r="B21" s="134">
        <v>11417.0254273226</v>
      </c>
      <c r="C21" s="130">
        <v>5759.0385211329403</v>
      </c>
      <c r="D21" s="130">
        <v>2504.22226222568</v>
      </c>
      <c r="E21" s="134">
        <v>0.484143196251</v>
      </c>
      <c r="F21" s="134">
        <v>1.05137332019</v>
      </c>
      <c r="G21" s="134">
        <v>16.791390661249</v>
      </c>
      <c r="H21" s="134">
        <v>9.2159959389390007</v>
      </c>
      <c r="I21" s="134">
        <v>1962.5</v>
      </c>
      <c r="J21" s="134">
        <v>18.259820732285998</v>
      </c>
      <c r="K21" s="134">
        <v>657.08778571408698</v>
      </c>
      <c r="L21" s="134">
        <v>56.855535004914003</v>
      </c>
      <c r="M21" s="134">
        <v>12.131549726136001</v>
      </c>
      <c r="N21" s="134">
        <v>2.01858850108365</v>
      </c>
      <c r="O21" s="134">
        <v>2.8346582178389998</v>
      </c>
      <c r="P21" s="134">
        <v>42.269912920235001</v>
      </c>
    </row>
    <row r="22" spans="1:17" s="2" customFormat="1" ht="14.25" customHeight="1">
      <c r="A22" s="277" t="s">
        <v>206</v>
      </c>
      <c r="B22" s="134">
        <v>11687.166567799</v>
      </c>
      <c r="C22" s="134">
        <v>5521.1672247547504</v>
      </c>
      <c r="D22" s="134">
        <v>2412.3893239650401</v>
      </c>
      <c r="E22" s="134">
        <v>0.481453790868</v>
      </c>
      <c r="F22" s="134">
        <v>1.0786976177030001</v>
      </c>
      <c r="G22" s="134">
        <v>16.903858527415</v>
      </c>
      <c r="H22" s="134">
        <v>9.5420040835739997</v>
      </c>
      <c r="I22" s="134">
        <v>2079.2600000000002</v>
      </c>
      <c r="J22" s="134">
        <v>19.378131984178001</v>
      </c>
      <c r="K22" s="134">
        <v>695.48558709990698</v>
      </c>
      <c r="L22" s="134">
        <v>60.320283446300998</v>
      </c>
      <c r="M22" s="134">
        <v>14.166025259417999</v>
      </c>
      <c r="N22" s="134">
        <v>2.01512933217401</v>
      </c>
      <c r="O22" s="134">
        <v>2.8506057857720002</v>
      </c>
      <c r="P22" s="134">
        <v>45.778875570940002</v>
      </c>
    </row>
    <row r="23" spans="1:17" s="2" customFormat="1">
      <c r="A23" s="99" t="s">
        <v>207</v>
      </c>
      <c r="B23" s="134">
        <v>11691.637267358999</v>
      </c>
      <c r="C23" s="134">
        <v>5525.99535214568</v>
      </c>
      <c r="D23" s="134">
        <v>2495.7287694904699</v>
      </c>
      <c r="E23" s="134">
        <v>0.48901552843500001</v>
      </c>
      <c r="F23" s="134">
        <v>1.0593713917959999</v>
      </c>
      <c r="G23" s="134">
        <v>16.901364790923999</v>
      </c>
      <c r="H23" s="134">
        <v>9.4935994573729996</v>
      </c>
      <c r="I23" s="134">
        <v>2161.19</v>
      </c>
      <c r="J23" s="134">
        <v>19.556659905294001</v>
      </c>
      <c r="K23" s="134">
        <v>715.83610494417701</v>
      </c>
      <c r="L23" s="134">
        <v>64.066296961462001</v>
      </c>
      <c r="M23" s="134">
        <v>14.254845641577001</v>
      </c>
      <c r="N23" s="134">
        <v>2.1020648313725201</v>
      </c>
      <c r="O23" s="134">
        <v>2.9511028713799998</v>
      </c>
      <c r="P23" s="134">
        <v>45.790928077818002</v>
      </c>
    </row>
    <row r="24" spans="1:17" s="2" customFormat="1" ht="14.25" customHeight="1">
      <c r="A24" s="99" t="s">
        <v>173</v>
      </c>
      <c r="B24" s="134">
        <v>12077.126759487701</v>
      </c>
      <c r="C24" s="134">
        <v>5206.1754350106203</v>
      </c>
      <c r="D24" s="134">
        <v>2591.04026454531</v>
      </c>
      <c r="E24" s="134">
        <v>0.49802001856299999</v>
      </c>
      <c r="F24" s="134">
        <v>1.0967236485280001</v>
      </c>
      <c r="G24" s="134">
        <v>16.882868080590999</v>
      </c>
      <c r="H24" s="134">
        <v>9.2005859560809995</v>
      </c>
      <c r="I24" s="134">
        <v>2118.0100000000002</v>
      </c>
      <c r="J24" s="134">
        <v>20.878053370215</v>
      </c>
      <c r="K24" s="134">
        <v>714.95511300511396</v>
      </c>
      <c r="L24" s="134">
        <v>64.91653913108</v>
      </c>
      <c r="M24" s="134">
        <v>13.594853644416</v>
      </c>
      <c r="N24" s="134">
        <v>2.1489040561258603</v>
      </c>
      <c r="O24" s="134">
        <v>2.8815166467090001</v>
      </c>
      <c r="P24" s="134">
        <v>47.469721145077003</v>
      </c>
    </row>
    <row r="25" spans="1:17" s="2" customFormat="1" ht="14.25" customHeight="1">
      <c r="A25" s="99" t="s">
        <v>208</v>
      </c>
      <c r="B25" s="134">
        <v>11825.0284920414</v>
      </c>
      <c r="C25" s="130">
        <v>5761.9490256135196</v>
      </c>
      <c r="D25" s="130">
        <v>2633.11051447509</v>
      </c>
      <c r="E25" s="134">
        <v>0.50337867798199998</v>
      </c>
      <c r="F25" s="130">
        <v>1.1083036112510001</v>
      </c>
      <c r="G25" s="130">
        <v>16.616651155384002</v>
      </c>
      <c r="H25" s="130">
        <v>8.9169437057169993</v>
      </c>
      <c r="I25" s="130">
        <v>2079.36</v>
      </c>
      <c r="J25" s="130">
        <v>21.269238104751</v>
      </c>
      <c r="K25" s="130">
        <v>718.11751840967599</v>
      </c>
      <c r="L25" s="130">
        <v>67.39912064206402</v>
      </c>
      <c r="M25" s="130">
        <v>14.228299227013</v>
      </c>
      <c r="N25" s="134">
        <v>2.15482239814542</v>
      </c>
      <c r="O25" s="130">
        <v>2.8768784517569999</v>
      </c>
      <c r="P25" s="130">
        <v>47.280269026155999</v>
      </c>
    </row>
    <row r="26" spans="1:17" s="2" customFormat="1" ht="14.25" customHeight="1">
      <c r="A26" s="99" t="s">
        <v>209</v>
      </c>
      <c r="B26" s="134">
        <v>12092.4895755497</v>
      </c>
      <c r="C26" s="130">
        <v>5854.7225408177801</v>
      </c>
      <c r="D26" s="130">
        <v>2797.8657974368398</v>
      </c>
      <c r="E26" s="134">
        <v>0.50362146786399997</v>
      </c>
      <c r="F26" s="130">
        <v>1.1073223388860001</v>
      </c>
      <c r="G26" s="130">
        <v>16.067702037196</v>
      </c>
      <c r="H26" s="130">
        <v>8.8732955122050008</v>
      </c>
      <c r="I26" s="130">
        <v>2207.83</v>
      </c>
      <c r="J26" s="130">
        <v>21.011487699756</v>
      </c>
      <c r="K26" s="130">
        <v>728.36286445852397</v>
      </c>
      <c r="L26" s="130">
        <v>73.337532994034007</v>
      </c>
      <c r="M26" s="130">
        <v>14.924927820761001</v>
      </c>
      <c r="N26" s="130">
        <v>2.1302848459425401</v>
      </c>
      <c r="O26" s="130">
        <v>2.8838669526610001</v>
      </c>
      <c r="P26" s="130">
        <v>45.547587018542998</v>
      </c>
    </row>
    <row r="27" spans="1:17" s="2" customFormat="1" ht="14.15" customHeight="1">
      <c r="A27" s="99" t="s">
        <v>210</v>
      </c>
      <c r="B27" s="130">
        <v>12337.6355937852</v>
      </c>
      <c r="C27" s="130">
        <v>6038.7084302343301</v>
      </c>
      <c r="D27" s="130">
        <v>2880.6391643234201</v>
      </c>
      <c r="E27" s="130">
        <v>0.52268257867800005</v>
      </c>
      <c r="F27" s="130">
        <v>1.1237541023140001</v>
      </c>
      <c r="G27" s="130">
        <v>16.322085581294001</v>
      </c>
      <c r="H27" s="130">
        <v>9.1486242559080004</v>
      </c>
      <c r="I27" s="130">
        <v>2190.96</v>
      </c>
      <c r="J27" s="130">
        <v>20.424563026369999</v>
      </c>
      <c r="K27" s="130">
        <v>720.22079354998004</v>
      </c>
      <c r="L27" s="130">
        <v>70.835822728249994</v>
      </c>
      <c r="M27" s="130">
        <v>15.069462746237001</v>
      </c>
      <c r="N27" s="130">
        <v>2.1762006403875902</v>
      </c>
      <c r="O27" s="130">
        <v>2.9978588140569999</v>
      </c>
      <c r="P27" s="130">
        <v>45.237229849180999</v>
      </c>
    </row>
    <row r="28" spans="1:17" s="2" customFormat="1" ht="13.5" customHeight="1">
      <c r="A28" s="99" t="s">
        <v>211</v>
      </c>
      <c r="B28" s="130">
        <v>13114.247920834199</v>
      </c>
      <c r="C28" s="130">
        <v>6169.0925028111496</v>
      </c>
      <c r="D28" s="130">
        <v>2833.6487462236701</v>
      </c>
      <c r="E28" s="130">
        <v>0.52183199708000005</v>
      </c>
      <c r="F28" s="130">
        <v>1.1490360312450001</v>
      </c>
      <c r="G28" s="130">
        <v>16.792622149810999</v>
      </c>
      <c r="H28" s="130">
        <v>9.5155725764580001</v>
      </c>
      <c r="I28" s="130">
        <v>2114.38</v>
      </c>
      <c r="J28" s="130">
        <v>21.137474970726998</v>
      </c>
      <c r="K28" s="130">
        <v>699.79079110928899</v>
      </c>
      <c r="L28" s="130">
        <v>71.120883332934994</v>
      </c>
      <c r="M28" s="130">
        <v>15.250038766612001</v>
      </c>
      <c r="N28" s="130">
        <v>2.17688724018354</v>
      </c>
      <c r="O28" s="130">
        <v>3.0068282394120001</v>
      </c>
      <c r="P28" s="130">
        <v>43.882278310465999</v>
      </c>
    </row>
    <row r="29" spans="1:17" s="2" customFormat="1" ht="14.15" customHeight="1">
      <c r="A29" s="99" t="s">
        <v>178</v>
      </c>
      <c r="B29" s="130">
        <v>12551.7252385915</v>
      </c>
      <c r="C29" s="130">
        <v>6097.7928188880896</v>
      </c>
      <c r="D29" s="130">
        <v>2813.14900682696</v>
      </c>
      <c r="E29" s="130">
        <v>0.54483700963600001</v>
      </c>
      <c r="F29" s="130">
        <v>1.1318809442319999</v>
      </c>
      <c r="G29" s="130">
        <v>17.927968716622001</v>
      </c>
      <c r="H29" s="130">
        <v>9.9724270609409995</v>
      </c>
      <c r="I29" s="130">
        <v>2050.69</v>
      </c>
      <c r="J29" s="130">
        <v>24.409460644658001</v>
      </c>
      <c r="K29" s="130">
        <v>677.46883602274795</v>
      </c>
      <c r="L29" s="130">
        <v>70.975543127928006</v>
      </c>
      <c r="M29" s="130">
        <v>15.584284899678</v>
      </c>
      <c r="N29" s="130">
        <v>2.1416123797034898</v>
      </c>
      <c r="O29" s="130">
        <v>3.0871490060719999</v>
      </c>
      <c r="P29" s="130">
        <v>51.556003504629999</v>
      </c>
    </row>
    <row r="30" spans="1:17" s="2" customFormat="1" ht="14.25" customHeight="1">
      <c r="A30" s="99" t="s">
        <v>212</v>
      </c>
      <c r="B30" s="130">
        <v>12696.226236074899</v>
      </c>
      <c r="C30" s="130">
        <v>5977.8360675378699</v>
      </c>
      <c r="D30" s="130">
        <v>2779.1411143796099</v>
      </c>
      <c r="E30" s="130">
        <v>0.54047061536200003</v>
      </c>
      <c r="F30" s="130">
        <v>1.095860136862</v>
      </c>
      <c r="G30" s="130">
        <v>18.183029627172001</v>
      </c>
      <c r="H30" s="130">
        <v>9.8059757647839998</v>
      </c>
      <c r="I30" s="130">
        <v>2022.15</v>
      </c>
      <c r="J30" s="130">
        <v>23.105081959345998</v>
      </c>
      <c r="K30" s="130">
        <v>697.60046530160696</v>
      </c>
      <c r="L30" s="130">
        <v>72.889344745176004</v>
      </c>
      <c r="M30" s="130">
        <v>15.223802777381</v>
      </c>
      <c r="N30" s="130">
        <v>2.10320126358936</v>
      </c>
      <c r="O30" s="130">
        <v>3.0544426796650002</v>
      </c>
      <c r="P30" s="130">
        <v>50.705173461464</v>
      </c>
    </row>
    <row r="31" spans="1:17" s="2" customFormat="1" ht="14.25" customHeight="1">
      <c r="A31" s="99" t="s">
        <v>180</v>
      </c>
      <c r="B31" s="130">
        <v>12052.734600535199</v>
      </c>
      <c r="C31" s="130">
        <v>5731.7404167416898</v>
      </c>
      <c r="D31" s="130">
        <v>2722.69158697488</v>
      </c>
      <c r="E31" s="130">
        <v>0.56409086885199999</v>
      </c>
      <c r="F31" s="130">
        <v>1.0860935114770001</v>
      </c>
      <c r="G31" s="130">
        <v>17.955207754825</v>
      </c>
      <c r="H31" s="130">
        <v>9.3041974137469996</v>
      </c>
      <c r="I31" s="130">
        <v>1987.66</v>
      </c>
      <c r="J31" s="130">
        <v>22.052020774711998</v>
      </c>
      <c r="K31" s="130">
        <v>695.36915389647095</v>
      </c>
      <c r="L31" s="130">
        <v>73.028110428627997</v>
      </c>
      <c r="M31" s="130">
        <v>19.351253444758999</v>
      </c>
      <c r="N31" s="130">
        <v>2.1331276407272601</v>
      </c>
      <c r="O31" s="130">
        <v>3.1411494003899998</v>
      </c>
      <c r="P31" s="130">
        <v>50.551356597870999</v>
      </c>
      <c r="Q31" s="130"/>
    </row>
    <row r="32" spans="1:17" ht="13.4" customHeight="1">
      <c r="A32" s="187"/>
      <c r="B32" s="187"/>
      <c r="C32" s="187"/>
      <c r="D32" s="187"/>
      <c r="E32" s="187"/>
      <c r="F32" s="187"/>
      <c r="G32" s="187"/>
      <c r="H32" s="187"/>
      <c r="I32" s="187"/>
      <c r="J32" s="187"/>
      <c r="K32" s="187"/>
      <c r="L32" s="187"/>
      <c r="M32" s="187"/>
      <c r="N32" s="187"/>
      <c r="O32" s="187"/>
      <c r="P32" s="187"/>
    </row>
    <row r="33" spans="1:16" s="2" customFormat="1" ht="13.5" customHeight="1">
      <c r="A33" s="169" t="s">
        <v>1010</v>
      </c>
      <c r="B33" s="130">
        <v>12241.1193279403</v>
      </c>
      <c r="C33" s="130">
        <v>5777.6049319271697</v>
      </c>
      <c r="D33" s="130">
        <v>2709.62995308678</v>
      </c>
      <c r="E33" s="134">
        <v>0.56239499481699995</v>
      </c>
      <c r="F33" s="134">
        <v>1.1054976332269999</v>
      </c>
      <c r="G33" s="134">
        <v>18.180748534151999</v>
      </c>
      <c r="H33" s="134">
        <v>9.5855069990270003</v>
      </c>
      <c r="I33" s="134">
        <v>2026.4700000000003</v>
      </c>
      <c r="J33" s="134">
        <v>23.557298029298</v>
      </c>
      <c r="K33" s="134">
        <v>709.521989540768</v>
      </c>
      <c r="L33" s="134">
        <v>75.233080677500993</v>
      </c>
      <c r="M33" s="134">
        <v>19.431501485241</v>
      </c>
      <c r="N33" s="134">
        <v>2.0889949663074798</v>
      </c>
      <c r="O33" s="134">
        <v>3.0947921893829999</v>
      </c>
      <c r="P33" s="134">
        <v>53.385309005346997</v>
      </c>
    </row>
    <row r="34" spans="1:16" s="2" customFormat="1">
      <c r="A34" s="169" t="s">
        <v>1011</v>
      </c>
      <c r="B34" s="130">
        <v>12062.713174054599</v>
      </c>
      <c r="C34" s="134">
        <v>5719.6492642971898</v>
      </c>
      <c r="D34" s="134">
        <v>2653.7675620774398</v>
      </c>
      <c r="E34" s="134">
        <v>0.56394846512499996</v>
      </c>
      <c r="F34" s="134">
        <v>1.08484056833</v>
      </c>
      <c r="G34" s="134">
        <v>17.905918922133001</v>
      </c>
      <c r="H34" s="134">
        <v>9.1847868187189992</v>
      </c>
      <c r="I34" s="134">
        <v>1914.68</v>
      </c>
      <c r="J34" s="134">
        <v>22.222654136888</v>
      </c>
      <c r="K34" s="134">
        <v>702.081487536586</v>
      </c>
      <c r="L34" s="134">
        <v>72.486220667921003</v>
      </c>
      <c r="M34" s="134">
        <v>19.142389603142998</v>
      </c>
      <c r="N34" s="134">
        <v>2.0837487226286</v>
      </c>
      <c r="O34" s="134">
        <v>3.0935923672040002</v>
      </c>
      <c r="P34" s="134">
        <v>51.522351588562998</v>
      </c>
    </row>
    <row r="35" spans="1:16" s="2" customFormat="1">
      <c r="A35" s="169" t="s">
        <v>1012</v>
      </c>
      <c r="B35" s="130">
        <v>12042.4897408096</v>
      </c>
      <c r="C35" s="130">
        <v>5731.7404167416898</v>
      </c>
      <c r="D35" s="130">
        <v>2722.69158697488</v>
      </c>
      <c r="E35" s="130">
        <v>0.56409086885199999</v>
      </c>
      <c r="F35" s="130">
        <v>1.0860935114770001</v>
      </c>
      <c r="G35" s="130">
        <v>17.955207754825</v>
      </c>
      <c r="H35" s="130">
        <v>9.3041974137469996</v>
      </c>
      <c r="I35" s="130">
        <v>1987.66</v>
      </c>
      <c r="J35" s="130">
        <v>22.052020774711998</v>
      </c>
      <c r="K35" s="130">
        <v>695.36915389647095</v>
      </c>
      <c r="L35" s="130">
        <v>73.028110428627997</v>
      </c>
      <c r="M35" s="130">
        <v>19.351253444758999</v>
      </c>
      <c r="N35" s="130">
        <v>2.1331276407272601</v>
      </c>
      <c r="O35" s="130">
        <v>3.1411494003899998</v>
      </c>
      <c r="P35" s="130">
        <v>50.551356597870999</v>
      </c>
    </row>
    <row r="36" spans="1:16" ht="12.75" customHeight="1">
      <c r="A36" s="189"/>
      <c r="B36" s="187"/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</row>
    <row r="37" spans="1:16" s="2" customFormat="1" ht="14.25" customHeight="1">
      <c r="A37" s="169" t="s">
        <v>1013</v>
      </c>
      <c r="B37" s="130">
        <v>11982.506228461199</v>
      </c>
      <c r="C37" s="130">
        <v>5693.8201171395103</v>
      </c>
      <c r="D37" s="130">
        <v>2680.1799152496301</v>
      </c>
      <c r="E37" s="134">
        <v>0.56204147661100001</v>
      </c>
      <c r="F37" s="134">
        <v>1.093290597992</v>
      </c>
      <c r="G37" s="134">
        <v>18.031959580083999</v>
      </c>
      <c r="H37" s="134">
        <v>9.279516049902</v>
      </c>
      <c r="I37" s="134">
        <v>1955.72</v>
      </c>
      <c r="J37" s="134">
        <v>22.396790993928999</v>
      </c>
      <c r="K37" s="134">
        <v>695.51333784480596</v>
      </c>
      <c r="L37" s="134">
        <v>71.878785857756995</v>
      </c>
      <c r="M37" s="134">
        <v>19.139168218148001</v>
      </c>
      <c r="N37" s="134">
        <v>2.0953018614822199</v>
      </c>
      <c r="O37" s="134">
        <v>3.102803112198</v>
      </c>
      <c r="P37" s="134">
        <v>51.423002029702999</v>
      </c>
    </row>
    <row r="38" spans="1:16" s="2" customFormat="1" ht="14.25" customHeight="1">
      <c r="A38" s="169" t="s">
        <v>1014</v>
      </c>
      <c r="B38" s="130">
        <v>12065.264077383201</v>
      </c>
      <c r="C38" s="130">
        <v>5731.1402313236003</v>
      </c>
      <c r="D38" s="130">
        <v>2718.3564541249998</v>
      </c>
      <c r="E38" s="134">
        <v>0.56651449188400005</v>
      </c>
      <c r="F38" s="134">
        <v>1.09290923145</v>
      </c>
      <c r="G38" s="134">
        <v>18.123256032383999</v>
      </c>
      <c r="H38" s="134">
        <v>9.3388715124320001</v>
      </c>
      <c r="I38" s="134">
        <v>1958</v>
      </c>
      <c r="J38" s="134">
        <v>22.498268445547001</v>
      </c>
      <c r="K38" s="134">
        <v>700.30610969679003</v>
      </c>
      <c r="L38" s="134">
        <v>72.840330835551995</v>
      </c>
      <c r="M38" s="134">
        <v>19.345896105864998</v>
      </c>
      <c r="N38" s="134">
        <v>2.0928571596013601</v>
      </c>
      <c r="O38" s="134">
        <v>3.1334943142139999</v>
      </c>
      <c r="P38" s="134">
        <v>51.767132589046</v>
      </c>
    </row>
    <row r="39" spans="1:16" s="2" customFormat="1" ht="14.25" customHeight="1">
      <c r="A39" s="169" t="s">
        <v>1015</v>
      </c>
      <c r="B39" s="130">
        <v>12046.288291626401</v>
      </c>
      <c r="C39" s="130">
        <v>5735.7200631838596</v>
      </c>
      <c r="D39" s="130">
        <v>2715.1154876272799</v>
      </c>
      <c r="E39" s="134">
        <v>0.564355518389</v>
      </c>
      <c r="F39" s="134">
        <v>1.0915650837799999</v>
      </c>
      <c r="G39" s="134">
        <v>18.152967524312999</v>
      </c>
      <c r="H39" s="134">
        <v>9.5605258780660005</v>
      </c>
      <c r="I39" s="134">
        <v>1972.44</v>
      </c>
      <c r="J39" s="134">
        <v>22.556231094554999</v>
      </c>
      <c r="K39" s="134">
        <v>696.95860838675299</v>
      </c>
      <c r="L39" s="134">
        <v>72.332583617086996</v>
      </c>
      <c r="M39" s="134">
        <v>19.317141590432001</v>
      </c>
      <c r="N39" s="134">
        <v>2.0890663799936999</v>
      </c>
      <c r="O39" s="134">
        <v>3.1185321371270001</v>
      </c>
      <c r="P39" s="134">
        <v>52.107026336842999</v>
      </c>
    </row>
    <row r="40" spans="1:16" s="2" customFormat="1" ht="13.5" customHeight="1">
      <c r="A40" s="169" t="s">
        <v>1016</v>
      </c>
      <c r="B40" s="130">
        <v>11981.080044942801</v>
      </c>
      <c r="C40" s="130">
        <v>5671.2162926235396</v>
      </c>
      <c r="D40" s="130">
        <v>2700.1863979979498</v>
      </c>
      <c r="E40" s="134">
        <v>0.56305110851399998</v>
      </c>
      <c r="F40" s="134">
        <v>1.0858585837220001</v>
      </c>
      <c r="G40" s="134">
        <v>17.882892435744001</v>
      </c>
      <c r="H40" s="134">
        <v>9.4058634517569999</v>
      </c>
      <c r="I40" s="134">
        <v>1971.11</v>
      </c>
      <c r="J40" s="134">
        <v>22.454041452500999</v>
      </c>
      <c r="K40" s="134">
        <v>692.39897563453303</v>
      </c>
      <c r="L40" s="134">
        <v>71.916566901210004</v>
      </c>
      <c r="M40" s="134">
        <v>19.348883620906999</v>
      </c>
      <c r="N40" s="134">
        <v>2.1045668137053002</v>
      </c>
      <c r="O40" s="134">
        <v>3.1150568354139998</v>
      </c>
      <c r="P40" s="134">
        <v>52.145400414264998</v>
      </c>
    </row>
    <row r="41" spans="1:16" s="2" customFormat="1">
      <c r="A41" s="169" t="s">
        <v>1017</v>
      </c>
      <c r="B41" s="130">
        <v>12052.734600535199</v>
      </c>
      <c r="C41" s="130">
        <v>5731.7404167416898</v>
      </c>
      <c r="D41" s="130">
        <v>2722.69158697488</v>
      </c>
      <c r="E41" s="134">
        <v>0.56409086885199999</v>
      </c>
      <c r="F41" s="134">
        <v>1.0860935114770001</v>
      </c>
      <c r="G41" s="134">
        <v>17.955207754825</v>
      </c>
      <c r="H41" s="134">
        <v>9.3041974137469996</v>
      </c>
      <c r="I41" s="134">
        <v>1987.66</v>
      </c>
      <c r="J41" s="134">
        <v>22.052020774711998</v>
      </c>
      <c r="K41" s="134">
        <v>695.36915389647095</v>
      </c>
      <c r="L41" s="134">
        <v>73.028110428627997</v>
      </c>
      <c r="M41" s="134">
        <v>19.351253444758999</v>
      </c>
      <c r="N41" s="134">
        <v>2.1331276407272601</v>
      </c>
      <c r="O41" s="134">
        <v>3.1411494003899998</v>
      </c>
      <c r="P41" s="134">
        <v>50.551356597870999</v>
      </c>
    </row>
    <row r="42" spans="1:16" ht="14.25" customHeight="1">
      <c r="A42" s="164"/>
      <c r="B42" s="134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6"/>
      <c r="O42" s="126"/>
      <c r="P42" s="126"/>
    </row>
    <row r="43" spans="1:16" ht="14.25" customHeight="1">
      <c r="A43" s="164" t="s">
        <v>314</v>
      </c>
      <c r="B43" s="126"/>
      <c r="C43" s="126"/>
      <c r="D43" s="126"/>
      <c r="E43" s="126"/>
      <c r="F43" s="126"/>
      <c r="G43" s="126"/>
      <c r="H43" s="126"/>
      <c r="I43" s="126"/>
      <c r="J43" s="126"/>
      <c r="K43" s="126"/>
      <c r="L43" s="126"/>
      <c r="M43" s="126"/>
      <c r="N43" s="126"/>
      <c r="O43" s="126"/>
      <c r="P43" s="126"/>
    </row>
    <row r="44" spans="1:16" ht="14.25" customHeight="1">
      <c r="A44" s="164" t="s">
        <v>316</v>
      </c>
      <c r="B44" s="126"/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6"/>
      <c r="O44" s="126"/>
      <c r="P44" s="126"/>
    </row>
    <row r="45" spans="1:16" ht="14.25" customHeight="1">
      <c r="A45" s="164" t="s">
        <v>317</v>
      </c>
      <c r="B45" s="126"/>
      <c r="C45" s="126"/>
      <c r="D45" s="126"/>
      <c r="E45" s="126"/>
      <c r="F45" s="126"/>
      <c r="G45" s="126"/>
      <c r="H45" s="126"/>
      <c r="I45" s="126"/>
      <c r="J45" s="126"/>
      <c r="K45" s="126"/>
      <c r="L45" s="126"/>
      <c r="M45" s="126"/>
      <c r="N45" s="126"/>
      <c r="O45" s="126"/>
      <c r="P45" s="126"/>
    </row>
    <row r="46" spans="1:16" ht="14.25" customHeight="1">
      <c r="A46" s="164"/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</row>
    <row r="47" spans="1:16" ht="14.25" customHeight="1">
      <c r="A47" s="164"/>
      <c r="B47" s="126"/>
      <c r="C47" s="126"/>
      <c r="D47" s="126"/>
      <c r="E47" s="126"/>
      <c r="F47" s="126"/>
      <c r="G47" s="126"/>
      <c r="H47" s="126"/>
      <c r="I47" s="126"/>
      <c r="J47" s="126"/>
      <c r="K47" s="126"/>
      <c r="L47" s="126"/>
      <c r="M47" s="126"/>
      <c r="N47" s="126"/>
      <c r="O47" s="126"/>
      <c r="P47" s="126"/>
    </row>
    <row r="48" spans="1:16" ht="14.25" customHeight="1">
      <c r="A48" s="164"/>
      <c r="B48" s="126"/>
      <c r="C48" s="126"/>
      <c r="D48" s="126"/>
      <c r="E48" s="126"/>
      <c r="F48" s="126"/>
      <c r="G48" s="126"/>
      <c r="H48" s="126"/>
      <c r="I48" s="126"/>
      <c r="J48" s="126"/>
      <c r="K48" s="126"/>
      <c r="L48" s="126"/>
      <c r="M48" s="126"/>
      <c r="N48" s="126"/>
      <c r="O48" s="126"/>
      <c r="P48" s="126"/>
    </row>
    <row r="49" spans="1:16" ht="7.5" customHeight="1">
      <c r="A49" s="109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</row>
    <row r="50" spans="1:16" ht="11.25" customHeight="1">
      <c r="A50" s="43"/>
      <c r="B50" s="43"/>
      <c r="C50" s="43"/>
      <c r="D50" s="43"/>
      <c r="E50" s="43"/>
      <c r="F50" s="152"/>
      <c r="G50" s="152"/>
      <c r="H50" s="152"/>
      <c r="I50" s="152"/>
      <c r="J50" s="152"/>
      <c r="K50" s="152"/>
      <c r="L50" s="152"/>
      <c r="M50" s="152"/>
      <c r="N50" s="152"/>
      <c r="O50" s="152"/>
      <c r="P50" s="190" t="s">
        <v>319</v>
      </c>
    </row>
  </sheetData>
  <mergeCells count="17">
    <mergeCell ref="P7:P8"/>
    <mergeCell ref="J7:J8"/>
    <mergeCell ref="K7:K8"/>
    <mergeCell ref="L7:L8"/>
    <mergeCell ref="M7:M8"/>
    <mergeCell ref="N7:N8"/>
    <mergeCell ref="O7:O8"/>
    <mergeCell ref="I7:I8"/>
    <mergeCell ref="A7:A8"/>
    <mergeCell ref="B7:B8"/>
    <mergeCell ref="C7:C8"/>
    <mergeCell ref="C5:N5"/>
    <mergeCell ref="D7:D8"/>
    <mergeCell ref="E7:E8"/>
    <mergeCell ref="F7:F8"/>
    <mergeCell ref="G7:G8"/>
    <mergeCell ref="H7:H8"/>
  </mergeCells>
  <printOptions horizontalCentered="1"/>
  <pageMargins left="0.25" right="0.25" top="0.25" bottom="0.25" header="0.3" footer="0.3"/>
  <pageSetup paperSize="9" scale="77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2:K50"/>
  <sheetViews>
    <sheetView view="pageBreakPreview" topLeftCell="A33" zoomScale="66" zoomScaleNormal="145" zoomScaleSheetLayoutView="65" workbookViewId="0">
      <selection activeCell="L60" sqref="L60"/>
    </sheetView>
  </sheetViews>
  <sheetFormatPr defaultColWidth="8.453125" defaultRowHeight="14.5"/>
  <cols>
    <col min="1" max="1" width="11.81640625" customWidth="1"/>
    <col min="2" max="2" width="13.453125" customWidth="1"/>
    <col min="3" max="6" width="15.453125" customWidth="1"/>
    <col min="7" max="7" width="12.81640625" customWidth="1"/>
    <col min="8" max="9" width="10" customWidth="1"/>
    <col min="10" max="10" width="4.453125" customWidth="1"/>
    <col min="11" max="11" width="2.453125" customWidth="1"/>
  </cols>
  <sheetData>
    <row r="2" spans="1:10">
      <c r="J2" s="10" t="s">
        <v>0</v>
      </c>
    </row>
    <row r="3" spans="1:10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</row>
    <row r="4" spans="1:10" ht="7.5" customHeight="1"/>
    <row r="5" spans="1:10">
      <c r="A5" s="454" t="s">
        <v>262</v>
      </c>
      <c r="B5" s="454"/>
      <c r="C5" s="454"/>
      <c r="D5" s="454"/>
      <c r="E5" s="454"/>
      <c r="F5" s="454"/>
      <c r="G5" s="454"/>
      <c r="H5" s="115"/>
      <c r="I5" s="183" t="s">
        <v>263</v>
      </c>
      <c r="J5" s="115"/>
    </row>
    <row r="6" spans="1:10" ht="7.5" customHeight="1"/>
    <row r="7" spans="1:10" ht="14.25" customHeight="1">
      <c r="A7" s="478" t="s">
        <v>150</v>
      </c>
      <c r="B7" s="478" t="s">
        <v>279</v>
      </c>
      <c r="C7" s="511" t="s">
        <v>280</v>
      </c>
      <c r="D7" s="513"/>
      <c r="E7" s="511" t="s">
        <v>281</v>
      </c>
      <c r="F7" s="513"/>
      <c r="G7" s="514" t="s">
        <v>282</v>
      </c>
      <c r="H7" s="511" t="s">
        <v>283</v>
      </c>
      <c r="I7" s="512"/>
    </row>
    <row r="8" spans="1:10" ht="16" customHeight="1">
      <c r="A8" s="479"/>
      <c r="B8" s="479"/>
      <c r="C8" s="184" t="s">
        <v>285</v>
      </c>
      <c r="D8" s="184" t="s">
        <v>286</v>
      </c>
      <c r="E8" s="184" t="s">
        <v>285</v>
      </c>
      <c r="F8" s="184" t="s">
        <v>286</v>
      </c>
      <c r="G8" s="509"/>
      <c r="H8" s="184" t="s">
        <v>280</v>
      </c>
      <c r="I8" s="184" t="s">
        <v>281</v>
      </c>
    </row>
    <row r="9" spans="1:10" ht="14.25" hidden="1" customHeight="1">
      <c r="A9" s="125">
        <v>2010</v>
      </c>
      <c r="B9" s="185">
        <v>1176237.4195847791</v>
      </c>
      <c r="C9" s="126">
        <v>792594.07865472999</v>
      </c>
      <c r="D9" s="126">
        <v>813575.79043323908</v>
      </c>
      <c r="E9" s="126">
        <v>383643.34093004902</v>
      </c>
      <c r="F9" s="126">
        <v>362661.62915153999</v>
      </c>
      <c r="G9" s="126">
        <v>20981.711778509023</v>
      </c>
      <c r="H9" s="127">
        <v>68.27575123630055</v>
      </c>
      <c r="I9" s="127">
        <v>31.724248763699443</v>
      </c>
    </row>
    <row r="10" spans="1:10" ht="14.25" hidden="1" customHeight="1">
      <c r="A10" s="125">
        <v>2013</v>
      </c>
      <c r="B10" s="185">
        <v>1522122.357663491</v>
      </c>
      <c r="C10" s="126">
        <v>892668.81898687803</v>
      </c>
      <c r="D10" s="126">
        <v>872021.71605234407</v>
      </c>
      <c r="E10" s="126">
        <v>629453.53867661301</v>
      </c>
      <c r="F10" s="126">
        <v>650100.64161114686</v>
      </c>
      <c r="G10" s="126">
        <v>-20647.102934533847</v>
      </c>
      <c r="H10" s="127">
        <v>57.968090612244914</v>
      </c>
      <c r="I10" s="127">
        <v>42.031909387755086</v>
      </c>
    </row>
    <row r="11" spans="1:10" ht="14.25" hidden="1" customHeight="1">
      <c r="A11" s="125">
        <v>2016</v>
      </c>
      <c r="B11" s="185">
        <v>1844587.5746438089</v>
      </c>
      <c r="C11" s="126">
        <v>1156095.46398237</v>
      </c>
      <c r="D11" s="126">
        <v>1172264.95799753</v>
      </c>
      <c r="E11" s="126">
        <v>688492.11066143902</v>
      </c>
      <c r="F11" s="126">
        <v>672322.616646279</v>
      </c>
      <c r="G11" s="126">
        <v>16169.494015160017</v>
      </c>
      <c r="H11" s="127">
        <v>63.113306572866513</v>
      </c>
      <c r="I11" s="127">
        <v>36.886693427133494</v>
      </c>
    </row>
    <row r="12" spans="1:10" ht="14.25" hidden="1" customHeight="1">
      <c r="A12" s="125">
        <v>2017</v>
      </c>
      <c r="B12" s="185">
        <v>1809592.1876650271</v>
      </c>
      <c r="C12" s="126">
        <v>1166645.7791111041</v>
      </c>
      <c r="D12" s="126">
        <v>1126776.625358175</v>
      </c>
      <c r="E12" s="126">
        <v>642946.40855392301</v>
      </c>
      <c r="F12" s="126">
        <v>682815.56230685196</v>
      </c>
      <c r="G12" s="134">
        <v>-39869.153752928949</v>
      </c>
      <c r="H12" s="126">
        <v>63.368487665404693</v>
      </c>
      <c r="I12" s="126">
        <v>36.631512334595314</v>
      </c>
    </row>
    <row r="13" spans="1:10" ht="14.25" hidden="1" customHeight="1">
      <c r="A13" s="125">
        <v>2018</v>
      </c>
      <c r="B13" s="185">
        <v>2040086.3446788802</v>
      </c>
      <c r="C13" s="126">
        <v>1311149.6164409921</v>
      </c>
      <c r="D13" s="126">
        <v>1260403.779974848</v>
      </c>
      <c r="E13" s="126">
        <v>728936.72823788796</v>
      </c>
      <c r="F13" s="126">
        <v>779682.56470403203</v>
      </c>
      <c r="G13" s="134">
        <v>-50745.836466144072</v>
      </c>
      <c r="H13" s="126">
        <v>63.025601909526415</v>
      </c>
      <c r="I13" s="126">
        <v>36.974398090473578</v>
      </c>
    </row>
    <row r="14" spans="1:10" ht="14.25" customHeight="1">
      <c r="A14" s="129">
        <v>2019</v>
      </c>
      <c r="B14" s="186">
        <v>2230919.1716577141</v>
      </c>
      <c r="C14" s="134">
        <v>1482994.3013984971</v>
      </c>
      <c r="D14" s="134">
        <v>1532189.4846902371</v>
      </c>
      <c r="E14" s="134">
        <v>747924.87025921699</v>
      </c>
      <c r="F14" s="134">
        <v>698729.68696747697</v>
      </c>
      <c r="G14" s="134">
        <v>49195.183291740017</v>
      </c>
      <c r="H14" s="126">
        <v>67.577163359268226</v>
      </c>
      <c r="I14" s="126">
        <v>32.422836640731767</v>
      </c>
    </row>
    <row r="15" spans="1:10" ht="14.25" customHeight="1">
      <c r="A15" s="129">
        <v>2020</v>
      </c>
      <c r="B15" s="186">
        <v>2229231.693650391</v>
      </c>
      <c r="C15" s="134">
        <v>1551295.958268855</v>
      </c>
      <c r="D15" s="134">
        <v>1503418.259680151</v>
      </c>
      <c r="E15" s="134">
        <v>677935.73538153595</v>
      </c>
      <c r="F15" s="134">
        <v>725813.43397023994</v>
      </c>
      <c r="G15" s="134">
        <v>-47877.698588703992</v>
      </c>
      <c r="H15" s="126">
        <v>68.514955772651845</v>
      </c>
      <c r="I15" s="126">
        <v>31.485044227348158</v>
      </c>
    </row>
    <row r="16" spans="1:10" s="2" customFormat="1" ht="14.25" customHeight="1">
      <c r="A16" s="129">
        <v>2021</v>
      </c>
      <c r="B16" s="186">
        <v>3302816.1858592229</v>
      </c>
      <c r="C16" s="134">
        <v>2452020.8140273341</v>
      </c>
      <c r="D16" s="134">
        <v>2489995.3516566362</v>
      </c>
      <c r="E16" s="134">
        <v>850795.37183188903</v>
      </c>
      <c r="F16" s="134">
        <v>812820.83420258702</v>
      </c>
      <c r="G16" s="134">
        <v>37974.537629302009</v>
      </c>
      <c r="H16" s="126">
        <v>74.815186307413455</v>
      </c>
      <c r="I16" s="126">
        <v>25.184813692586538</v>
      </c>
    </row>
    <row r="17" spans="1:11" s="2" customFormat="1" ht="14.25" customHeight="1">
      <c r="A17" s="129">
        <v>2022</v>
      </c>
      <c r="B17" s="186">
        <v>3617897.011134157</v>
      </c>
      <c r="C17" s="134">
        <v>2405498.719258985</v>
      </c>
      <c r="D17" s="134">
        <v>2466074.1346513922</v>
      </c>
      <c r="E17" s="134">
        <v>1212398.2918751719</v>
      </c>
      <c r="F17" s="134">
        <v>1151822.876482765</v>
      </c>
      <c r="G17" s="134">
        <v>60575.415392406983</v>
      </c>
      <c r="H17" s="126">
        <v>67.326029996404074</v>
      </c>
      <c r="I17" s="126">
        <v>32.67397000359594</v>
      </c>
    </row>
    <row r="18" spans="1:11" s="2" customFormat="1" ht="14.25" customHeight="1">
      <c r="A18" s="129">
        <v>2023</v>
      </c>
      <c r="B18" s="186">
        <v>2568332.9252308561</v>
      </c>
      <c r="C18" s="134">
        <v>1615530.282437393</v>
      </c>
      <c r="D18" s="134">
        <v>1609342.157404081</v>
      </c>
      <c r="E18" s="134">
        <v>952802.64279346296</v>
      </c>
      <c r="F18" s="134">
        <v>958990.76782677497</v>
      </c>
      <c r="G18" s="134">
        <v>-6188.1250333120115</v>
      </c>
      <c r="H18" s="126">
        <v>62.781433204412238</v>
      </c>
      <c r="I18" s="126">
        <v>37.218566795587748</v>
      </c>
    </row>
    <row r="19" spans="1:11" s="2" customFormat="1" ht="14.25" customHeight="1">
      <c r="A19" s="129">
        <v>2024</v>
      </c>
      <c r="B19" s="186">
        <v>2731747.2697889498</v>
      </c>
      <c r="C19" s="134">
        <v>1550878.2374953739</v>
      </c>
      <c r="D19" s="134">
        <v>1576335.3248906019</v>
      </c>
      <c r="E19" s="134">
        <v>1180869.032293576</v>
      </c>
      <c r="F19" s="134">
        <v>1155411.9448983481</v>
      </c>
      <c r="G19" s="134">
        <v>25457.08739522798</v>
      </c>
      <c r="H19" s="126">
        <v>57.238339669459592</v>
      </c>
      <c r="I19" s="126">
        <v>42.761660330540415</v>
      </c>
    </row>
    <row r="20" spans="1:11" ht="9.75" customHeight="1">
      <c r="A20" s="187"/>
      <c r="B20" s="187"/>
      <c r="C20" s="187"/>
      <c r="D20" s="187"/>
      <c r="E20" s="187"/>
      <c r="F20" s="187"/>
      <c r="G20" s="187"/>
      <c r="H20" s="187"/>
      <c r="I20" s="187"/>
    </row>
    <row r="21" spans="1:11" s="2" customFormat="1" ht="13.5" customHeight="1">
      <c r="A21" s="277" t="s">
        <v>170</v>
      </c>
      <c r="B21" s="126">
        <v>224662.04526979002</v>
      </c>
      <c r="C21" s="126">
        <v>134486.72678356501</v>
      </c>
      <c r="D21" s="126">
        <v>142815.74880576</v>
      </c>
      <c r="E21" s="126">
        <v>90175.318486225005</v>
      </c>
      <c r="F21" s="126">
        <v>81846.296464030005</v>
      </c>
      <c r="G21" s="126">
        <v>8329.0220221950003</v>
      </c>
      <c r="H21" s="126">
        <v>61.715470287008344</v>
      </c>
      <c r="I21" s="126">
        <v>38.284529712991649</v>
      </c>
    </row>
    <row r="22" spans="1:11" s="2" customFormat="1" ht="14.25" customHeight="1">
      <c r="A22" s="277" t="s">
        <v>171</v>
      </c>
      <c r="B22" s="126">
        <v>201743.669126444</v>
      </c>
      <c r="C22" s="126">
        <v>109120.521962784</v>
      </c>
      <c r="D22" s="126">
        <v>119229.942944197</v>
      </c>
      <c r="E22" s="126">
        <v>92623.147163660004</v>
      </c>
      <c r="F22" s="126">
        <v>82513.726182247003</v>
      </c>
      <c r="G22" s="126">
        <v>10109.420981413001</v>
      </c>
      <c r="H22" s="126">
        <v>56.594208357502666</v>
      </c>
      <c r="I22" s="126">
        <v>43.405791642497334</v>
      </c>
    </row>
    <row r="23" spans="1:11" s="2" customFormat="1">
      <c r="A23" s="99" t="s">
        <v>172</v>
      </c>
      <c r="B23" s="126">
        <v>210358.12603645099</v>
      </c>
      <c r="C23" s="126">
        <v>115332.507277279</v>
      </c>
      <c r="D23" s="126">
        <v>123169.961283661</v>
      </c>
      <c r="E23" s="126">
        <v>95025.618759171994</v>
      </c>
      <c r="F23" s="126">
        <v>87188.164752790006</v>
      </c>
      <c r="G23" s="126">
        <v>7837.4540063819877</v>
      </c>
      <c r="H23" s="126">
        <v>56.689625700414382</v>
      </c>
      <c r="I23" s="126">
        <v>43.310374299585618</v>
      </c>
    </row>
    <row r="24" spans="1:11" s="2" customFormat="1" ht="14.25" customHeight="1">
      <c r="A24" s="99" t="s">
        <v>173</v>
      </c>
      <c r="B24" s="126">
        <v>223696.27939846201</v>
      </c>
      <c r="C24" s="126">
        <v>131369.700179273</v>
      </c>
      <c r="D24" s="126">
        <v>113042.988658688</v>
      </c>
      <c r="E24" s="126">
        <v>92326.579219189007</v>
      </c>
      <c r="F24" s="126">
        <v>110653.29073977401</v>
      </c>
      <c r="G24" s="126">
        <v>-18326.711520584999</v>
      </c>
      <c r="H24" s="126">
        <v>54.630476978697892</v>
      </c>
      <c r="I24" s="126">
        <v>45.369523021302108</v>
      </c>
    </row>
    <row r="25" spans="1:11" s="2" customFormat="1" ht="14.25" customHeight="1">
      <c r="A25" s="99" t="s">
        <v>174</v>
      </c>
      <c r="B25" s="186">
        <v>258875.417419604</v>
      </c>
      <c r="C25" s="130">
        <v>140126.45108272499</v>
      </c>
      <c r="D25" s="130">
        <v>125926.71890352599</v>
      </c>
      <c r="E25" s="130">
        <v>118748.96633687901</v>
      </c>
      <c r="F25" s="133">
        <v>132948.698516078</v>
      </c>
      <c r="G25" s="133">
        <v>-14199.732179198996</v>
      </c>
      <c r="H25" s="126">
        <v>51.386333364170454</v>
      </c>
      <c r="I25" s="133">
        <v>48.613666635829553</v>
      </c>
    </row>
    <row r="26" spans="1:11" s="2" customFormat="1" ht="14.25" customHeight="1">
      <c r="A26" s="99" t="s">
        <v>175</v>
      </c>
      <c r="B26" s="186">
        <v>231199.30039909799</v>
      </c>
      <c r="C26" s="130">
        <v>128080.31535754399</v>
      </c>
      <c r="D26" s="130">
        <v>126603.68592052</v>
      </c>
      <c r="E26" s="130">
        <v>103118.985041554</v>
      </c>
      <c r="F26" s="133">
        <v>104595.61447857801</v>
      </c>
      <c r="G26" s="133">
        <v>-1476.6294370240066</v>
      </c>
      <c r="H26" s="133">
        <v>55.078886665839065</v>
      </c>
      <c r="I26" s="133">
        <v>44.921113334160935</v>
      </c>
    </row>
    <row r="27" spans="1:11" s="2" customFormat="1" ht="14.15" customHeight="1">
      <c r="A27" s="99" t="s">
        <v>176</v>
      </c>
      <c r="B27" s="186">
        <v>228533.91431158601</v>
      </c>
      <c r="C27" s="130">
        <v>137414.92931434201</v>
      </c>
      <c r="D27" s="130">
        <v>144094.178844168</v>
      </c>
      <c r="E27" s="130">
        <v>91118.984997243999</v>
      </c>
      <c r="F27" s="133">
        <v>84439.735467417995</v>
      </c>
      <c r="G27" s="133">
        <v>6679.2495298260037</v>
      </c>
      <c r="H27" s="133">
        <v>61.590225898528338</v>
      </c>
      <c r="I27" s="133">
        <v>38.409774101471662</v>
      </c>
    </row>
    <row r="28" spans="1:11" s="2" customFormat="1" ht="13.5" customHeight="1">
      <c r="A28" s="99" t="s">
        <v>177</v>
      </c>
      <c r="B28" s="186">
        <v>389272.508352531</v>
      </c>
      <c r="C28" s="130">
        <v>167806.67450825</v>
      </c>
      <c r="D28" s="130">
        <v>196579.61705213701</v>
      </c>
      <c r="E28" s="130">
        <v>221465.83384428101</v>
      </c>
      <c r="F28" s="130">
        <v>192692.891300394</v>
      </c>
      <c r="G28" s="130">
        <v>28772.942543887009</v>
      </c>
      <c r="H28" s="131">
        <v>46.803496746088392</v>
      </c>
      <c r="I28" s="131">
        <v>53.196503253911608</v>
      </c>
    </row>
    <row r="29" spans="1:11" s="2" customFormat="1" ht="14.15" customHeight="1">
      <c r="A29" s="99" t="s">
        <v>178</v>
      </c>
      <c r="B29" s="186">
        <v>287021.539142831</v>
      </c>
      <c r="C29" s="130">
        <v>158650.74075515999</v>
      </c>
      <c r="D29" s="130">
        <v>180568.678468033</v>
      </c>
      <c r="E29" s="130">
        <v>128370.79838767101</v>
      </c>
      <c r="F29" s="130">
        <v>106452.86067479799</v>
      </c>
      <c r="G29" s="130">
        <v>21917.937712873012</v>
      </c>
      <c r="H29" s="131">
        <v>59.093024906118053</v>
      </c>
      <c r="I29" s="131">
        <v>40.906975093881947</v>
      </c>
    </row>
    <row r="30" spans="1:11" s="2" customFormat="1" ht="14.25" customHeight="1">
      <c r="A30" s="99" t="s">
        <v>179</v>
      </c>
      <c r="B30" s="186">
        <v>295883.83826411801</v>
      </c>
      <c r="C30" s="130">
        <v>206128.55782386</v>
      </c>
      <c r="D30" s="130">
        <v>194855.34193463199</v>
      </c>
      <c r="E30" s="130">
        <v>89755.280440257993</v>
      </c>
      <c r="F30" s="130">
        <v>101028.49632948601</v>
      </c>
      <c r="G30" s="130">
        <v>-11273.215889228013</v>
      </c>
      <c r="H30" s="131">
        <v>67.760358610827097</v>
      </c>
      <c r="I30" s="131">
        <v>32.239641389172903</v>
      </c>
    </row>
    <row r="31" spans="1:11" s="2" customFormat="1" ht="14.15" customHeight="1">
      <c r="A31" s="99" t="s">
        <v>180</v>
      </c>
      <c r="B31" s="186">
        <v>180500.63206803502</v>
      </c>
      <c r="C31" s="130">
        <v>122361.112450592</v>
      </c>
      <c r="D31" s="130">
        <v>109448.46207528</v>
      </c>
      <c r="E31" s="130">
        <v>58139.519617443002</v>
      </c>
      <c r="F31" s="130">
        <v>71052.169992755007</v>
      </c>
      <c r="G31" s="130">
        <v>-12912.650375312005</v>
      </c>
      <c r="H31" s="131">
        <v>64.212953680543734</v>
      </c>
      <c r="I31" s="131">
        <v>35.787046319456259</v>
      </c>
      <c r="J31" s="130"/>
      <c r="K31" s="130"/>
    </row>
    <row r="32" spans="1:11" ht="13.4" customHeight="1">
      <c r="A32" s="187"/>
      <c r="B32" s="187"/>
      <c r="C32" s="187"/>
      <c r="D32" s="187"/>
      <c r="E32" s="187"/>
      <c r="F32" s="187"/>
      <c r="G32" s="187"/>
      <c r="H32" s="187"/>
      <c r="I32" s="187"/>
    </row>
    <row r="33" spans="1:9" s="2" customFormat="1" ht="13.5" customHeight="1">
      <c r="A33" s="188" t="s">
        <v>1010</v>
      </c>
      <c r="B33" s="186">
        <v>58427.718996014999</v>
      </c>
      <c r="C33" s="134">
        <v>39932.045865560998</v>
      </c>
      <c r="D33" s="134">
        <v>35428.387586817</v>
      </c>
      <c r="E33" s="134">
        <v>18495.673130454001</v>
      </c>
      <c r="F33" s="134">
        <v>22999.331409197999</v>
      </c>
      <c r="G33" s="134">
        <v>-4503.6582787439984</v>
      </c>
      <c r="H33" s="126">
        <v>64.49030934916172</v>
      </c>
      <c r="I33" s="126">
        <v>35.50969065083828</v>
      </c>
    </row>
    <row r="34" spans="1:9" s="2" customFormat="1">
      <c r="A34" s="188" t="s">
        <v>1011</v>
      </c>
      <c r="B34" s="186">
        <v>61401.068092023997</v>
      </c>
      <c r="C34" s="134">
        <v>42282.704744155999</v>
      </c>
      <c r="D34" s="134">
        <v>37641.088354699001</v>
      </c>
      <c r="E34" s="134">
        <v>19118.363347867999</v>
      </c>
      <c r="F34" s="134">
        <v>23759.979737325</v>
      </c>
      <c r="G34" s="134">
        <v>-4641.6163894570018</v>
      </c>
      <c r="H34" s="126">
        <v>65.083389900539132</v>
      </c>
      <c r="I34" s="126">
        <v>34.916610099460875</v>
      </c>
    </row>
    <row r="35" spans="1:9" s="2" customFormat="1">
      <c r="A35" s="188" t="s">
        <v>1012</v>
      </c>
      <c r="B35" s="186">
        <v>49629.477897564997</v>
      </c>
      <c r="C35" s="130">
        <v>32929.410964322997</v>
      </c>
      <c r="D35" s="130">
        <v>29276.931104211999</v>
      </c>
      <c r="E35" s="130">
        <v>16700.066933242</v>
      </c>
      <c r="F35" s="130">
        <v>20352.546793353002</v>
      </c>
      <c r="G35" s="130">
        <v>-3652.4798601110015</v>
      </c>
      <c r="H35" s="133">
        <v>62.670760104436916</v>
      </c>
      <c r="I35" s="133">
        <v>37.329239895563092</v>
      </c>
    </row>
    <row r="36" spans="1:9" ht="12.65" customHeight="1">
      <c r="A36" s="187"/>
      <c r="B36" s="187"/>
      <c r="C36" s="187"/>
      <c r="D36" s="187"/>
      <c r="E36" s="187"/>
      <c r="F36" s="187"/>
      <c r="G36" s="187"/>
      <c r="H36" s="187"/>
      <c r="I36" s="187"/>
    </row>
    <row r="37" spans="1:9" s="2" customFormat="1" ht="14.15" customHeight="1">
      <c r="A37" s="129" t="s">
        <v>1013</v>
      </c>
      <c r="B37" s="186">
        <v>10139.847483385</v>
      </c>
      <c r="C37" s="130">
        <v>7392.9515510840001</v>
      </c>
      <c r="D37" s="130">
        <v>6410.3637447170004</v>
      </c>
      <c r="E37" s="130">
        <v>2746.8959323009999</v>
      </c>
      <c r="F37" s="130">
        <v>3729.4837386680001</v>
      </c>
      <c r="G37" s="134">
        <v>-982.58780636700021</v>
      </c>
      <c r="H37" s="126">
        <v>68.064708657693828</v>
      </c>
      <c r="I37" s="126">
        <v>31.935291342306172</v>
      </c>
    </row>
    <row r="38" spans="1:9" s="2" customFormat="1" ht="14.15" customHeight="1">
      <c r="A38" s="129" t="s">
        <v>1014</v>
      </c>
      <c r="B38" s="186">
        <v>10906.616132883</v>
      </c>
      <c r="C38" s="130">
        <v>6957.917204935</v>
      </c>
      <c r="D38" s="130">
        <v>6211.7207223710002</v>
      </c>
      <c r="E38" s="130">
        <v>3948.6989279479999</v>
      </c>
      <c r="F38" s="130">
        <v>4694.8954105120001</v>
      </c>
      <c r="G38" s="134">
        <v>-746.19648256400023</v>
      </c>
      <c r="H38" s="126">
        <v>60.374536734634319</v>
      </c>
      <c r="I38" s="126">
        <v>39.625463265365674</v>
      </c>
    </row>
    <row r="39" spans="1:9" s="2" customFormat="1" ht="14.25" customHeight="1">
      <c r="A39" s="129" t="s">
        <v>1015</v>
      </c>
      <c r="B39" s="186">
        <v>8723.6485354840006</v>
      </c>
      <c r="C39" s="130">
        <v>5761.3237227629998</v>
      </c>
      <c r="D39" s="130">
        <v>5325.1015679860002</v>
      </c>
      <c r="E39" s="130">
        <v>2962.3248127209999</v>
      </c>
      <c r="F39" s="130">
        <v>3398.546967498</v>
      </c>
      <c r="G39" s="134">
        <v>-436.22215477700001</v>
      </c>
      <c r="H39" s="126">
        <v>63.542365591955331</v>
      </c>
      <c r="I39" s="126">
        <v>36.457634408044669</v>
      </c>
    </row>
    <row r="40" spans="1:9" s="2" customFormat="1" ht="13.5" customHeight="1">
      <c r="A40" s="129" t="s">
        <v>1016</v>
      </c>
      <c r="B40" s="186">
        <v>9815.7597266020002</v>
      </c>
      <c r="C40" s="130">
        <v>6334.887340921</v>
      </c>
      <c r="D40" s="130">
        <v>5201.0953684220003</v>
      </c>
      <c r="E40" s="130">
        <v>3480.8723856810002</v>
      </c>
      <c r="F40" s="130">
        <v>4614.6643581799999</v>
      </c>
      <c r="G40" s="134">
        <v>-1133.7919724989997</v>
      </c>
      <c r="H40" s="134">
        <v>58.762556494119188</v>
      </c>
      <c r="I40" s="134">
        <v>41.237443505880805</v>
      </c>
    </row>
    <row r="41" spans="1:9" s="2" customFormat="1">
      <c r="A41" s="129" t="s">
        <v>1017</v>
      </c>
      <c r="B41" s="186">
        <v>10043.606019211</v>
      </c>
      <c r="C41" s="130">
        <v>6482.3311446199996</v>
      </c>
      <c r="D41" s="130">
        <v>6128.6497007159996</v>
      </c>
      <c r="E41" s="130">
        <v>3561.2748745909998</v>
      </c>
      <c r="F41" s="130">
        <v>3914.9563184949998</v>
      </c>
      <c r="G41" s="130">
        <v>-353.68144390399993</v>
      </c>
      <c r="H41" s="134">
        <v>62.781140664091303</v>
      </c>
      <c r="I41" s="134">
        <v>37.218859335908682</v>
      </c>
    </row>
    <row r="42" spans="1:9" ht="14.15" customHeight="1">
      <c r="A42" s="164"/>
      <c r="B42" s="185"/>
      <c r="C42" s="126"/>
      <c r="D42" s="126"/>
      <c r="E42" s="126"/>
      <c r="F42" s="126"/>
      <c r="G42" s="126"/>
      <c r="H42" s="127"/>
      <c r="I42" s="185"/>
    </row>
    <row r="43" spans="1:9" ht="14.25" customHeight="1">
      <c r="A43" s="164"/>
      <c r="B43" s="185"/>
      <c r="C43" s="126"/>
      <c r="D43" s="126"/>
      <c r="E43" s="126"/>
      <c r="F43" s="126"/>
      <c r="G43" s="126"/>
      <c r="H43" s="127"/>
      <c r="I43" s="185"/>
    </row>
    <row r="44" spans="1:9" ht="14.25" customHeight="1">
      <c r="A44" s="164"/>
      <c r="B44" s="185"/>
      <c r="C44" s="126"/>
      <c r="D44" s="126"/>
      <c r="E44" s="126"/>
      <c r="F44" s="126"/>
      <c r="G44" s="126"/>
      <c r="H44" s="127"/>
      <c r="I44" s="185"/>
    </row>
    <row r="45" spans="1:9" ht="14.25" customHeight="1">
      <c r="A45" s="164"/>
      <c r="B45" s="185"/>
      <c r="C45" s="126"/>
      <c r="D45" s="126"/>
      <c r="E45" s="126"/>
      <c r="F45" s="126"/>
      <c r="G45" s="126"/>
      <c r="H45" s="127"/>
      <c r="I45" s="185"/>
    </row>
    <row r="46" spans="1:9" ht="14.25" customHeight="1">
      <c r="A46" s="164"/>
      <c r="B46" s="185"/>
      <c r="C46" s="126"/>
      <c r="D46" s="126"/>
      <c r="E46" s="126"/>
      <c r="F46" s="126"/>
      <c r="G46" s="126"/>
      <c r="H46" s="127"/>
      <c r="I46" s="185"/>
    </row>
    <row r="47" spans="1:9" ht="14.25" customHeight="1">
      <c r="A47" s="164"/>
      <c r="B47" s="185"/>
      <c r="C47" s="126"/>
      <c r="D47" s="126"/>
      <c r="E47" s="126"/>
      <c r="F47" s="126"/>
      <c r="G47" s="126"/>
      <c r="H47" s="127"/>
      <c r="I47" s="185"/>
    </row>
    <row r="48" spans="1:9" ht="14.25" customHeight="1">
      <c r="A48" s="164"/>
      <c r="B48" s="185"/>
      <c r="C48" s="126"/>
      <c r="D48" s="126"/>
      <c r="E48" s="126"/>
      <c r="F48" s="126"/>
      <c r="G48" s="126"/>
      <c r="H48" s="127"/>
      <c r="I48" s="185"/>
    </row>
    <row r="49" spans="1:10" ht="7.5" customHeight="1">
      <c r="A49" s="109"/>
      <c r="B49" s="109"/>
      <c r="C49" s="109"/>
      <c r="D49" s="109"/>
      <c r="E49" s="109"/>
      <c r="F49" s="109"/>
      <c r="G49" s="109"/>
      <c r="H49" s="109"/>
      <c r="I49" s="109"/>
      <c r="J49" s="109"/>
    </row>
    <row r="50" spans="1:10" ht="11.25" customHeight="1">
      <c r="A50" s="43"/>
      <c r="B50" s="43"/>
      <c r="C50" s="43"/>
      <c r="D50" s="152"/>
      <c r="E50" s="152"/>
      <c r="F50" s="152"/>
      <c r="G50" s="152"/>
      <c r="H50" s="152"/>
      <c r="I50" s="44"/>
      <c r="J50" s="190" t="s">
        <v>294</v>
      </c>
    </row>
  </sheetData>
  <mergeCells count="7">
    <mergeCell ref="A5:G5"/>
    <mergeCell ref="H7:I7"/>
    <mergeCell ref="A7:A8"/>
    <mergeCell ref="B7:B8"/>
    <mergeCell ref="C7:D7"/>
    <mergeCell ref="E7:F7"/>
    <mergeCell ref="G7:G8"/>
  </mergeCells>
  <printOptions horizontalCentered="1"/>
  <pageMargins left="0.25" right="0.25" top="0.25" bottom="0.25" header="0.3" footer="0.3"/>
  <pageSetup paperSize="9" scale="77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2:K50"/>
  <sheetViews>
    <sheetView view="pageBreakPreview" topLeftCell="A45" zoomScale="65" zoomScaleNormal="145" zoomScaleSheetLayoutView="65" workbookViewId="0">
      <selection activeCell="P16" sqref="P16"/>
    </sheetView>
  </sheetViews>
  <sheetFormatPr defaultColWidth="8.453125" defaultRowHeight="14.5"/>
  <cols>
    <col min="1" max="1" width="11" customWidth="1"/>
    <col min="2" max="2" width="13.453125" customWidth="1"/>
    <col min="3" max="6" width="15.453125" customWidth="1"/>
    <col min="7" max="7" width="11.81640625" customWidth="1"/>
    <col min="8" max="8" width="10" customWidth="1"/>
    <col min="9" max="9" width="10.1796875" bestFit="1" customWidth="1"/>
    <col min="10" max="10" width="4.453125" customWidth="1"/>
    <col min="11" max="11" width="2.453125" customWidth="1"/>
  </cols>
  <sheetData>
    <row r="2" spans="1:10">
      <c r="J2" s="9" t="s">
        <v>42</v>
      </c>
    </row>
    <row r="3" spans="1:10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</row>
    <row r="4" spans="1:10" ht="7.5" customHeight="1"/>
    <row r="5" spans="1:10">
      <c r="A5" s="115"/>
      <c r="B5" s="454" t="s">
        <v>298</v>
      </c>
      <c r="C5" s="454"/>
      <c r="D5" s="454"/>
      <c r="E5" s="454"/>
      <c r="F5" s="454"/>
      <c r="G5" s="454"/>
      <c r="H5" s="115"/>
      <c r="I5" s="183" t="s">
        <v>299</v>
      </c>
      <c r="J5" s="115"/>
    </row>
    <row r="6" spans="1:10" ht="7.5" customHeight="1"/>
    <row r="7" spans="1:10" ht="22" customHeight="1">
      <c r="A7" s="478" t="s">
        <v>191</v>
      </c>
      <c r="B7" s="478" t="s">
        <v>306</v>
      </c>
      <c r="C7" s="511" t="s">
        <v>307</v>
      </c>
      <c r="D7" s="513"/>
      <c r="E7" s="511" t="s">
        <v>308</v>
      </c>
      <c r="F7" s="513"/>
      <c r="G7" s="514" t="s">
        <v>309</v>
      </c>
      <c r="H7" s="515" t="s">
        <v>310</v>
      </c>
      <c r="I7" s="516"/>
    </row>
    <row r="8" spans="1:10" ht="21.65" customHeight="1">
      <c r="A8" s="479"/>
      <c r="B8" s="479"/>
      <c r="C8" s="184" t="s">
        <v>311</v>
      </c>
      <c r="D8" s="184" t="s">
        <v>312</v>
      </c>
      <c r="E8" s="184" t="s">
        <v>311</v>
      </c>
      <c r="F8" s="184" t="s">
        <v>312</v>
      </c>
      <c r="G8" s="509"/>
      <c r="H8" s="184" t="s">
        <v>307</v>
      </c>
      <c r="I8" s="184" t="s">
        <v>308</v>
      </c>
    </row>
    <row r="9" spans="1:10" ht="14.25" hidden="1" customHeight="1">
      <c r="A9" s="125">
        <v>2010</v>
      </c>
      <c r="B9" s="185">
        <v>1176237.4195847791</v>
      </c>
      <c r="C9" s="126">
        <v>792594.07865472999</v>
      </c>
      <c r="D9" s="126">
        <v>813575.79043323908</v>
      </c>
      <c r="E9" s="126">
        <v>383643.34093004902</v>
      </c>
      <c r="F9" s="126">
        <v>362661.62915153999</v>
      </c>
      <c r="G9" s="126">
        <v>20981.711778509023</v>
      </c>
      <c r="H9" s="127">
        <v>68.27575123630055</v>
      </c>
      <c r="I9" s="127">
        <v>31.724248763699443</v>
      </c>
    </row>
    <row r="10" spans="1:10" ht="14.25" hidden="1" customHeight="1">
      <c r="A10" s="125">
        <v>2013</v>
      </c>
      <c r="B10" s="185">
        <v>1522122.357663491</v>
      </c>
      <c r="C10" s="126">
        <v>892668.81898687803</v>
      </c>
      <c r="D10" s="126">
        <v>872021.71605234407</v>
      </c>
      <c r="E10" s="126">
        <v>629453.53867661301</v>
      </c>
      <c r="F10" s="126">
        <v>650100.64161114686</v>
      </c>
      <c r="G10" s="126">
        <v>-20647.102934533847</v>
      </c>
      <c r="H10" s="127">
        <v>57.968090612244914</v>
      </c>
      <c r="I10" s="127">
        <v>42.031909387755086</v>
      </c>
    </row>
    <row r="11" spans="1:10" ht="14.25" hidden="1" customHeight="1">
      <c r="A11" s="125">
        <v>2016</v>
      </c>
      <c r="B11" s="185">
        <v>1844587.5746438089</v>
      </c>
      <c r="C11" s="126">
        <v>1156095.46398237</v>
      </c>
      <c r="D11" s="126">
        <v>1172264.95799753</v>
      </c>
      <c r="E11" s="126">
        <v>688492.11066143902</v>
      </c>
      <c r="F11" s="126">
        <v>672322.616646279</v>
      </c>
      <c r="G11" s="126">
        <v>16169.494015160017</v>
      </c>
      <c r="H11" s="127">
        <v>63.113306572866513</v>
      </c>
      <c r="I11" s="127">
        <v>36.886693427133494</v>
      </c>
    </row>
    <row r="12" spans="1:10" ht="14.25" hidden="1" customHeight="1">
      <c r="A12" s="125">
        <v>2017</v>
      </c>
      <c r="B12" s="185">
        <v>1809592.1876650271</v>
      </c>
      <c r="C12" s="126">
        <v>1166645.7791111041</v>
      </c>
      <c r="D12" s="126">
        <v>1126776.625358175</v>
      </c>
      <c r="E12" s="126">
        <v>642946.40855392301</v>
      </c>
      <c r="F12" s="126">
        <v>682815.56230685196</v>
      </c>
      <c r="G12" s="134">
        <v>-39869.153752928949</v>
      </c>
      <c r="H12" s="126">
        <v>63.368487665404693</v>
      </c>
      <c r="I12" s="126">
        <v>36.631512334595314</v>
      </c>
    </row>
    <row r="13" spans="1:10" ht="14.25" hidden="1" customHeight="1">
      <c r="A13" s="125">
        <v>2018</v>
      </c>
      <c r="B13" s="185">
        <v>2040086.3446788802</v>
      </c>
      <c r="C13" s="126">
        <v>1311149.6164409921</v>
      </c>
      <c r="D13" s="126">
        <v>1260403.779974848</v>
      </c>
      <c r="E13" s="126">
        <v>728936.72823788796</v>
      </c>
      <c r="F13" s="126">
        <v>779682.56470403203</v>
      </c>
      <c r="G13" s="134">
        <v>-50745.836466144072</v>
      </c>
      <c r="H13" s="126">
        <v>63.025601909526415</v>
      </c>
      <c r="I13" s="126">
        <v>36.974398090473578</v>
      </c>
    </row>
    <row r="14" spans="1:10" ht="14.25" customHeight="1">
      <c r="A14" s="129">
        <v>2019</v>
      </c>
      <c r="B14" s="186">
        <v>2230919.1716577141</v>
      </c>
      <c r="C14" s="134">
        <v>1482994.3013984971</v>
      </c>
      <c r="D14" s="134">
        <v>1532189.4846902371</v>
      </c>
      <c r="E14" s="134">
        <v>747924.87025921699</v>
      </c>
      <c r="F14" s="134">
        <v>698729.68696747697</v>
      </c>
      <c r="G14" s="134">
        <v>49195.183291740017</v>
      </c>
      <c r="H14" s="126">
        <v>67.577163359268226</v>
      </c>
      <c r="I14" s="126">
        <v>32.422836640731767</v>
      </c>
    </row>
    <row r="15" spans="1:10" ht="14.25" customHeight="1">
      <c r="A15" s="129">
        <v>2020</v>
      </c>
      <c r="B15" s="186">
        <v>2229231.693650391</v>
      </c>
      <c r="C15" s="134">
        <v>1551295.958268855</v>
      </c>
      <c r="D15" s="134">
        <v>1503418.259680151</v>
      </c>
      <c r="E15" s="134">
        <v>677935.73538153595</v>
      </c>
      <c r="F15" s="134">
        <v>725813.43397023994</v>
      </c>
      <c r="G15" s="134">
        <v>-47877.698588703992</v>
      </c>
      <c r="H15" s="126">
        <v>68.514955772651845</v>
      </c>
      <c r="I15" s="126">
        <v>31.485044227348158</v>
      </c>
    </row>
    <row r="16" spans="1:10" s="2" customFormat="1" ht="14.25" customHeight="1">
      <c r="A16" s="129">
        <v>2021</v>
      </c>
      <c r="B16" s="186">
        <v>3302816.1858592229</v>
      </c>
      <c r="C16" s="134">
        <v>2452020.8140273341</v>
      </c>
      <c r="D16" s="134">
        <v>2489995.3516566362</v>
      </c>
      <c r="E16" s="134">
        <v>850795.37183188903</v>
      </c>
      <c r="F16" s="134">
        <v>812820.83420258702</v>
      </c>
      <c r="G16" s="134">
        <v>37974.537629302009</v>
      </c>
      <c r="H16" s="126">
        <v>74.815186307413455</v>
      </c>
      <c r="I16" s="126">
        <v>25.184813692586538</v>
      </c>
    </row>
    <row r="17" spans="1:11" s="2" customFormat="1" ht="14.25" customHeight="1">
      <c r="A17" s="129">
        <v>2022</v>
      </c>
      <c r="B17" s="186">
        <v>3617897.011134157</v>
      </c>
      <c r="C17" s="134">
        <v>2405498.719258985</v>
      </c>
      <c r="D17" s="134">
        <v>2466074.1346513922</v>
      </c>
      <c r="E17" s="134">
        <v>1212398.2918751719</v>
      </c>
      <c r="F17" s="134">
        <v>1151822.876482765</v>
      </c>
      <c r="G17" s="134">
        <v>60575.415392406983</v>
      </c>
      <c r="H17" s="126">
        <v>67.326029996404074</v>
      </c>
      <c r="I17" s="126">
        <v>32.67397000359594</v>
      </c>
    </row>
    <row r="18" spans="1:11" s="2" customFormat="1" ht="14.25" customHeight="1">
      <c r="A18" s="129">
        <v>2023</v>
      </c>
      <c r="B18" s="186">
        <v>2568332.9252308561</v>
      </c>
      <c r="C18" s="134">
        <v>1615530.282437393</v>
      </c>
      <c r="D18" s="134">
        <v>1609342.157404081</v>
      </c>
      <c r="E18" s="134">
        <v>952802.64279346296</v>
      </c>
      <c r="F18" s="134">
        <v>958990.76782677497</v>
      </c>
      <c r="G18" s="134">
        <v>-6188.1250333120115</v>
      </c>
      <c r="H18" s="126">
        <v>62.781433204412238</v>
      </c>
      <c r="I18" s="126">
        <v>37.218566795587748</v>
      </c>
    </row>
    <row r="19" spans="1:11" s="2" customFormat="1" ht="14.25" customHeight="1">
      <c r="A19" s="129">
        <v>2024</v>
      </c>
      <c r="B19" s="186">
        <v>2731747.2697889498</v>
      </c>
      <c r="C19" s="134">
        <v>1550878.2374953739</v>
      </c>
      <c r="D19" s="134">
        <v>1576335.3248906019</v>
      </c>
      <c r="E19" s="134">
        <v>1180869.032293576</v>
      </c>
      <c r="F19" s="134">
        <v>1155411.9448983481</v>
      </c>
      <c r="G19" s="134">
        <v>25457.08739522798</v>
      </c>
      <c r="H19" s="126">
        <v>57.238339669459592</v>
      </c>
      <c r="I19" s="126">
        <v>42.761660330540415</v>
      </c>
    </row>
    <row r="20" spans="1:11" ht="9.75" customHeight="1">
      <c r="A20" s="187"/>
      <c r="B20" s="187"/>
      <c r="C20" s="187"/>
      <c r="D20" s="187"/>
      <c r="E20" s="187"/>
      <c r="F20" s="187"/>
      <c r="G20" s="187"/>
      <c r="H20" s="187"/>
      <c r="I20" s="187"/>
    </row>
    <row r="21" spans="1:11" s="2" customFormat="1" ht="13.5" customHeight="1">
      <c r="A21" s="277" t="s">
        <v>205</v>
      </c>
      <c r="B21" s="126">
        <v>224662.04526979002</v>
      </c>
      <c r="C21" s="126">
        <v>134486.72678356501</v>
      </c>
      <c r="D21" s="126">
        <v>142815.74880576</v>
      </c>
      <c r="E21" s="126">
        <v>90175.318486225005</v>
      </c>
      <c r="F21" s="126">
        <v>81846.296464030005</v>
      </c>
      <c r="G21" s="126">
        <v>8329.0220221950003</v>
      </c>
      <c r="H21" s="126">
        <v>61.715470287008344</v>
      </c>
      <c r="I21" s="126">
        <v>38.284529712991649</v>
      </c>
    </row>
    <row r="22" spans="1:11" s="2" customFormat="1" ht="14.25" customHeight="1">
      <c r="A22" s="277" t="s">
        <v>206</v>
      </c>
      <c r="B22" s="126">
        <v>201743.669126444</v>
      </c>
      <c r="C22" s="126">
        <v>109120.521962784</v>
      </c>
      <c r="D22" s="126">
        <v>119229.942944197</v>
      </c>
      <c r="E22" s="126">
        <v>92623.147163660004</v>
      </c>
      <c r="F22" s="126">
        <v>82513.726182247003</v>
      </c>
      <c r="G22" s="126">
        <v>10109.420981413001</v>
      </c>
      <c r="H22" s="126">
        <v>56.594208357502666</v>
      </c>
      <c r="I22" s="126">
        <v>43.405791642497334</v>
      </c>
    </row>
    <row r="23" spans="1:11" s="2" customFormat="1">
      <c r="A23" s="99" t="s">
        <v>207</v>
      </c>
      <c r="B23" s="126">
        <v>210358.12603645099</v>
      </c>
      <c r="C23" s="126">
        <v>115332.507277279</v>
      </c>
      <c r="D23" s="126">
        <v>123169.961283661</v>
      </c>
      <c r="E23" s="126">
        <v>95025.618759171994</v>
      </c>
      <c r="F23" s="126">
        <v>87188.164752790006</v>
      </c>
      <c r="G23" s="126">
        <v>7837.4540063819877</v>
      </c>
      <c r="H23" s="126">
        <v>56.689625700414382</v>
      </c>
      <c r="I23" s="126">
        <v>43.310374299585618</v>
      </c>
    </row>
    <row r="24" spans="1:11" s="2" customFormat="1" ht="14.25" customHeight="1">
      <c r="A24" s="99" t="s">
        <v>173</v>
      </c>
      <c r="B24" s="126">
        <v>223696.27939846201</v>
      </c>
      <c r="C24" s="126">
        <v>131369.700179273</v>
      </c>
      <c r="D24" s="126">
        <v>113042.988658688</v>
      </c>
      <c r="E24" s="126">
        <v>92326.579219189007</v>
      </c>
      <c r="F24" s="126">
        <v>110653.29073977401</v>
      </c>
      <c r="G24" s="126">
        <v>-18326.711520584999</v>
      </c>
      <c r="H24" s="126">
        <v>54.630476978697892</v>
      </c>
      <c r="I24" s="126">
        <v>45.369523021302108</v>
      </c>
    </row>
    <row r="25" spans="1:11" s="2" customFormat="1" ht="14.25" customHeight="1">
      <c r="A25" s="99" t="s">
        <v>208</v>
      </c>
      <c r="B25" s="186">
        <v>258875.417419604</v>
      </c>
      <c r="C25" s="130">
        <v>140126.45108272499</v>
      </c>
      <c r="D25" s="130">
        <v>125926.71890352599</v>
      </c>
      <c r="E25" s="130">
        <v>118748.96633687901</v>
      </c>
      <c r="F25" s="133">
        <v>132948.698516078</v>
      </c>
      <c r="G25" s="133">
        <v>-14199.732179198996</v>
      </c>
      <c r="H25" s="126">
        <v>51.386333364170454</v>
      </c>
      <c r="I25" s="133">
        <v>48.613666635829553</v>
      </c>
    </row>
    <row r="26" spans="1:11" s="2" customFormat="1" ht="14.25" customHeight="1">
      <c r="A26" s="99" t="s">
        <v>209</v>
      </c>
      <c r="B26" s="186">
        <v>231199.30039909799</v>
      </c>
      <c r="C26" s="130">
        <v>128080.31535754399</v>
      </c>
      <c r="D26" s="130">
        <v>126603.68592052</v>
      </c>
      <c r="E26" s="130">
        <v>103118.985041554</v>
      </c>
      <c r="F26" s="133">
        <v>104595.61447857801</v>
      </c>
      <c r="G26" s="133">
        <v>-1476.6294370240066</v>
      </c>
      <c r="H26" s="133">
        <v>55.078886665839065</v>
      </c>
      <c r="I26" s="133">
        <v>44.921113334160935</v>
      </c>
    </row>
    <row r="27" spans="1:11" s="2" customFormat="1" ht="14.15" customHeight="1">
      <c r="A27" s="99" t="s">
        <v>210</v>
      </c>
      <c r="B27" s="186">
        <v>228533.91431158601</v>
      </c>
      <c r="C27" s="130">
        <v>137414.92931434201</v>
      </c>
      <c r="D27" s="130">
        <v>144094.178844168</v>
      </c>
      <c r="E27" s="130">
        <v>91118.984997243999</v>
      </c>
      <c r="F27" s="133">
        <v>84439.735467417995</v>
      </c>
      <c r="G27" s="133">
        <v>6679.2495298260037</v>
      </c>
      <c r="H27" s="133">
        <v>61.590225898528338</v>
      </c>
      <c r="I27" s="133">
        <v>38.409774101471662</v>
      </c>
    </row>
    <row r="28" spans="1:11" s="2" customFormat="1" ht="13.5" customHeight="1">
      <c r="A28" s="99" t="s">
        <v>211</v>
      </c>
      <c r="B28" s="186">
        <v>389272.508352531</v>
      </c>
      <c r="C28" s="130">
        <v>167806.67450825</v>
      </c>
      <c r="D28" s="130">
        <v>196579.61705213701</v>
      </c>
      <c r="E28" s="130">
        <v>221465.83384428101</v>
      </c>
      <c r="F28" s="130">
        <v>192692.891300394</v>
      </c>
      <c r="G28" s="130">
        <v>28772.942543887009</v>
      </c>
      <c r="H28" s="131">
        <v>46.803496746088392</v>
      </c>
      <c r="I28" s="131">
        <v>53.196503253911608</v>
      </c>
    </row>
    <row r="29" spans="1:11" s="2" customFormat="1" ht="14.15" customHeight="1">
      <c r="A29" s="99" t="s">
        <v>178</v>
      </c>
      <c r="B29" s="186">
        <v>287021.539142831</v>
      </c>
      <c r="C29" s="130">
        <v>158650.74075515999</v>
      </c>
      <c r="D29" s="130">
        <v>180568.678468033</v>
      </c>
      <c r="E29" s="130">
        <v>128370.79838767101</v>
      </c>
      <c r="F29" s="130">
        <v>106452.86067479799</v>
      </c>
      <c r="G29" s="130">
        <v>21917.937712873012</v>
      </c>
      <c r="H29" s="131">
        <v>59.093024906118053</v>
      </c>
      <c r="I29" s="131">
        <v>40.906975093881947</v>
      </c>
    </row>
    <row r="30" spans="1:11" s="2" customFormat="1" ht="14.25" customHeight="1">
      <c r="A30" s="99" t="s">
        <v>212</v>
      </c>
      <c r="B30" s="186">
        <v>295883.83826411801</v>
      </c>
      <c r="C30" s="130">
        <v>206128.55782386</v>
      </c>
      <c r="D30" s="130">
        <v>194855.34193463199</v>
      </c>
      <c r="E30" s="130">
        <v>89755.280440257993</v>
      </c>
      <c r="F30" s="130">
        <v>101028.49632948601</v>
      </c>
      <c r="G30" s="130">
        <v>-11273.215889228013</v>
      </c>
      <c r="H30" s="131">
        <v>67.760358610827097</v>
      </c>
      <c r="I30" s="131">
        <v>32.239641389172903</v>
      </c>
    </row>
    <row r="31" spans="1:11" s="2" customFormat="1" ht="14.25" customHeight="1">
      <c r="A31" s="99" t="s">
        <v>180</v>
      </c>
      <c r="B31" s="186">
        <v>180500.63206803502</v>
      </c>
      <c r="C31" s="130">
        <v>122361.112450592</v>
      </c>
      <c r="D31" s="130">
        <v>109448.46207528</v>
      </c>
      <c r="E31" s="130">
        <v>58139.519617443002</v>
      </c>
      <c r="F31" s="130">
        <v>71052.169992755007</v>
      </c>
      <c r="G31" s="130">
        <v>-12912.650375312005</v>
      </c>
      <c r="H31" s="131">
        <v>64.212953680543734</v>
      </c>
      <c r="I31" s="131">
        <v>35.787046319456259</v>
      </c>
      <c r="J31" s="130"/>
      <c r="K31" s="130"/>
    </row>
    <row r="32" spans="1:11" ht="13.4" customHeight="1">
      <c r="A32" s="187"/>
      <c r="B32" s="187"/>
      <c r="C32" s="187"/>
      <c r="D32" s="187"/>
      <c r="E32" s="187"/>
      <c r="F32" s="187"/>
      <c r="G32" s="187"/>
      <c r="H32" s="187"/>
      <c r="I32" s="187"/>
    </row>
    <row r="33" spans="1:9" s="2" customFormat="1" ht="13.5" customHeight="1">
      <c r="A33" s="169" t="s">
        <v>1010</v>
      </c>
      <c r="B33" s="186">
        <v>58427.718996014999</v>
      </c>
      <c r="C33" s="134">
        <v>39932.045865560998</v>
      </c>
      <c r="D33" s="134">
        <v>35428.387586817</v>
      </c>
      <c r="E33" s="134">
        <v>18495.673130454001</v>
      </c>
      <c r="F33" s="134">
        <v>22999.331409197999</v>
      </c>
      <c r="G33" s="134">
        <v>-4503.6582787439984</v>
      </c>
      <c r="H33" s="126">
        <v>64.49030934916172</v>
      </c>
      <c r="I33" s="126">
        <v>35.50969065083828</v>
      </c>
    </row>
    <row r="34" spans="1:9" s="2" customFormat="1">
      <c r="A34" s="169" t="s">
        <v>1011</v>
      </c>
      <c r="B34" s="186">
        <v>61401.068092023997</v>
      </c>
      <c r="C34" s="134">
        <v>42282.704744155999</v>
      </c>
      <c r="D34" s="134">
        <v>37641.088354699001</v>
      </c>
      <c r="E34" s="134">
        <v>19118.363347867999</v>
      </c>
      <c r="F34" s="134">
        <v>23759.979737325</v>
      </c>
      <c r="G34" s="134">
        <v>-4641.6163894570018</v>
      </c>
      <c r="H34" s="126">
        <v>65.083389900539132</v>
      </c>
      <c r="I34" s="126">
        <v>34.916610099460875</v>
      </c>
    </row>
    <row r="35" spans="1:9" s="2" customFormat="1">
      <c r="A35" s="169" t="s">
        <v>1012</v>
      </c>
      <c r="B35" s="186">
        <v>49629.477897564997</v>
      </c>
      <c r="C35" s="130">
        <v>32929.410964322997</v>
      </c>
      <c r="D35" s="130">
        <v>29276.931104211999</v>
      </c>
      <c r="E35" s="130">
        <v>16700.066933242</v>
      </c>
      <c r="F35" s="130">
        <v>20352.546793353002</v>
      </c>
      <c r="G35" s="130">
        <v>-3652.4798601110015</v>
      </c>
      <c r="H35" s="133">
        <v>62.670760104436916</v>
      </c>
      <c r="I35" s="133">
        <v>37.329239895563092</v>
      </c>
    </row>
    <row r="36" spans="1:9" ht="12.75" customHeight="1">
      <c r="A36" s="189"/>
      <c r="B36" s="187"/>
      <c r="C36" s="187"/>
      <c r="D36" s="187"/>
      <c r="E36" s="187"/>
      <c r="F36" s="187"/>
      <c r="G36" s="187"/>
      <c r="H36" s="187"/>
      <c r="I36" s="187"/>
    </row>
    <row r="37" spans="1:9" s="2" customFormat="1" ht="14.25" customHeight="1">
      <c r="A37" s="169" t="s">
        <v>1013</v>
      </c>
      <c r="B37" s="186">
        <v>10139.847483385</v>
      </c>
      <c r="C37" s="130">
        <v>7392.9515510840001</v>
      </c>
      <c r="D37" s="130">
        <v>6410.3637447170004</v>
      </c>
      <c r="E37" s="130">
        <v>2746.8959323009999</v>
      </c>
      <c r="F37" s="130">
        <v>3729.4837386680001</v>
      </c>
      <c r="G37" s="134">
        <v>-982.58780636700021</v>
      </c>
      <c r="H37" s="126">
        <v>68.064708657693828</v>
      </c>
      <c r="I37" s="126">
        <v>31.935291342306172</v>
      </c>
    </row>
    <row r="38" spans="1:9" s="2" customFormat="1" ht="14.25" customHeight="1">
      <c r="A38" s="169" t="s">
        <v>1014</v>
      </c>
      <c r="B38" s="186">
        <v>10906.616132883</v>
      </c>
      <c r="C38" s="130">
        <v>6957.917204935</v>
      </c>
      <c r="D38" s="130">
        <v>6211.7207223710002</v>
      </c>
      <c r="E38" s="130">
        <v>3948.6989279479999</v>
      </c>
      <c r="F38" s="130">
        <v>4694.8954105120001</v>
      </c>
      <c r="G38" s="134">
        <v>-746.19648256400023</v>
      </c>
      <c r="H38" s="126">
        <v>60.374536734634319</v>
      </c>
      <c r="I38" s="126">
        <v>39.625463265365674</v>
      </c>
    </row>
    <row r="39" spans="1:9" s="2" customFormat="1" ht="14.25" customHeight="1">
      <c r="A39" s="169" t="s">
        <v>1015</v>
      </c>
      <c r="B39" s="186">
        <v>8723.6485354840006</v>
      </c>
      <c r="C39" s="130">
        <v>5761.3237227629998</v>
      </c>
      <c r="D39" s="130">
        <v>5325.1015679860002</v>
      </c>
      <c r="E39" s="130">
        <v>2962.3248127209999</v>
      </c>
      <c r="F39" s="130">
        <v>3398.546967498</v>
      </c>
      <c r="G39" s="134">
        <v>-436.22215477700001</v>
      </c>
      <c r="H39" s="126">
        <v>63.542365591955331</v>
      </c>
      <c r="I39" s="126">
        <v>36.457634408044669</v>
      </c>
    </row>
    <row r="40" spans="1:9" s="2" customFormat="1" ht="13.5" customHeight="1">
      <c r="A40" s="169" t="s">
        <v>1016</v>
      </c>
      <c r="B40" s="186">
        <v>9815.7597266020002</v>
      </c>
      <c r="C40" s="130">
        <v>6334.887340921</v>
      </c>
      <c r="D40" s="130">
        <v>5201.0953684220003</v>
      </c>
      <c r="E40" s="130">
        <v>3480.8723856810002</v>
      </c>
      <c r="F40" s="130">
        <v>4614.6643581799999</v>
      </c>
      <c r="G40" s="134">
        <v>-1133.7919724989997</v>
      </c>
      <c r="H40" s="134">
        <v>58.762556494119188</v>
      </c>
      <c r="I40" s="134">
        <v>41.237443505880805</v>
      </c>
    </row>
    <row r="41" spans="1:9" s="2" customFormat="1">
      <c r="A41" s="169" t="s">
        <v>1017</v>
      </c>
      <c r="B41" s="186">
        <v>10043.606019211</v>
      </c>
      <c r="C41" s="130">
        <v>6482.3311446199996</v>
      </c>
      <c r="D41" s="130">
        <v>6128.6497007159996</v>
      </c>
      <c r="E41" s="130">
        <v>3561.2748745909998</v>
      </c>
      <c r="F41" s="130">
        <v>3914.9563184949998</v>
      </c>
      <c r="G41" s="130">
        <v>-353.68144390399993</v>
      </c>
      <c r="H41" s="134">
        <v>62.781140664091303</v>
      </c>
      <c r="I41" s="134">
        <v>37.218859335908682</v>
      </c>
    </row>
    <row r="42" spans="1:9" ht="14.25" customHeight="1">
      <c r="A42" s="164"/>
      <c r="B42" s="185"/>
      <c r="C42" s="126"/>
      <c r="D42" s="126"/>
      <c r="E42" s="126"/>
      <c r="F42" s="126"/>
      <c r="G42" s="126"/>
      <c r="H42" s="127"/>
      <c r="I42" s="185"/>
    </row>
    <row r="43" spans="1:9" ht="14.25" customHeight="1">
      <c r="A43" s="164"/>
      <c r="B43" s="185"/>
      <c r="C43" s="126"/>
      <c r="D43" s="126"/>
      <c r="E43" s="126"/>
      <c r="F43" s="126"/>
      <c r="G43" s="126"/>
      <c r="H43" s="127"/>
      <c r="I43" s="185"/>
    </row>
    <row r="44" spans="1:9" ht="14.25" customHeight="1">
      <c r="A44" s="164"/>
      <c r="B44" s="185"/>
      <c r="C44" s="126"/>
      <c r="D44" s="126"/>
      <c r="E44" s="126"/>
      <c r="F44" s="126"/>
      <c r="G44" s="126"/>
      <c r="H44" s="127"/>
      <c r="I44" s="185"/>
    </row>
    <row r="45" spans="1:9" ht="14.25" customHeight="1">
      <c r="A45" s="164"/>
      <c r="B45" s="185"/>
      <c r="C45" s="126"/>
      <c r="D45" s="126"/>
      <c r="E45" s="126"/>
      <c r="F45" s="126"/>
      <c r="G45" s="126"/>
      <c r="H45" s="127"/>
      <c r="I45" s="185"/>
    </row>
    <row r="46" spans="1:9" ht="14.25" customHeight="1">
      <c r="A46" s="164"/>
      <c r="B46" s="185"/>
      <c r="C46" s="126"/>
      <c r="D46" s="126"/>
      <c r="E46" s="126"/>
      <c r="F46" s="126"/>
      <c r="G46" s="126"/>
      <c r="H46" s="127"/>
      <c r="I46" s="185"/>
    </row>
    <row r="47" spans="1:9" ht="14.25" customHeight="1">
      <c r="A47" s="164"/>
      <c r="B47" s="185"/>
      <c r="C47" s="126"/>
      <c r="D47" s="126"/>
      <c r="E47" s="126"/>
      <c r="F47" s="126"/>
      <c r="G47" s="126"/>
      <c r="H47" s="127"/>
      <c r="I47" s="185"/>
    </row>
    <row r="48" spans="1:9" ht="14.25" customHeight="1">
      <c r="A48" s="164"/>
      <c r="B48" s="185"/>
      <c r="C48" s="126"/>
      <c r="D48" s="126"/>
      <c r="E48" s="126"/>
      <c r="F48" s="126"/>
      <c r="G48" s="126"/>
      <c r="H48" s="127"/>
      <c r="I48" s="185"/>
    </row>
    <row r="49" spans="1:10" ht="7.5" customHeight="1">
      <c r="A49" s="109"/>
      <c r="B49" s="109"/>
      <c r="C49" s="109"/>
      <c r="D49" s="109"/>
      <c r="E49" s="109"/>
      <c r="F49" s="109"/>
      <c r="G49" s="109"/>
      <c r="H49" s="109"/>
      <c r="I49" s="109"/>
      <c r="J49" s="109"/>
    </row>
    <row r="50" spans="1:10" ht="11.25" customHeight="1">
      <c r="A50" s="43"/>
      <c r="B50" s="43"/>
      <c r="C50" s="43"/>
      <c r="D50" s="152"/>
      <c r="E50" s="152"/>
      <c r="F50" s="152"/>
      <c r="G50" s="152"/>
      <c r="H50" s="152"/>
      <c r="I50" s="517" t="s">
        <v>320</v>
      </c>
      <c r="J50" s="517"/>
    </row>
  </sheetData>
  <mergeCells count="8">
    <mergeCell ref="B5:G5"/>
    <mergeCell ref="H7:I7"/>
    <mergeCell ref="I50:J50"/>
    <mergeCell ref="A7:A8"/>
    <mergeCell ref="B7:B8"/>
    <mergeCell ref="C7:D7"/>
    <mergeCell ref="E7:F7"/>
    <mergeCell ref="G7:G8"/>
  </mergeCells>
  <printOptions horizontalCentered="1"/>
  <pageMargins left="0.25" right="0.25" top="0.25" bottom="0.25" header="0.3" footer="0.3"/>
  <pageSetup paperSize="9" scale="77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2:XC120"/>
  <sheetViews>
    <sheetView view="pageBreakPreview" topLeftCell="A45" zoomScale="64" zoomScaleNormal="100" zoomScaleSheetLayoutView="65" workbookViewId="0">
      <selection activeCell="G37" sqref="G37"/>
    </sheetView>
  </sheetViews>
  <sheetFormatPr defaultColWidth="9.453125" defaultRowHeight="14.5"/>
  <cols>
    <col min="1" max="1" width="5.453125" customWidth="1"/>
    <col min="2" max="2" width="9.453125" customWidth="1"/>
    <col min="3" max="3" width="21" bestFit="1" customWidth="1"/>
    <col min="4" max="4" width="16.453125" customWidth="1"/>
    <col min="5" max="5" width="12.453125" customWidth="1"/>
    <col min="6" max="6" width="17.453125" customWidth="1"/>
    <col min="7" max="7" width="14" bestFit="1" customWidth="1"/>
    <col min="8" max="8" width="8.453125" bestFit="1" customWidth="1"/>
    <col min="9" max="9" width="4.453125" customWidth="1"/>
    <col min="10" max="33" width="8.453125" customWidth="1"/>
    <col min="34" max="34" width="5.453125" customWidth="1"/>
    <col min="35" max="39" width="8.453125" hidden="1" customWidth="1"/>
    <col min="40" max="54" width="9.453125" hidden="1" customWidth="1"/>
  </cols>
  <sheetData>
    <row r="2" spans="1:39">
      <c r="A2" s="1"/>
      <c r="J2" s="10" t="s">
        <v>0</v>
      </c>
    </row>
    <row r="3" spans="1:39" s="12" customFormat="1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</row>
    <row r="4" spans="1:39">
      <c r="B4" s="477" t="s">
        <v>321</v>
      </c>
      <c r="C4" s="477"/>
      <c r="D4" s="477"/>
      <c r="E4" s="477"/>
      <c r="F4" s="477"/>
      <c r="G4" s="477"/>
      <c r="H4" s="477"/>
      <c r="I4" s="117"/>
    </row>
    <row r="5" spans="1:39">
      <c r="B5" s="489" t="s">
        <v>150</v>
      </c>
      <c r="C5" s="518" t="s">
        <v>322</v>
      </c>
      <c r="D5" s="519"/>
      <c r="E5" s="520"/>
      <c r="F5" s="518" t="s">
        <v>31</v>
      </c>
      <c r="G5" s="519"/>
      <c r="H5" s="520"/>
    </row>
    <row r="6" spans="1:39">
      <c r="B6" s="490"/>
      <c r="C6" s="123" t="s">
        <v>323</v>
      </c>
      <c r="D6" s="123" t="s">
        <v>324</v>
      </c>
      <c r="E6" s="123" t="s">
        <v>325</v>
      </c>
      <c r="F6" s="123" t="s">
        <v>323</v>
      </c>
      <c r="G6" s="123" t="s">
        <v>324</v>
      </c>
      <c r="H6" s="123" t="s">
        <v>325</v>
      </c>
    </row>
    <row r="7" spans="1:39" hidden="1">
      <c r="B7" s="125">
        <v>2016</v>
      </c>
      <c r="C7" s="135">
        <v>1773278632</v>
      </c>
      <c r="D7" s="135">
        <v>3649061788</v>
      </c>
      <c r="E7" s="192">
        <v>212757</v>
      </c>
      <c r="F7" s="135">
        <v>311678550</v>
      </c>
      <c r="G7" s="135">
        <v>224317968</v>
      </c>
      <c r="H7" s="192">
        <v>24398</v>
      </c>
    </row>
    <row r="8" spans="1:39" ht="13.5" hidden="1" customHeight="1">
      <c r="B8" s="125">
        <v>2017</v>
      </c>
      <c r="C8" s="135">
        <v>2099765960</v>
      </c>
      <c r="D8" s="135">
        <v>3842419890</v>
      </c>
      <c r="E8" s="192">
        <v>214618</v>
      </c>
      <c r="F8" s="135">
        <v>387329515</v>
      </c>
      <c r="G8" s="135">
        <v>322133270</v>
      </c>
      <c r="H8" s="192">
        <v>30476</v>
      </c>
    </row>
    <row r="9" spans="1:39" ht="13.5" hidden="1" customHeight="1">
      <c r="B9" s="125">
        <v>2018</v>
      </c>
      <c r="C9" s="135">
        <v>2365350521</v>
      </c>
      <c r="D9" s="135">
        <v>5007798520</v>
      </c>
      <c r="E9" s="192">
        <v>230763</v>
      </c>
      <c r="F9" s="135">
        <v>411857395</v>
      </c>
      <c r="G9" s="135">
        <v>327616844</v>
      </c>
      <c r="H9" s="192">
        <v>30324</v>
      </c>
    </row>
    <row r="10" spans="1:39" ht="13.5" customHeight="1">
      <c r="B10" s="125">
        <v>2019</v>
      </c>
      <c r="C10" s="135">
        <v>2752740926</v>
      </c>
      <c r="D10" s="135">
        <v>6902457248</v>
      </c>
      <c r="E10" s="192">
        <v>276368</v>
      </c>
      <c r="F10" s="135">
        <v>445101358.88865101</v>
      </c>
      <c r="G10" s="135">
        <v>388435483</v>
      </c>
      <c r="H10" s="192">
        <v>36769</v>
      </c>
    </row>
    <row r="11" spans="1:39" ht="13.5" customHeight="1">
      <c r="B11" s="125">
        <v>2020</v>
      </c>
      <c r="C11" s="135">
        <v>3870756831</v>
      </c>
      <c r="D11" s="185">
        <v>10624628430</v>
      </c>
      <c r="E11" s="193">
        <v>468117</v>
      </c>
      <c r="F11" s="135">
        <v>425708853.83999997</v>
      </c>
      <c r="G11" s="185">
        <v>377544298</v>
      </c>
      <c r="H11" s="193">
        <v>37788</v>
      </c>
    </row>
    <row r="12" spans="1:39" ht="13.5" customHeight="1">
      <c r="B12" s="125">
        <v>2021</v>
      </c>
      <c r="C12" s="135">
        <v>4521977429</v>
      </c>
      <c r="D12" s="135">
        <v>13794702276</v>
      </c>
      <c r="E12" s="192">
        <v>539514</v>
      </c>
      <c r="F12" s="135">
        <v>430340718.58543801</v>
      </c>
      <c r="G12" s="135">
        <v>342987085</v>
      </c>
      <c r="H12" s="192">
        <v>32263</v>
      </c>
    </row>
    <row r="13" spans="1:39" s="194" customFormat="1" ht="13.5" customHeight="1">
      <c r="B13" s="125">
        <v>2022</v>
      </c>
      <c r="C13" s="132">
        <v>5309430071</v>
      </c>
      <c r="D13" s="135">
        <v>12203318402</v>
      </c>
      <c r="E13" s="192">
        <v>576423</v>
      </c>
      <c r="F13" s="132">
        <v>445270048.91680002</v>
      </c>
      <c r="G13" s="135">
        <v>488978946</v>
      </c>
      <c r="H13" s="192">
        <v>47436</v>
      </c>
    </row>
    <row r="14" spans="1:39" s="194" customFormat="1" ht="13.5" customHeight="1">
      <c r="B14" s="125">
        <v>2023</v>
      </c>
      <c r="C14" s="132">
        <v>5733674441</v>
      </c>
      <c r="D14" s="132">
        <v>11465555610</v>
      </c>
      <c r="E14" s="195">
        <v>751953</v>
      </c>
      <c r="F14" s="132">
        <v>459508141.87777799</v>
      </c>
      <c r="G14" s="132">
        <v>552384441</v>
      </c>
      <c r="H14" s="195">
        <v>52335</v>
      </c>
    </row>
    <row r="15" spans="1:39" s="194" customFormat="1" ht="13.4" hidden="1" customHeight="1">
      <c r="B15" s="125" t="s">
        <v>170</v>
      </c>
      <c r="C15" s="132">
        <v>5376036443</v>
      </c>
      <c r="D15" s="185">
        <v>1331186582</v>
      </c>
      <c r="E15" s="196">
        <v>59950</v>
      </c>
      <c r="F15" s="132">
        <v>448770983.91680002</v>
      </c>
      <c r="G15" s="197">
        <v>40152506</v>
      </c>
      <c r="H15" s="196">
        <v>7275</v>
      </c>
    </row>
    <row r="16" spans="1:39" ht="13.5" hidden="1" customHeight="1">
      <c r="B16" s="125" t="s">
        <v>326</v>
      </c>
      <c r="C16" s="132">
        <v>5436536443</v>
      </c>
      <c r="D16" s="185">
        <v>906761610</v>
      </c>
      <c r="E16" s="195">
        <v>54311</v>
      </c>
      <c r="F16" s="132">
        <v>449610667.6688</v>
      </c>
      <c r="G16" s="198">
        <v>47616048</v>
      </c>
      <c r="H16" s="195">
        <v>6808</v>
      </c>
    </row>
    <row r="17" spans="2:8" ht="13.5" hidden="1" customHeight="1">
      <c r="B17" s="129" t="s">
        <v>172</v>
      </c>
      <c r="C17" s="132">
        <v>5436536443</v>
      </c>
      <c r="D17" s="185">
        <v>930049078</v>
      </c>
      <c r="E17" s="195">
        <v>50275</v>
      </c>
      <c r="F17" s="198">
        <v>447545971.66680002</v>
      </c>
      <c r="G17" s="198">
        <v>40662045</v>
      </c>
      <c r="H17" s="195">
        <v>5120</v>
      </c>
    </row>
    <row r="18" spans="2:8" ht="13.5" hidden="1" customHeight="1">
      <c r="B18" s="129" t="s">
        <v>173</v>
      </c>
      <c r="C18" s="132">
        <v>5536737080</v>
      </c>
      <c r="D18" s="185">
        <v>763167125</v>
      </c>
      <c r="E18" s="195">
        <v>42458</v>
      </c>
      <c r="F18" s="198">
        <v>445718123.56120002</v>
      </c>
      <c r="G18" s="198">
        <v>27114745</v>
      </c>
      <c r="H18" s="195">
        <v>2398</v>
      </c>
    </row>
    <row r="19" spans="2:8" ht="13.5" hidden="1" customHeight="1">
      <c r="B19" s="129" t="s">
        <v>174</v>
      </c>
      <c r="C19" s="199">
        <v>5419619294</v>
      </c>
      <c r="D19" s="199">
        <v>1097044694</v>
      </c>
      <c r="E19" s="195">
        <v>76504</v>
      </c>
      <c r="F19" s="197">
        <v>442935530.01786703</v>
      </c>
      <c r="G19" s="197">
        <v>28871982</v>
      </c>
      <c r="H19" s="195">
        <v>2425</v>
      </c>
    </row>
    <row r="20" spans="2:8" ht="13.5" hidden="1" customHeight="1">
      <c r="B20" s="129" t="s">
        <v>175</v>
      </c>
      <c r="C20" s="199">
        <v>5458826871</v>
      </c>
      <c r="D20" s="199">
        <v>854095427</v>
      </c>
      <c r="E20" s="195">
        <v>62938</v>
      </c>
      <c r="F20" s="197">
        <v>444092548.06386697</v>
      </c>
      <c r="G20" s="197">
        <v>31085677</v>
      </c>
      <c r="H20" s="200">
        <v>3040</v>
      </c>
    </row>
    <row r="21" spans="2:8" ht="13.5" hidden="1" customHeight="1">
      <c r="B21" s="129" t="s">
        <v>176</v>
      </c>
      <c r="C21" s="199">
        <v>5467908616</v>
      </c>
      <c r="D21" s="199">
        <v>1062336856</v>
      </c>
      <c r="E21" s="195">
        <v>60231</v>
      </c>
      <c r="F21" s="197">
        <v>463024685.20666701</v>
      </c>
      <c r="G21" s="197">
        <v>60040947</v>
      </c>
      <c r="H21" s="195">
        <v>4219</v>
      </c>
    </row>
    <row r="22" spans="2:8" ht="13.5" hidden="1" customHeight="1">
      <c r="B22" s="129" t="s">
        <v>177</v>
      </c>
      <c r="C22" s="199">
        <v>5477956754</v>
      </c>
      <c r="D22" s="199">
        <v>890754287</v>
      </c>
      <c r="E22" s="195">
        <v>69485</v>
      </c>
      <c r="F22" s="197">
        <v>463157360.20666701</v>
      </c>
      <c r="G22" s="197">
        <v>41622535</v>
      </c>
      <c r="H22" s="195">
        <v>4561</v>
      </c>
    </row>
    <row r="23" spans="2:8" ht="13.5" hidden="1" customHeight="1">
      <c r="B23" s="129" t="s">
        <v>178</v>
      </c>
      <c r="C23" s="199">
        <v>5466825196</v>
      </c>
      <c r="D23" s="199">
        <v>927058687</v>
      </c>
      <c r="E23" s="195">
        <v>64287</v>
      </c>
      <c r="F23" s="197">
        <v>444009450.20666701</v>
      </c>
      <c r="G23" s="197">
        <v>35420584</v>
      </c>
      <c r="H23" s="195">
        <v>3408</v>
      </c>
    </row>
    <row r="24" spans="2:8" ht="13.5" hidden="1" customHeight="1">
      <c r="B24" s="129" t="s">
        <v>179</v>
      </c>
      <c r="C24" s="199">
        <v>5517727185</v>
      </c>
      <c r="D24" s="199">
        <v>869321745</v>
      </c>
      <c r="E24" s="195">
        <v>91189</v>
      </c>
      <c r="F24" s="197">
        <v>456159133.20666701</v>
      </c>
      <c r="G24" s="197">
        <v>94866282</v>
      </c>
      <c r="H24" s="195">
        <v>5567</v>
      </c>
    </row>
    <row r="25" spans="2:8" hidden="1">
      <c r="B25" s="129" t="s">
        <v>180</v>
      </c>
      <c r="C25" s="199">
        <v>5695154441</v>
      </c>
      <c r="D25" s="199">
        <v>917479436</v>
      </c>
      <c r="E25" s="195">
        <v>64574</v>
      </c>
      <c r="F25" s="197">
        <v>457796816.95666701</v>
      </c>
      <c r="G25" s="197">
        <v>47450481</v>
      </c>
      <c r="H25" s="195">
        <v>3927</v>
      </c>
    </row>
    <row r="26" spans="2:8" ht="17.149999999999999" hidden="1" customHeight="1">
      <c r="B26" s="129" t="s">
        <v>181</v>
      </c>
      <c r="C26" s="199">
        <v>5733674441</v>
      </c>
      <c r="D26" s="199">
        <v>916300083</v>
      </c>
      <c r="E26" s="195">
        <v>55751</v>
      </c>
      <c r="F26" s="197">
        <v>459508141.87777799</v>
      </c>
      <c r="G26" s="197">
        <v>57480609</v>
      </c>
      <c r="H26" s="195">
        <v>3587</v>
      </c>
    </row>
    <row r="27" spans="2:8">
      <c r="B27" s="129">
        <v>2024</v>
      </c>
      <c r="C27" s="199">
        <v>6520455457</v>
      </c>
      <c r="D27" s="199">
        <v>10060550905.514999</v>
      </c>
      <c r="E27" s="192">
        <v>776723</v>
      </c>
      <c r="F27" s="199">
        <v>463182396.54444402</v>
      </c>
      <c r="G27" s="199">
        <v>477382191.49602401</v>
      </c>
      <c r="H27" s="192">
        <v>39892</v>
      </c>
    </row>
    <row r="28" spans="2:8" ht="13.5" customHeight="1">
      <c r="B28" s="129" t="s">
        <v>170</v>
      </c>
      <c r="C28" s="201">
        <v>5791994441</v>
      </c>
      <c r="D28" s="201">
        <v>916300083</v>
      </c>
      <c r="E28" s="195">
        <v>55751</v>
      </c>
      <c r="F28" s="132">
        <v>460917266.87777799</v>
      </c>
      <c r="G28" s="202">
        <v>57480609</v>
      </c>
      <c r="H28" s="192">
        <v>3587</v>
      </c>
    </row>
    <row r="29" spans="2:8">
      <c r="B29" s="125" t="s">
        <v>326</v>
      </c>
      <c r="C29" s="201">
        <v>5847622275</v>
      </c>
      <c r="D29" s="201">
        <v>983040000</v>
      </c>
      <c r="E29" s="203">
        <v>62426</v>
      </c>
      <c r="F29" s="202">
        <v>458832146.87777799</v>
      </c>
      <c r="G29" s="202">
        <v>33741000</v>
      </c>
      <c r="H29" s="203">
        <v>2987</v>
      </c>
    </row>
    <row r="30" spans="2:8">
      <c r="B30" s="129" t="s">
        <v>172</v>
      </c>
      <c r="C30" s="201">
        <v>5774506263</v>
      </c>
      <c r="D30" s="201">
        <v>973597000</v>
      </c>
      <c r="E30" s="203">
        <v>69472</v>
      </c>
      <c r="F30" s="202">
        <v>458780168.87777799</v>
      </c>
      <c r="G30" s="202">
        <v>45130000</v>
      </c>
      <c r="H30" s="203">
        <v>3960</v>
      </c>
    </row>
    <row r="31" spans="2:8" ht="13.5" customHeight="1">
      <c r="B31" s="129" t="s">
        <v>173</v>
      </c>
      <c r="C31" s="201">
        <v>5983723646</v>
      </c>
      <c r="D31" s="201">
        <v>1065663644.2</v>
      </c>
      <c r="E31" s="203">
        <v>81175</v>
      </c>
      <c r="F31" s="202">
        <v>459861131.87777799</v>
      </c>
      <c r="G31" s="202">
        <v>50195620.490024</v>
      </c>
      <c r="H31" s="203">
        <v>4329</v>
      </c>
    </row>
    <row r="32" spans="2:8" ht="13.5" customHeight="1">
      <c r="B32" s="129" t="s">
        <v>174</v>
      </c>
      <c r="C32" s="201">
        <v>5989142123</v>
      </c>
      <c r="D32" s="201">
        <v>989231852.94500005</v>
      </c>
      <c r="E32" s="203">
        <v>73982</v>
      </c>
      <c r="F32" s="202">
        <v>461944986.87777799</v>
      </c>
      <c r="G32" s="202">
        <v>47144119.636</v>
      </c>
      <c r="H32" s="203">
        <v>3575</v>
      </c>
    </row>
    <row r="33" spans="2:24">
      <c r="B33" s="129" t="s">
        <v>175</v>
      </c>
      <c r="C33" s="201">
        <v>6049242123</v>
      </c>
      <c r="D33" s="201">
        <v>816897201.83000004</v>
      </c>
      <c r="E33" s="203">
        <v>69646</v>
      </c>
      <c r="F33" s="202">
        <v>463947216.87777799</v>
      </c>
      <c r="G33" s="202">
        <v>44091638.329999998</v>
      </c>
      <c r="H33" s="203">
        <v>3983</v>
      </c>
    </row>
    <row r="34" spans="2:24">
      <c r="B34" s="129" t="s">
        <v>176</v>
      </c>
      <c r="C34" s="201">
        <v>6185200823</v>
      </c>
      <c r="D34" s="201">
        <v>920900570</v>
      </c>
      <c r="E34" s="203">
        <v>123877</v>
      </c>
      <c r="F34" s="202">
        <v>466562066.87777799</v>
      </c>
      <c r="G34" s="202">
        <v>69842776.670000002</v>
      </c>
      <c r="H34" s="203">
        <v>5121</v>
      </c>
    </row>
    <row r="35" spans="2:24">
      <c r="B35" s="129" t="s">
        <v>177</v>
      </c>
      <c r="C35" s="201">
        <v>6251494823</v>
      </c>
      <c r="D35" s="201">
        <v>1127412984.54</v>
      </c>
      <c r="E35" s="203">
        <v>85849</v>
      </c>
      <c r="F35" s="202">
        <v>458955735.87777799</v>
      </c>
      <c r="G35" s="202">
        <v>35873464.600000001</v>
      </c>
      <c r="H35" s="203">
        <v>4122</v>
      </c>
      <c r="U35" s="2"/>
      <c r="V35" s="2"/>
      <c r="W35" s="2"/>
      <c r="X35" s="2"/>
    </row>
    <row r="36" spans="2:24">
      <c r="B36" s="129" t="s">
        <v>178</v>
      </c>
      <c r="C36" s="201">
        <v>5987588461</v>
      </c>
      <c r="D36" s="201">
        <v>1065827012</v>
      </c>
      <c r="E36" s="203">
        <v>76278</v>
      </c>
      <c r="F36" s="202">
        <v>455838445.87777799</v>
      </c>
      <c r="G36" s="202">
        <v>37462021.75</v>
      </c>
      <c r="H36" s="203">
        <v>3484</v>
      </c>
    </row>
    <row r="37" spans="2:24">
      <c r="B37" s="129" t="s">
        <v>179</v>
      </c>
      <c r="C37" s="201">
        <v>6520455457</v>
      </c>
      <c r="D37" s="201">
        <v>1201680557</v>
      </c>
      <c r="E37" s="203">
        <v>78267</v>
      </c>
      <c r="F37" s="202">
        <v>463182396.54444402</v>
      </c>
      <c r="G37" s="202">
        <v>56420941.020000003</v>
      </c>
      <c r="H37" s="203">
        <v>4744</v>
      </c>
    </row>
    <row r="38" spans="2:24">
      <c r="B38" s="129"/>
      <c r="C38" s="135"/>
      <c r="D38" s="135"/>
      <c r="E38" s="192"/>
      <c r="F38" s="204"/>
      <c r="G38" s="204"/>
      <c r="H38" s="205"/>
    </row>
    <row r="39" spans="2:24">
      <c r="B39" s="206" t="s">
        <v>327</v>
      </c>
      <c r="C39" s="88"/>
    </row>
    <row r="40" spans="2:24" ht="13.5" customHeight="1">
      <c r="B40" s="206" t="s">
        <v>328</v>
      </c>
      <c r="C40" s="88"/>
    </row>
    <row r="41" spans="2:24">
      <c r="B41" s="206"/>
      <c r="C41" s="88"/>
    </row>
    <row r="42" spans="2:24">
      <c r="C42" s="477" t="s">
        <v>329</v>
      </c>
      <c r="D42" s="477"/>
      <c r="E42" s="477"/>
      <c r="F42" s="477"/>
    </row>
    <row r="43" spans="2:24">
      <c r="B43" s="99"/>
      <c r="C43" s="478" t="s">
        <v>150</v>
      </c>
      <c r="D43" s="483" t="s">
        <v>330</v>
      </c>
      <c r="E43" s="484"/>
      <c r="F43" s="485"/>
    </row>
    <row r="44" spans="2:24" ht="14.25" customHeight="1">
      <c r="B44" s="99"/>
      <c r="C44" s="479"/>
      <c r="D44" s="207" t="s">
        <v>331</v>
      </c>
      <c r="E44" s="207" t="s">
        <v>68</v>
      </c>
      <c r="F44" s="207" t="s">
        <v>70</v>
      </c>
    </row>
    <row r="45" spans="2:24" ht="12" customHeight="1">
      <c r="B45" s="88"/>
      <c r="C45" s="125">
        <v>2016</v>
      </c>
      <c r="D45" s="132">
        <v>208.44929999999999</v>
      </c>
      <c r="E45" s="132">
        <v>205.50319999999999</v>
      </c>
      <c r="F45" s="132">
        <v>221.2946</v>
      </c>
    </row>
    <row r="46" spans="2:24" ht="12" customHeight="1">
      <c r="B46" s="88"/>
      <c r="C46" s="125">
        <v>2017</v>
      </c>
      <c r="D46" s="132">
        <v>242.98419999999999</v>
      </c>
      <c r="E46" s="132">
        <v>240.1978</v>
      </c>
      <c r="F46" s="132">
        <v>253.0558</v>
      </c>
    </row>
    <row r="47" spans="2:24" ht="12.75" hidden="1" customHeight="1">
      <c r="B47" s="88"/>
      <c r="C47" s="125">
        <v>2018</v>
      </c>
      <c r="D47" s="132">
        <v>240.90129999999999</v>
      </c>
      <c r="E47" s="132">
        <v>236.34970000000001</v>
      </c>
      <c r="F47" s="132">
        <v>262.67399999999998</v>
      </c>
    </row>
    <row r="48" spans="2:24" ht="12.75" hidden="1" customHeight="1">
      <c r="B48" s="88"/>
      <c r="C48" s="125">
        <v>2019</v>
      </c>
      <c r="D48" s="132">
        <v>274.47579999999999</v>
      </c>
      <c r="E48" s="132">
        <v>269.21690000000001</v>
      </c>
      <c r="F48" s="132">
        <v>299.76600000000002</v>
      </c>
    </row>
    <row r="49" spans="1:627" ht="12.75" hidden="1" customHeight="1">
      <c r="B49" s="88"/>
      <c r="C49" s="129">
        <v>2020</v>
      </c>
      <c r="D49" s="132">
        <v>314.24669999999998</v>
      </c>
      <c r="E49" s="132">
        <v>309.05290000000002</v>
      </c>
      <c r="F49" s="132">
        <v>333.0763</v>
      </c>
    </row>
    <row r="50" spans="1:627" ht="12.75" customHeight="1">
      <c r="B50" s="88"/>
      <c r="C50" s="129">
        <v>2021</v>
      </c>
      <c r="D50" s="132">
        <v>332.80779999999999</v>
      </c>
      <c r="E50" s="132">
        <v>326.11860000000001</v>
      </c>
      <c r="F50" s="132">
        <v>367.97480000000002</v>
      </c>
    </row>
    <row r="51" spans="1:627" ht="12.75" customHeight="1">
      <c r="B51" s="88"/>
      <c r="C51" s="129">
        <v>2022</v>
      </c>
      <c r="D51" s="132">
        <v>344.78160000000003</v>
      </c>
      <c r="E51" s="132">
        <v>337.20490000000001</v>
      </c>
      <c r="F51" s="132">
        <v>392.24529999999999</v>
      </c>
    </row>
    <row r="52" spans="1:627" ht="12.75" customHeight="1">
      <c r="B52" s="88"/>
      <c r="C52" s="129">
        <v>2023</v>
      </c>
      <c r="D52" s="132">
        <v>374.61399999999998</v>
      </c>
      <c r="E52" s="132">
        <v>366.6028</v>
      </c>
      <c r="F52" s="132">
        <v>422.77659999999997</v>
      </c>
    </row>
    <row r="53" spans="1:627" ht="12.75" customHeight="1">
      <c r="B53" s="88"/>
      <c r="C53" s="129">
        <v>2024</v>
      </c>
      <c r="D53" s="132">
        <v>392.28410000000002</v>
      </c>
      <c r="E53" s="132">
        <v>383.28280000000001</v>
      </c>
      <c r="F53" s="132">
        <v>454.50209999999998</v>
      </c>
    </row>
    <row r="54" spans="1:627" ht="12.75" customHeight="1">
      <c r="B54" s="88"/>
      <c r="C54" s="187"/>
      <c r="D54" s="208"/>
      <c r="E54" s="208"/>
      <c r="F54" s="208"/>
    </row>
    <row r="55" spans="1:627" ht="12.75" customHeight="1">
      <c r="B55" s="88"/>
      <c r="C55" s="140" t="s">
        <v>170</v>
      </c>
      <c r="D55" s="132">
        <v>376.59789999999998</v>
      </c>
      <c r="E55" s="132">
        <v>368.50330000000002</v>
      </c>
      <c r="F55" s="132">
        <v>425.74040000000002</v>
      </c>
    </row>
    <row r="56" spans="1:627" ht="10.5" customHeight="1">
      <c r="B56" s="88"/>
      <c r="C56" s="140" t="s">
        <v>171</v>
      </c>
      <c r="D56" s="132">
        <v>378.2792</v>
      </c>
      <c r="E56" s="132">
        <v>370.12270000000001</v>
      </c>
      <c r="F56" s="132">
        <v>428.1037</v>
      </c>
    </row>
    <row r="57" spans="1:627" ht="13.5" customHeight="1">
      <c r="B57" s="88"/>
      <c r="C57" s="99" t="s">
        <v>172</v>
      </c>
      <c r="D57" s="132">
        <v>378.87529999999998</v>
      </c>
      <c r="E57" s="132">
        <v>370.61660000000001</v>
      </c>
      <c r="F57" s="132">
        <v>430.43239999999997</v>
      </c>
    </row>
    <row r="58" spans="1:627" ht="13.5" customHeight="1">
      <c r="B58" s="88"/>
      <c r="C58" s="99" t="s">
        <v>173</v>
      </c>
      <c r="D58" s="132">
        <v>373.39499999999998</v>
      </c>
      <c r="E58" s="132">
        <v>365.0641</v>
      </c>
      <c r="F58" s="132">
        <v>427.86939999999998</v>
      </c>
    </row>
    <row r="59" spans="1:627" ht="13.5" customHeight="1">
      <c r="B59" s="88"/>
      <c r="C59" s="99" t="s">
        <v>174</v>
      </c>
      <c r="D59" s="132">
        <v>380.32960000000003</v>
      </c>
      <c r="E59" s="132">
        <v>371.9119</v>
      </c>
      <c r="F59" s="132">
        <v>434.5188</v>
      </c>
    </row>
    <row r="60" spans="1:627">
      <c r="B60" s="88"/>
      <c r="C60" s="99" t="s">
        <v>175</v>
      </c>
      <c r="D60" s="132">
        <v>380.4246</v>
      </c>
      <c r="E60" s="132">
        <v>371.94760000000002</v>
      </c>
      <c r="F60" s="132">
        <v>435.71449999999999</v>
      </c>
    </row>
    <row r="61" spans="1:627" ht="13.5" customHeight="1">
      <c r="B61" s="88"/>
      <c r="C61" s="99" t="s">
        <v>176</v>
      </c>
      <c r="D61" s="132">
        <v>384.57100000000003</v>
      </c>
      <c r="E61" s="132">
        <v>375.9932</v>
      </c>
      <c r="F61" s="132">
        <v>440.61930000000001</v>
      </c>
    </row>
    <row r="62" spans="1:627" ht="13.5" customHeight="1">
      <c r="A62" s="2"/>
      <c r="B62" s="88"/>
      <c r="C62" s="99" t="s">
        <v>177</v>
      </c>
      <c r="D62" s="132">
        <v>391.13839999999999</v>
      </c>
      <c r="E62" s="132">
        <v>382.53789999999998</v>
      </c>
      <c r="F62" s="132">
        <v>445.77390000000003</v>
      </c>
      <c r="G62" s="194"/>
      <c r="H62" s="194"/>
      <c r="I62" s="194"/>
      <c r="J62" s="194"/>
    </row>
    <row r="63" spans="1:627">
      <c r="B63" s="88"/>
      <c r="C63" s="99" t="s">
        <v>178</v>
      </c>
      <c r="D63" s="132">
        <v>396.26350000000002</v>
      </c>
      <c r="E63" s="132">
        <v>387.4941</v>
      </c>
      <c r="F63" s="132">
        <v>452.70460000000003</v>
      </c>
    </row>
    <row r="64" spans="1:627" s="2" customFormat="1" ht="13.5" customHeight="1">
      <c r="A64"/>
      <c r="B64" s="99"/>
      <c r="C64" s="99" t="s">
        <v>179</v>
      </c>
      <c r="D64" s="132">
        <v>392.54919999999998</v>
      </c>
      <c r="E64" s="132">
        <v>383.65499999999997</v>
      </c>
      <c r="F64" s="132">
        <v>452.57729999999998</v>
      </c>
      <c r="G64" s="7"/>
      <c r="H64"/>
      <c r="I64"/>
      <c r="J64"/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4"/>
      <c r="AK64" s="194"/>
      <c r="AL64" s="194"/>
      <c r="AM64" s="194"/>
      <c r="AN64" s="194"/>
      <c r="AO64" s="194"/>
      <c r="AP64" s="194"/>
      <c r="AQ64" s="194"/>
      <c r="AR64" s="194"/>
      <c r="AS64" s="194"/>
      <c r="AT64" s="194"/>
      <c r="AU64" s="194"/>
      <c r="AV64" s="194"/>
      <c r="AW64" s="194"/>
      <c r="AX64" s="194"/>
      <c r="AY64" s="194"/>
      <c r="AZ64" s="194"/>
      <c r="BA64" s="194"/>
      <c r="BB64" s="194"/>
      <c r="BC64" s="194"/>
      <c r="BD64" s="194"/>
      <c r="BE64" s="194"/>
      <c r="BF64" s="194"/>
      <c r="BG64" s="194"/>
      <c r="BH64" s="194"/>
      <c r="BI64" s="194"/>
      <c r="BJ64" s="194"/>
      <c r="BK64" s="194"/>
      <c r="BL64" s="194"/>
      <c r="BM64" s="194"/>
      <c r="BN64" s="194"/>
      <c r="BO64" s="194"/>
      <c r="BP64" s="194"/>
      <c r="BQ64" s="194"/>
      <c r="BR64" s="194"/>
      <c r="BS64" s="194"/>
      <c r="BT64" s="194"/>
      <c r="BU64" s="194"/>
      <c r="BV64" s="194"/>
      <c r="BW64" s="194"/>
      <c r="BX64" s="194"/>
      <c r="BY64" s="194"/>
      <c r="BZ64" s="194"/>
      <c r="CA64" s="194"/>
      <c r="CB64" s="194"/>
      <c r="CC64" s="194"/>
      <c r="CD64" s="194"/>
      <c r="CE64" s="194"/>
      <c r="CF64" s="194"/>
      <c r="CG64" s="194"/>
      <c r="CH64" s="194"/>
      <c r="CI64" s="194"/>
      <c r="CJ64" s="194"/>
      <c r="CK64" s="194"/>
      <c r="CL64" s="194"/>
      <c r="CM64" s="194"/>
      <c r="CN64" s="194"/>
      <c r="CO64" s="194"/>
      <c r="CP64" s="194"/>
      <c r="CQ64" s="194"/>
      <c r="CR64" s="194"/>
      <c r="CS64" s="194"/>
      <c r="CT64" s="194"/>
      <c r="CU64" s="194"/>
      <c r="CV64" s="194"/>
      <c r="CW64" s="194"/>
      <c r="CX64" s="194"/>
      <c r="CY64" s="194"/>
      <c r="CZ64" s="194"/>
      <c r="DA64" s="194"/>
      <c r="DB64" s="194"/>
      <c r="DC64" s="194"/>
      <c r="DD64" s="194"/>
      <c r="DE64" s="194"/>
      <c r="DF64" s="194"/>
      <c r="DG64" s="194"/>
      <c r="DH64" s="194"/>
      <c r="DI64" s="194"/>
      <c r="DJ64" s="194"/>
      <c r="DK64" s="194"/>
      <c r="DL64" s="194"/>
      <c r="DM64" s="194"/>
      <c r="DN64" s="194"/>
      <c r="DO64" s="194"/>
      <c r="DP64" s="194"/>
      <c r="DQ64" s="194"/>
      <c r="DR64" s="194"/>
      <c r="DS64" s="194"/>
      <c r="DT64" s="194"/>
      <c r="DU64" s="194"/>
      <c r="DV64" s="194"/>
      <c r="DW64" s="194"/>
      <c r="DX64" s="194"/>
      <c r="DY64" s="194"/>
      <c r="DZ64" s="194"/>
      <c r="EA64" s="194"/>
      <c r="EB64" s="194"/>
      <c r="EC64" s="194"/>
      <c r="ED64" s="194"/>
      <c r="EE64" s="194"/>
      <c r="EF64" s="194"/>
      <c r="EG64" s="194"/>
      <c r="EH64" s="194"/>
      <c r="EI64" s="194"/>
      <c r="EJ64" s="194"/>
      <c r="EK64" s="194"/>
      <c r="EL64" s="194"/>
      <c r="EM64" s="194"/>
      <c r="EN64" s="194"/>
      <c r="EO64" s="194"/>
      <c r="EP64" s="194"/>
      <c r="EQ64" s="194"/>
      <c r="ER64" s="194"/>
      <c r="ES64" s="194"/>
      <c r="ET64" s="194"/>
      <c r="EU64" s="194"/>
      <c r="EV64" s="194"/>
      <c r="EW64" s="194"/>
      <c r="EX64" s="194"/>
      <c r="EY64" s="194"/>
      <c r="EZ64" s="194"/>
      <c r="FA64" s="194"/>
      <c r="FB64" s="194"/>
      <c r="FC64" s="194"/>
      <c r="FD64" s="194"/>
      <c r="FE64" s="194"/>
      <c r="FF64" s="194"/>
      <c r="FG64" s="194"/>
      <c r="FH64" s="194"/>
      <c r="FI64" s="194"/>
      <c r="FJ64" s="194"/>
      <c r="FK64" s="194"/>
      <c r="FL64" s="194"/>
      <c r="FM64" s="194"/>
      <c r="FN64" s="194"/>
      <c r="FO64" s="194"/>
      <c r="FP64" s="194"/>
      <c r="FQ64" s="194"/>
      <c r="FR64" s="194"/>
      <c r="FS64" s="194"/>
      <c r="FT64" s="194"/>
      <c r="FU64" s="194"/>
      <c r="FV64" s="194"/>
      <c r="FW64" s="194"/>
      <c r="FX64" s="194"/>
      <c r="FY64" s="194"/>
      <c r="FZ64" s="194"/>
      <c r="GA64" s="194"/>
      <c r="GB64" s="194"/>
      <c r="GC64" s="194"/>
      <c r="GD64" s="194"/>
      <c r="GE64" s="194"/>
      <c r="GF64" s="194"/>
      <c r="GG64" s="194"/>
      <c r="GH64" s="194"/>
      <c r="GI64" s="194"/>
      <c r="GJ64" s="194"/>
      <c r="GK64" s="194"/>
      <c r="GL64" s="194"/>
      <c r="GM64" s="194"/>
      <c r="GN64" s="194"/>
      <c r="GO64" s="194"/>
      <c r="GP64" s="194"/>
      <c r="GQ64" s="194"/>
      <c r="GR64" s="194"/>
      <c r="GS64" s="194"/>
      <c r="GT64" s="194"/>
      <c r="GU64" s="194"/>
      <c r="GV64" s="194"/>
      <c r="GW64" s="194"/>
      <c r="GX64" s="194"/>
      <c r="GY64" s="194"/>
      <c r="GZ64" s="194"/>
      <c r="HA64" s="194"/>
      <c r="HB64" s="194"/>
      <c r="HC64" s="194"/>
      <c r="HD64" s="194"/>
      <c r="HE64" s="194"/>
      <c r="HF64" s="194"/>
      <c r="HG64" s="194"/>
      <c r="HH64" s="194"/>
      <c r="HI64" s="194"/>
      <c r="HJ64" s="194"/>
      <c r="HK64" s="194"/>
      <c r="HL64" s="194"/>
      <c r="HM64" s="194"/>
      <c r="HN64" s="194"/>
      <c r="HO64" s="194"/>
      <c r="HP64" s="194"/>
      <c r="HQ64" s="194"/>
      <c r="HR64" s="194"/>
      <c r="HS64" s="194"/>
      <c r="HT64" s="194"/>
      <c r="HU64" s="194"/>
      <c r="HV64" s="194"/>
      <c r="HW64" s="194"/>
      <c r="HX64" s="194"/>
      <c r="HY64" s="194"/>
      <c r="HZ64" s="194"/>
      <c r="IA64" s="194"/>
      <c r="IB64" s="194"/>
      <c r="IC64" s="194"/>
      <c r="ID64" s="194"/>
      <c r="IE64" s="194"/>
      <c r="IF64" s="194"/>
      <c r="IG64" s="194"/>
      <c r="IH64" s="194"/>
      <c r="II64" s="194"/>
      <c r="IJ64" s="194"/>
      <c r="IK64" s="194"/>
      <c r="IL64" s="194"/>
      <c r="IM64" s="194"/>
      <c r="IN64" s="194"/>
      <c r="IO64" s="194"/>
      <c r="IP64" s="194"/>
      <c r="IQ64" s="194"/>
      <c r="IR64" s="194"/>
      <c r="IS64" s="194"/>
      <c r="IT64" s="194"/>
      <c r="IU64" s="194"/>
      <c r="IV64" s="194"/>
      <c r="IW64" s="194"/>
      <c r="IX64" s="194"/>
      <c r="IY64" s="194"/>
      <c r="IZ64" s="194"/>
      <c r="JA64" s="194"/>
      <c r="JB64" s="194"/>
      <c r="JC64" s="194"/>
      <c r="JD64" s="194"/>
      <c r="JE64" s="194"/>
      <c r="JF64" s="194"/>
      <c r="JG64" s="194"/>
      <c r="JH64" s="194"/>
      <c r="JI64" s="194"/>
      <c r="JJ64" s="194"/>
      <c r="JK64" s="194"/>
      <c r="JL64" s="194"/>
      <c r="JM64" s="194"/>
      <c r="JN64" s="194"/>
      <c r="JO64" s="194"/>
      <c r="JP64" s="194"/>
      <c r="JQ64" s="194"/>
      <c r="JR64" s="194"/>
      <c r="JS64" s="194"/>
      <c r="JT64" s="194"/>
      <c r="JU64" s="194"/>
      <c r="JV64" s="194"/>
      <c r="JW64" s="194"/>
      <c r="JX64" s="194"/>
      <c r="JY64" s="194"/>
      <c r="JZ64" s="194"/>
      <c r="KA64" s="194"/>
      <c r="KB64" s="194"/>
      <c r="KC64" s="194"/>
      <c r="KD64" s="194"/>
      <c r="KE64" s="194"/>
      <c r="KF64" s="194"/>
      <c r="KG64" s="194"/>
      <c r="KH64" s="194"/>
      <c r="KI64" s="194"/>
      <c r="KJ64" s="194"/>
      <c r="KK64" s="194"/>
      <c r="KL64" s="194"/>
      <c r="KM64" s="194"/>
      <c r="KN64" s="194"/>
      <c r="KO64" s="194"/>
      <c r="KP64" s="194"/>
      <c r="KQ64" s="194"/>
      <c r="KR64" s="194"/>
      <c r="KS64" s="194"/>
      <c r="KT64" s="194"/>
      <c r="KU64" s="194"/>
      <c r="KV64" s="194"/>
      <c r="KW64" s="194"/>
      <c r="KX64" s="194"/>
      <c r="KY64" s="194"/>
      <c r="KZ64" s="194"/>
      <c r="LA64" s="194"/>
      <c r="LB64" s="194"/>
      <c r="LC64" s="194"/>
      <c r="LD64" s="194"/>
      <c r="LE64" s="194"/>
      <c r="LF64" s="194"/>
      <c r="LG64" s="194"/>
      <c r="LH64" s="194"/>
      <c r="LI64" s="194"/>
      <c r="LJ64" s="194"/>
      <c r="LK64" s="194"/>
      <c r="LL64" s="194"/>
      <c r="LM64" s="194"/>
      <c r="LN64" s="194"/>
      <c r="LO64" s="194"/>
      <c r="LP64" s="194"/>
      <c r="LQ64" s="194"/>
      <c r="LR64" s="194"/>
      <c r="LS64" s="194"/>
      <c r="LT64" s="194"/>
      <c r="LU64" s="194"/>
      <c r="LV64" s="194"/>
      <c r="LW64" s="194"/>
      <c r="LX64" s="194"/>
      <c r="LY64" s="194"/>
      <c r="LZ64" s="194"/>
      <c r="MA64" s="194"/>
      <c r="MB64" s="194"/>
      <c r="MC64" s="194"/>
      <c r="MD64" s="194"/>
      <c r="ME64" s="194"/>
      <c r="MF64" s="194"/>
      <c r="MG64" s="194"/>
      <c r="MH64" s="194"/>
      <c r="MI64" s="194"/>
      <c r="MJ64" s="194"/>
      <c r="MK64" s="194"/>
      <c r="ML64" s="194"/>
      <c r="MM64" s="194"/>
      <c r="MN64" s="194"/>
      <c r="MO64" s="194"/>
      <c r="MP64" s="194"/>
      <c r="MQ64" s="194"/>
      <c r="MR64" s="194"/>
      <c r="MS64" s="194"/>
      <c r="MT64" s="194"/>
      <c r="MU64" s="194"/>
      <c r="MV64" s="194"/>
      <c r="MW64" s="194"/>
      <c r="MX64" s="194"/>
      <c r="MY64" s="194"/>
      <c r="MZ64" s="194"/>
      <c r="NA64" s="194"/>
      <c r="NB64" s="194"/>
      <c r="NC64" s="194"/>
      <c r="ND64" s="194"/>
      <c r="NE64" s="194"/>
      <c r="NF64" s="194"/>
      <c r="NG64" s="194"/>
      <c r="NH64" s="194"/>
      <c r="NI64" s="194"/>
      <c r="NJ64" s="194"/>
      <c r="NK64" s="194"/>
      <c r="NL64" s="194"/>
      <c r="NM64" s="194"/>
      <c r="NN64" s="194"/>
      <c r="NO64" s="194"/>
      <c r="NP64" s="194"/>
      <c r="NQ64" s="194"/>
      <c r="NR64" s="194"/>
      <c r="NS64" s="194"/>
      <c r="NT64" s="194"/>
      <c r="NU64" s="194"/>
      <c r="NV64" s="194"/>
      <c r="NW64" s="194"/>
      <c r="NX64" s="194"/>
      <c r="NY64" s="194"/>
      <c r="NZ64" s="194"/>
      <c r="OA64" s="194"/>
      <c r="OB64" s="194"/>
      <c r="OC64" s="194"/>
      <c r="OD64" s="194"/>
      <c r="OE64" s="194"/>
      <c r="OF64" s="194"/>
      <c r="OG64" s="194"/>
      <c r="OH64" s="194"/>
      <c r="OI64" s="194"/>
      <c r="OJ64" s="194"/>
      <c r="OK64" s="194"/>
      <c r="OL64" s="194"/>
      <c r="OM64" s="194"/>
      <c r="ON64" s="194"/>
      <c r="OO64" s="194"/>
      <c r="OP64" s="194"/>
      <c r="OQ64" s="194"/>
      <c r="OR64" s="194"/>
      <c r="OS64" s="194"/>
      <c r="OT64" s="194"/>
      <c r="OU64" s="194"/>
      <c r="OV64" s="194"/>
      <c r="OW64" s="194"/>
      <c r="OX64" s="194"/>
      <c r="OY64" s="194"/>
      <c r="OZ64" s="194"/>
      <c r="PA64" s="194"/>
      <c r="PB64" s="194"/>
      <c r="PC64" s="194"/>
      <c r="PD64" s="194"/>
      <c r="PE64" s="194"/>
      <c r="PF64" s="194"/>
      <c r="PG64" s="194"/>
      <c r="PH64" s="194"/>
      <c r="PI64" s="194"/>
      <c r="PJ64" s="194"/>
      <c r="PK64" s="194"/>
      <c r="PL64" s="194"/>
      <c r="PM64" s="194"/>
      <c r="PN64" s="194"/>
      <c r="PO64" s="194"/>
      <c r="PP64" s="194"/>
      <c r="PQ64" s="194"/>
      <c r="PR64" s="194"/>
      <c r="PS64" s="194"/>
      <c r="PT64" s="194"/>
      <c r="PU64" s="194"/>
      <c r="PV64" s="194"/>
      <c r="PW64" s="194"/>
      <c r="PX64" s="194"/>
      <c r="PY64" s="194"/>
      <c r="PZ64" s="194"/>
      <c r="QA64" s="194"/>
      <c r="QB64" s="194"/>
      <c r="QC64" s="194"/>
      <c r="QD64" s="194"/>
      <c r="QE64" s="194"/>
      <c r="QF64" s="194"/>
      <c r="QG64" s="194"/>
      <c r="QH64" s="194"/>
      <c r="QI64" s="194"/>
      <c r="QJ64" s="194"/>
      <c r="QK64" s="194"/>
      <c r="QL64" s="194"/>
      <c r="QM64" s="194"/>
      <c r="QN64" s="194"/>
      <c r="QO64" s="194"/>
      <c r="QP64" s="194"/>
      <c r="QQ64" s="194"/>
      <c r="QR64" s="194"/>
      <c r="QS64" s="194"/>
      <c r="QT64" s="194"/>
      <c r="QU64" s="194"/>
      <c r="QV64" s="194"/>
      <c r="QW64" s="194"/>
      <c r="QX64" s="194"/>
      <c r="QY64" s="194"/>
      <c r="QZ64" s="194"/>
      <c r="RA64" s="194"/>
      <c r="RB64" s="194"/>
      <c r="RC64" s="194"/>
      <c r="RD64" s="194"/>
      <c r="RE64" s="194"/>
      <c r="RF64" s="194"/>
      <c r="RG64" s="194"/>
      <c r="RH64" s="194"/>
      <c r="RI64" s="194"/>
      <c r="RJ64" s="194"/>
      <c r="RK64" s="194"/>
      <c r="RL64" s="194"/>
      <c r="RM64" s="194"/>
      <c r="RN64" s="194"/>
      <c r="RO64" s="194"/>
      <c r="RP64" s="194"/>
      <c r="RQ64" s="194"/>
      <c r="RR64" s="194"/>
      <c r="RS64" s="194"/>
      <c r="RT64" s="194"/>
      <c r="RU64" s="194"/>
      <c r="RV64" s="194"/>
      <c r="RW64" s="194"/>
      <c r="RX64" s="194"/>
      <c r="RY64" s="194"/>
      <c r="RZ64" s="194"/>
      <c r="SA64" s="194"/>
      <c r="SB64" s="194"/>
      <c r="SC64" s="194"/>
      <c r="SD64" s="194"/>
      <c r="SE64" s="194"/>
      <c r="SF64" s="194"/>
      <c r="SG64" s="194"/>
      <c r="SH64" s="194"/>
      <c r="SI64" s="194"/>
      <c r="SJ64" s="194"/>
      <c r="SK64" s="194"/>
      <c r="SL64" s="194"/>
      <c r="SM64" s="194"/>
      <c r="SN64" s="194"/>
      <c r="SO64" s="194"/>
      <c r="SP64" s="194"/>
      <c r="SQ64" s="194"/>
      <c r="SR64" s="194"/>
      <c r="SS64" s="194"/>
      <c r="ST64" s="194"/>
      <c r="SU64" s="194"/>
      <c r="SV64" s="194"/>
      <c r="SW64" s="194"/>
      <c r="SX64" s="194"/>
      <c r="SY64" s="194"/>
      <c r="SZ64" s="194"/>
      <c r="TA64" s="194"/>
      <c r="TB64" s="194"/>
      <c r="TC64" s="194"/>
      <c r="TD64" s="194"/>
      <c r="TE64" s="194"/>
      <c r="TF64" s="194"/>
      <c r="TG64" s="194"/>
      <c r="TH64" s="194"/>
      <c r="TI64" s="194"/>
      <c r="TJ64" s="194"/>
      <c r="TK64" s="194"/>
      <c r="TL64" s="194"/>
      <c r="TM64" s="194"/>
      <c r="TN64" s="194"/>
      <c r="TO64" s="194"/>
      <c r="TP64" s="194"/>
      <c r="TQ64" s="194"/>
      <c r="TR64" s="194"/>
      <c r="TS64" s="194"/>
      <c r="TT64" s="194"/>
      <c r="TU64" s="194"/>
      <c r="TV64" s="194"/>
      <c r="TW64" s="194"/>
      <c r="TX64" s="194"/>
      <c r="TY64" s="194"/>
      <c r="TZ64" s="194"/>
      <c r="UA64" s="194"/>
      <c r="UB64" s="194"/>
      <c r="UC64" s="194"/>
      <c r="UD64" s="194"/>
      <c r="UE64" s="194"/>
      <c r="UF64" s="194"/>
      <c r="UG64" s="194"/>
      <c r="UH64" s="194"/>
      <c r="UI64" s="194"/>
      <c r="UJ64" s="194"/>
      <c r="UK64" s="194"/>
      <c r="UL64" s="194"/>
      <c r="UM64" s="194"/>
      <c r="UN64" s="194"/>
      <c r="UO64" s="194"/>
      <c r="UP64" s="194"/>
      <c r="UQ64" s="194"/>
      <c r="UR64" s="194"/>
      <c r="US64" s="194"/>
      <c r="UT64" s="194"/>
      <c r="UU64" s="194"/>
      <c r="UV64" s="194"/>
      <c r="UW64" s="194"/>
      <c r="UX64" s="194"/>
      <c r="UY64" s="194"/>
      <c r="UZ64" s="194"/>
      <c r="VA64" s="194"/>
      <c r="VB64" s="194"/>
      <c r="VC64" s="194"/>
      <c r="VD64" s="194"/>
      <c r="VE64" s="194"/>
      <c r="VF64" s="194"/>
      <c r="VG64" s="194"/>
      <c r="VH64" s="194"/>
      <c r="VI64" s="194"/>
      <c r="VJ64" s="194"/>
      <c r="VK64" s="194"/>
      <c r="VL64" s="194"/>
      <c r="VM64" s="194"/>
      <c r="VN64" s="194"/>
      <c r="VO64" s="194"/>
      <c r="VP64" s="194"/>
      <c r="VQ64" s="194"/>
      <c r="VR64" s="194"/>
      <c r="VS64" s="194"/>
      <c r="VT64" s="194"/>
      <c r="VU64" s="194"/>
      <c r="VV64" s="194"/>
      <c r="VW64" s="194"/>
      <c r="VX64" s="194"/>
      <c r="VY64" s="194"/>
      <c r="VZ64" s="194"/>
      <c r="WA64" s="194"/>
      <c r="WB64" s="194"/>
      <c r="WC64" s="194"/>
      <c r="WD64" s="194"/>
      <c r="WE64" s="194"/>
      <c r="WF64" s="194"/>
      <c r="WG64" s="194"/>
      <c r="WH64" s="194"/>
      <c r="WI64" s="194"/>
      <c r="WJ64" s="194"/>
      <c r="WK64" s="194"/>
      <c r="WL64" s="194"/>
      <c r="WM64" s="194"/>
      <c r="WN64" s="194"/>
      <c r="WO64" s="194"/>
      <c r="WP64" s="194"/>
      <c r="WQ64" s="194"/>
      <c r="WR64" s="194"/>
      <c r="WS64" s="194"/>
      <c r="WT64" s="194"/>
      <c r="WU64" s="194"/>
      <c r="WV64" s="194"/>
      <c r="WW64" s="194"/>
      <c r="WX64" s="194"/>
      <c r="WY64" s="194"/>
      <c r="WZ64" s="194"/>
      <c r="XA64" s="194"/>
      <c r="XB64" s="194"/>
      <c r="XC64" s="194"/>
    </row>
    <row r="65" spans="1:10">
      <c r="B65" s="88"/>
      <c r="C65" s="99" t="s">
        <v>180</v>
      </c>
      <c r="D65" s="132">
        <v>392.28410000000002</v>
      </c>
      <c r="E65" s="132">
        <v>383.28280000000001</v>
      </c>
      <c r="F65" s="132">
        <v>454.50209999999998</v>
      </c>
      <c r="H65" s="8"/>
      <c r="I65" s="8"/>
    </row>
    <row r="66" spans="1:10" ht="13.5" customHeight="1">
      <c r="B66" s="88"/>
      <c r="C66" s="209"/>
      <c r="D66" s="210"/>
      <c r="E66" s="210"/>
      <c r="F66" s="210"/>
    </row>
    <row r="67" spans="1:10">
      <c r="B67" s="88"/>
      <c r="C67" s="188" t="s">
        <v>1010</v>
      </c>
      <c r="D67" s="132">
        <v>393.88909999999998</v>
      </c>
      <c r="E67" s="132">
        <v>384.97809999999998</v>
      </c>
      <c r="F67" s="132">
        <v>453.85399999999998</v>
      </c>
    </row>
    <row r="68" spans="1:10">
      <c r="B68" s="88"/>
      <c r="C68" s="188" t="s">
        <v>1011</v>
      </c>
      <c r="D68" s="132">
        <v>392.20850000000002</v>
      </c>
      <c r="E68" s="132">
        <v>383.22519999999997</v>
      </c>
      <c r="F68" s="132">
        <v>454.09480000000002</v>
      </c>
    </row>
    <row r="69" spans="1:10">
      <c r="A69" s="194"/>
      <c r="B69" s="88"/>
      <c r="C69" s="188" t="s">
        <v>1012</v>
      </c>
      <c r="D69" s="132">
        <v>392.28410000000002</v>
      </c>
      <c r="E69" s="132">
        <v>383.28280000000001</v>
      </c>
      <c r="F69" s="132">
        <v>454.50209999999998</v>
      </c>
      <c r="G69" s="194"/>
      <c r="H69" s="194"/>
      <c r="I69" s="194"/>
      <c r="J69" s="194"/>
    </row>
    <row r="70" spans="1:10" ht="13.5" customHeight="1">
      <c r="A70" s="194"/>
      <c r="B70" s="88"/>
      <c r="C70" s="212"/>
      <c r="D70" s="213"/>
      <c r="E70" s="213"/>
      <c r="F70" s="213"/>
      <c r="G70" s="194"/>
      <c r="H70" s="194"/>
      <c r="I70" s="194"/>
      <c r="J70" s="194"/>
    </row>
    <row r="71" spans="1:10" s="194" customFormat="1">
      <c r="B71" s="211"/>
      <c r="C71" s="129" t="s">
        <v>1013</v>
      </c>
      <c r="D71" s="132">
        <v>392.85719999999998</v>
      </c>
      <c r="E71" s="132">
        <v>383.87310000000002</v>
      </c>
      <c r="F71" s="132">
        <v>454.57029999999997</v>
      </c>
    </row>
    <row r="72" spans="1:10" s="194" customFormat="1">
      <c r="A72"/>
      <c r="B72" s="211"/>
      <c r="C72" s="129" t="s">
        <v>1014</v>
      </c>
      <c r="D72" s="132">
        <v>393.05579999999998</v>
      </c>
      <c r="E72" s="132">
        <v>384.07130000000001</v>
      </c>
      <c r="F72" s="132">
        <v>454.71800000000002</v>
      </c>
      <c r="G72"/>
      <c r="H72"/>
      <c r="I72"/>
      <c r="J72"/>
    </row>
    <row r="73" spans="1:10" s="194" customFormat="1">
      <c r="A73"/>
      <c r="B73" s="211"/>
      <c r="C73" s="129" t="s">
        <v>1015</v>
      </c>
      <c r="D73" s="132">
        <v>392.85210000000001</v>
      </c>
      <c r="E73" s="132">
        <v>383.86250000000001</v>
      </c>
      <c r="F73" s="132">
        <v>454.67360000000002</v>
      </c>
      <c r="H73"/>
      <c r="I73"/>
      <c r="J73"/>
    </row>
    <row r="74" spans="1:10">
      <c r="B74" s="88"/>
      <c r="C74" s="129" t="s">
        <v>1016</v>
      </c>
      <c r="D74" s="132">
        <v>392.62689999999998</v>
      </c>
      <c r="E74" s="132">
        <v>383.6277</v>
      </c>
      <c r="F74" s="132">
        <v>454.70389999999998</v>
      </c>
    </row>
    <row r="75" spans="1:10">
      <c r="B75" s="88"/>
      <c r="C75" s="129" t="s">
        <v>1017</v>
      </c>
      <c r="D75" s="132">
        <v>392.28410000000002</v>
      </c>
      <c r="E75" s="132">
        <v>383.28280000000001</v>
      </c>
      <c r="F75" s="132">
        <v>454.50209999999998</v>
      </c>
    </row>
    <row r="76" spans="1:10" ht="13.5" customHeight="1">
      <c r="B76" s="88"/>
      <c r="C76" s="129"/>
      <c r="D76" s="141"/>
      <c r="E76" s="141"/>
      <c r="F76" s="141"/>
    </row>
    <row r="77" spans="1:10" ht="13.5" customHeight="1">
      <c r="B77" s="88"/>
      <c r="C77" s="129"/>
      <c r="D77" s="141"/>
      <c r="E77" s="141"/>
      <c r="F77" s="141"/>
    </row>
    <row r="78" spans="1:10" ht="13.5" customHeight="1">
      <c r="B78" s="88"/>
      <c r="C78" s="129"/>
      <c r="D78" s="141"/>
      <c r="E78" s="141"/>
      <c r="F78" s="141"/>
    </row>
    <row r="79" spans="1:10" ht="13.5" customHeight="1">
      <c r="B79" s="88"/>
      <c r="C79" s="129"/>
      <c r="D79" s="137"/>
      <c r="E79" s="137"/>
      <c r="F79" s="137"/>
    </row>
    <row r="80" spans="1:10">
      <c r="B80" s="88"/>
      <c r="C80" s="129"/>
      <c r="D80" s="137"/>
      <c r="E80" s="137"/>
      <c r="F80" s="137"/>
    </row>
    <row r="81" spans="2:6" ht="13.5" customHeight="1">
      <c r="B81" s="88"/>
      <c r="C81" s="129"/>
      <c r="D81" s="137"/>
      <c r="E81" s="137"/>
      <c r="F81" s="137"/>
    </row>
    <row r="82" spans="2:6" ht="13.5" customHeight="1">
      <c r="B82" s="88"/>
      <c r="C82" s="129"/>
      <c r="D82" s="137"/>
      <c r="E82" s="137"/>
      <c r="F82" s="137"/>
    </row>
    <row r="83" spans="2:6" ht="13.5" customHeight="1">
      <c r="B83" s="88"/>
      <c r="C83" s="129"/>
      <c r="D83" s="137"/>
      <c r="E83" s="137"/>
      <c r="F83" s="137"/>
    </row>
    <row r="84" spans="2:6" ht="13.5" customHeight="1">
      <c r="B84" s="88"/>
      <c r="C84" s="129"/>
      <c r="D84" s="137"/>
      <c r="E84" s="137"/>
      <c r="F84" s="137"/>
    </row>
    <row r="85" spans="2:6" ht="13.5" customHeight="1">
      <c r="B85" s="88"/>
      <c r="C85" s="129"/>
      <c r="D85" s="137"/>
      <c r="E85" s="137"/>
      <c r="F85" s="137"/>
    </row>
    <row r="86" spans="2:6" ht="13.5" customHeight="1">
      <c r="B86" s="88"/>
      <c r="C86" s="129"/>
      <c r="D86" s="137"/>
      <c r="E86" s="137"/>
      <c r="F86" s="137"/>
    </row>
    <row r="87" spans="2:6" ht="13.5" customHeight="1">
      <c r="B87" s="88"/>
      <c r="C87" s="129"/>
      <c r="D87" s="137"/>
      <c r="E87" s="137"/>
      <c r="F87" s="137"/>
    </row>
    <row r="88" spans="2:6" ht="13.5" customHeight="1">
      <c r="B88" s="88"/>
      <c r="C88" s="129"/>
      <c r="D88" s="137"/>
      <c r="E88" s="137"/>
      <c r="F88" s="137"/>
    </row>
    <row r="89" spans="2:6" ht="13.5" customHeight="1">
      <c r="B89" s="88"/>
      <c r="C89" s="129"/>
      <c r="D89" s="137"/>
      <c r="E89" s="137"/>
      <c r="F89" s="137"/>
    </row>
    <row r="90" spans="2:6" ht="13.5" customHeight="1">
      <c r="B90" s="88"/>
      <c r="C90" s="129"/>
      <c r="D90" s="137"/>
      <c r="E90" s="137"/>
      <c r="F90" s="137"/>
    </row>
    <row r="91" spans="2:6" ht="13.5" customHeight="1">
      <c r="B91" s="88"/>
      <c r="C91" s="129"/>
      <c r="D91" s="137"/>
      <c r="E91" s="137"/>
      <c r="F91" s="137"/>
    </row>
    <row r="92" spans="2:6" ht="13.5" customHeight="1">
      <c r="B92" s="88"/>
      <c r="C92" s="129"/>
      <c r="D92" s="137"/>
      <c r="E92" s="137"/>
      <c r="F92" s="137"/>
    </row>
    <row r="93" spans="2:6" ht="13.5" customHeight="1">
      <c r="B93" s="88"/>
      <c r="C93" s="129"/>
      <c r="D93" s="137"/>
      <c r="E93" s="137"/>
      <c r="F93" s="137"/>
    </row>
    <row r="94" spans="2:6" ht="13.5" customHeight="1">
      <c r="B94" s="88"/>
      <c r="C94" s="129"/>
      <c r="D94" s="137"/>
      <c r="E94" s="137"/>
      <c r="F94" s="137"/>
    </row>
    <row r="95" spans="2:6" ht="13.5" customHeight="1">
      <c r="B95" s="88"/>
      <c r="C95" s="129"/>
      <c r="D95" s="137"/>
      <c r="E95" s="137"/>
      <c r="F95" s="137"/>
    </row>
    <row r="96" spans="2:6" ht="13.5" customHeight="1">
      <c r="B96" s="88"/>
      <c r="C96" s="129"/>
      <c r="D96" s="137"/>
      <c r="E96" s="137"/>
      <c r="F96" s="137"/>
    </row>
    <row r="97" spans="1:10" ht="13.5" customHeight="1">
      <c r="B97" s="88"/>
      <c r="C97" s="129"/>
      <c r="D97" s="137"/>
      <c r="E97" s="137"/>
      <c r="F97" s="137"/>
    </row>
    <row r="98" spans="1:10" ht="13.5" customHeight="1">
      <c r="B98" s="88"/>
      <c r="C98" s="129"/>
      <c r="D98" s="137"/>
      <c r="E98" s="137"/>
      <c r="F98" s="137"/>
    </row>
    <row r="99" spans="1:10" ht="13.5" customHeight="1">
      <c r="B99" s="88"/>
      <c r="C99" s="129"/>
      <c r="D99" s="137"/>
      <c r="E99" s="137"/>
      <c r="F99" s="137"/>
    </row>
    <row r="100" spans="1:10" ht="13.5" customHeight="1">
      <c r="A100" s="109"/>
      <c r="B100" s="109"/>
      <c r="C100" s="109"/>
      <c r="D100" s="109"/>
      <c r="E100" s="109"/>
      <c r="F100" s="109"/>
      <c r="G100" s="109"/>
      <c r="H100" s="109"/>
      <c r="I100" s="109"/>
      <c r="J100" s="109"/>
    </row>
    <row r="101" spans="1:10" ht="13.5" customHeight="1">
      <c r="A101" s="43"/>
      <c r="B101" s="43"/>
      <c r="C101" s="43"/>
      <c r="D101" s="152"/>
      <c r="E101" s="152"/>
      <c r="F101" s="152"/>
      <c r="G101" s="152"/>
      <c r="H101" s="44"/>
      <c r="I101" s="112"/>
      <c r="J101" s="112" t="s">
        <v>332</v>
      </c>
    </row>
    <row r="102" spans="1:10" ht="13.5" customHeight="1"/>
    <row r="103" spans="1:10" ht="13.5" customHeight="1"/>
    <row r="104" spans="1:10" ht="13.5" customHeight="1"/>
    <row r="105" spans="1:10" ht="13.5" customHeight="1"/>
    <row r="106" spans="1:10" ht="13.5" customHeight="1"/>
    <row r="107" spans="1:10" ht="13.5" customHeight="1"/>
    <row r="108" spans="1:10" ht="13.5" customHeight="1"/>
    <row r="109" spans="1:10" ht="13.5" customHeight="1"/>
    <row r="110" spans="1:10" ht="13.5" customHeight="1"/>
    <row r="111" spans="1:10" ht="13.5" customHeight="1"/>
    <row r="112" spans="1:10" ht="13.5" customHeight="1"/>
    <row r="113" spans="1:39" ht="13.5" customHeight="1"/>
    <row r="114" spans="1:39" ht="13.5" customHeight="1"/>
    <row r="115" spans="1:39" ht="13.5" customHeight="1"/>
    <row r="116" spans="1:39" ht="13.5" customHeight="1"/>
    <row r="117" spans="1:39" ht="13.5" customHeight="1"/>
    <row r="118" spans="1:39" ht="13.5" customHeight="1"/>
    <row r="119" spans="1:39" ht="8.25" customHeight="1"/>
    <row r="120" spans="1:39" s="12" customFormat="1" ht="11.25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</row>
  </sheetData>
  <mergeCells count="7">
    <mergeCell ref="C43:C44"/>
    <mergeCell ref="D43:F43"/>
    <mergeCell ref="B4:H4"/>
    <mergeCell ref="B5:B6"/>
    <mergeCell ref="C5:E5"/>
    <mergeCell ref="F5:H5"/>
    <mergeCell ref="C42:F42"/>
  </mergeCells>
  <printOptions horizontalCentered="1"/>
  <pageMargins left="0.25" right="0.25" top="0.25" bottom="0.25" header="0.3" footer="0.3"/>
  <pageSetup paperSize="9" scale="66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BB117"/>
  <sheetViews>
    <sheetView view="pageBreakPreview" topLeftCell="A55" zoomScale="65" zoomScaleNormal="70" zoomScaleSheetLayoutView="65" workbookViewId="0">
      <selection activeCell="F29" sqref="F29"/>
    </sheetView>
  </sheetViews>
  <sheetFormatPr defaultColWidth="9.453125" defaultRowHeight="14.5"/>
  <cols>
    <col min="1" max="1" width="5.453125" customWidth="1"/>
    <col min="2" max="2" width="9.453125" customWidth="1"/>
    <col min="3" max="3" width="21" bestFit="1" customWidth="1"/>
    <col min="4" max="4" width="16.453125" bestFit="1" customWidth="1"/>
    <col min="5" max="5" width="12.453125" customWidth="1"/>
    <col min="6" max="6" width="18.453125" bestFit="1" customWidth="1"/>
    <col min="7" max="7" width="14" bestFit="1" customWidth="1"/>
    <col min="8" max="8" width="8.453125" bestFit="1" customWidth="1"/>
    <col min="9" max="9" width="4.453125" customWidth="1"/>
    <col min="10" max="33" width="8.453125" customWidth="1"/>
    <col min="34" max="34" width="5.453125" customWidth="1"/>
    <col min="35" max="39" width="8.453125" hidden="1" customWidth="1"/>
    <col min="40" max="54" width="9.453125" hidden="1" customWidth="1"/>
  </cols>
  <sheetData>
    <row r="2" spans="1:39">
      <c r="A2" s="1"/>
      <c r="J2" s="9" t="s">
        <v>42</v>
      </c>
    </row>
    <row r="3" spans="1:39" s="12" customFormat="1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</row>
    <row r="4" spans="1:39">
      <c r="B4" s="477" t="s">
        <v>333</v>
      </c>
      <c r="C4" s="477"/>
      <c r="D4" s="477"/>
      <c r="E4" s="477"/>
      <c r="F4" s="477"/>
      <c r="G4" s="477"/>
      <c r="H4" s="477"/>
      <c r="I4" s="117"/>
    </row>
    <row r="5" spans="1:39">
      <c r="B5" s="489" t="s">
        <v>191</v>
      </c>
      <c r="C5" s="518" t="s">
        <v>334</v>
      </c>
      <c r="D5" s="519"/>
      <c r="E5" s="520"/>
      <c r="F5" s="518" t="s">
        <v>335</v>
      </c>
      <c r="G5" s="519"/>
      <c r="H5" s="519"/>
    </row>
    <row r="6" spans="1:39">
      <c r="B6" s="490"/>
      <c r="C6" s="123" t="s">
        <v>336</v>
      </c>
      <c r="D6" s="123" t="s">
        <v>337</v>
      </c>
      <c r="E6" s="123" t="s">
        <v>325</v>
      </c>
      <c r="F6" s="123" t="s">
        <v>336</v>
      </c>
      <c r="G6" s="123" t="s">
        <v>337</v>
      </c>
      <c r="H6" s="123" t="s">
        <v>325</v>
      </c>
    </row>
    <row r="7" spans="1:39" hidden="1">
      <c r="B7" s="125">
        <v>2016</v>
      </c>
      <c r="C7" s="135">
        <v>1773278632</v>
      </c>
      <c r="D7" s="135">
        <v>3649061788</v>
      </c>
      <c r="E7" s="192">
        <v>212757</v>
      </c>
      <c r="F7" s="135">
        <v>311678550</v>
      </c>
      <c r="G7" s="135">
        <v>224317968</v>
      </c>
      <c r="H7" s="192">
        <v>24398</v>
      </c>
    </row>
    <row r="8" spans="1:39" ht="13.5" hidden="1" customHeight="1">
      <c r="B8" s="125">
        <v>2017</v>
      </c>
      <c r="C8" s="135">
        <v>2099765960</v>
      </c>
      <c r="D8" s="135">
        <v>3842419890</v>
      </c>
      <c r="E8" s="192">
        <v>214618</v>
      </c>
      <c r="F8" s="135">
        <v>387329515</v>
      </c>
      <c r="G8" s="135">
        <v>322133270</v>
      </c>
      <c r="H8" s="192">
        <v>30476</v>
      </c>
    </row>
    <row r="9" spans="1:39" ht="13.5" hidden="1" customHeight="1">
      <c r="B9" s="125">
        <v>2018</v>
      </c>
      <c r="C9" s="135">
        <v>2365350521</v>
      </c>
      <c r="D9" s="135">
        <v>5007798520</v>
      </c>
      <c r="E9" s="192">
        <v>230763</v>
      </c>
      <c r="F9" s="135">
        <v>411857395</v>
      </c>
      <c r="G9" s="135">
        <v>327616844</v>
      </c>
      <c r="H9" s="192">
        <v>30324</v>
      </c>
    </row>
    <row r="10" spans="1:39" ht="13.5" customHeight="1">
      <c r="B10" s="125">
        <v>2019</v>
      </c>
      <c r="C10" s="135">
        <v>2752740926</v>
      </c>
      <c r="D10" s="135">
        <v>6902457248</v>
      </c>
      <c r="E10" s="192">
        <v>276368</v>
      </c>
      <c r="F10" s="135">
        <v>445101358.88865101</v>
      </c>
      <c r="G10" s="135">
        <v>388435483</v>
      </c>
      <c r="H10" s="192">
        <v>36769</v>
      </c>
    </row>
    <row r="11" spans="1:39" ht="13.5" customHeight="1">
      <c r="B11" s="125">
        <v>2020</v>
      </c>
      <c r="C11" s="135">
        <v>3870756831</v>
      </c>
      <c r="D11" s="185">
        <v>10624628430</v>
      </c>
      <c r="E11" s="193">
        <v>468117</v>
      </c>
      <c r="F11" s="135">
        <v>425708853.83999997</v>
      </c>
      <c r="G11" s="185">
        <v>377544298</v>
      </c>
      <c r="H11" s="193">
        <v>37788</v>
      </c>
    </row>
    <row r="12" spans="1:39" ht="13.5" customHeight="1">
      <c r="B12" s="125">
        <v>2021</v>
      </c>
      <c r="C12" s="135">
        <v>4521977429</v>
      </c>
      <c r="D12" s="135">
        <v>13794702276</v>
      </c>
      <c r="E12" s="192">
        <v>539514</v>
      </c>
      <c r="F12" s="135">
        <v>430340718.58543801</v>
      </c>
      <c r="G12" s="135">
        <v>342987085</v>
      </c>
      <c r="H12" s="192">
        <v>32263</v>
      </c>
    </row>
    <row r="13" spans="1:39" s="194" customFormat="1" ht="13.5" customHeight="1">
      <c r="B13" s="125">
        <v>2022</v>
      </c>
      <c r="C13" s="132">
        <v>5309430071</v>
      </c>
      <c r="D13" s="135">
        <v>12203318402</v>
      </c>
      <c r="E13" s="192">
        <v>576423</v>
      </c>
      <c r="F13" s="132">
        <v>445270048.91680002</v>
      </c>
      <c r="G13" s="135">
        <v>488978946</v>
      </c>
      <c r="H13" s="192">
        <v>47436</v>
      </c>
    </row>
    <row r="14" spans="1:39" s="194" customFormat="1" ht="13.5" customHeight="1">
      <c r="B14" s="125">
        <v>2023</v>
      </c>
      <c r="C14" s="132">
        <v>5733674441</v>
      </c>
      <c r="D14" s="135">
        <v>11465555610</v>
      </c>
      <c r="E14" s="192">
        <v>751953</v>
      </c>
      <c r="F14" s="132">
        <v>459508141.87777799</v>
      </c>
      <c r="G14" s="135">
        <v>552384441</v>
      </c>
      <c r="H14" s="192">
        <v>52335</v>
      </c>
    </row>
    <row r="15" spans="1:39" s="194" customFormat="1" ht="13.4" hidden="1" customHeight="1">
      <c r="B15" s="125" t="s">
        <v>205</v>
      </c>
      <c r="C15" s="135">
        <v>5376036443</v>
      </c>
      <c r="D15" s="185">
        <v>1331186582</v>
      </c>
      <c r="E15" s="214">
        <v>59950</v>
      </c>
      <c r="F15" s="135">
        <v>448770983.91680002</v>
      </c>
      <c r="G15" s="215">
        <v>40152506</v>
      </c>
      <c r="H15" s="214">
        <v>7275</v>
      </c>
    </row>
    <row r="16" spans="1:39" ht="13.5" hidden="1" customHeight="1">
      <c r="B16" s="125" t="s">
        <v>206</v>
      </c>
      <c r="C16" s="135">
        <v>5436536443</v>
      </c>
      <c r="D16" s="185">
        <v>906761610</v>
      </c>
      <c r="E16" s="192">
        <v>54311</v>
      </c>
      <c r="F16" s="135">
        <v>449610667.6688</v>
      </c>
      <c r="G16" s="204">
        <v>47616048</v>
      </c>
      <c r="H16" s="192">
        <v>6808</v>
      </c>
    </row>
    <row r="17" spans="2:8" ht="13.5" hidden="1" customHeight="1">
      <c r="B17" s="129" t="s">
        <v>207</v>
      </c>
      <c r="C17" s="135">
        <v>5436536443</v>
      </c>
      <c r="D17" s="185">
        <v>930049078</v>
      </c>
      <c r="E17" s="192">
        <v>50275</v>
      </c>
      <c r="F17" s="204">
        <v>447545971.66680002</v>
      </c>
      <c r="G17" s="204">
        <v>40662045</v>
      </c>
      <c r="H17" s="192">
        <v>5120</v>
      </c>
    </row>
    <row r="18" spans="2:8" ht="13.5" hidden="1" customHeight="1">
      <c r="B18" s="129" t="s">
        <v>173</v>
      </c>
      <c r="C18" s="135">
        <v>5536737080</v>
      </c>
      <c r="D18" s="185">
        <v>763167125</v>
      </c>
      <c r="E18" s="192">
        <v>42458</v>
      </c>
      <c r="F18" s="204">
        <v>445718123.56120002</v>
      </c>
      <c r="G18" s="204">
        <v>27114745</v>
      </c>
      <c r="H18" s="192">
        <v>2398</v>
      </c>
    </row>
    <row r="19" spans="2:8" ht="13.5" hidden="1" customHeight="1">
      <c r="B19" s="129" t="s">
        <v>208</v>
      </c>
      <c r="C19" s="128">
        <v>5419619294</v>
      </c>
      <c r="D19" s="128">
        <v>1097044694</v>
      </c>
      <c r="E19" s="192">
        <v>76504</v>
      </c>
      <c r="F19" s="215">
        <v>442935530.01786703</v>
      </c>
      <c r="G19" s="215">
        <v>28871982</v>
      </c>
      <c r="H19" s="192">
        <v>2425</v>
      </c>
    </row>
    <row r="20" spans="2:8" ht="13.4" hidden="1" customHeight="1">
      <c r="B20" s="129" t="s">
        <v>209</v>
      </c>
      <c r="C20" s="199">
        <v>5458826871</v>
      </c>
      <c r="D20" s="199">
        <v>854095427</v>
      </c>
      <c r="E20" s="195">
        <v>62938</v>
      </c>
      <c r="F20" s="197">
        <v>444092548.06386697</v>
      </c>
      <c r="G20" s="197">
        <v>31085677</v>
      </c>
      <c r="H20" s="200">
        <v>3040</v>
      </c>
    </row>
    <row r="21" spans="2:8" ht="13.5" hidden="1" customHeight="1">
      <c r="B21" s="129" t="s">
        <v>210</v>
      </c>
      <c r="C21" s="199">
        <v>5467908616</v>
      </c>
      <c r="D21" s="199">
        <v>1062336856</v>
      </c>
      <c r="E21" s="195">
        <v>60231</v>
      </c>
      <c r="F21" s="197">
        <v>463024685.20666701</v>
      </c>
      <c r="G21" s="197">
        <v>60040947</v>
      </c>
      <c r="H21" s="195">
        <v>4219</v>
      </c>
    </row>
    <row r="22" spans="2:8" ht="13.5" hidden="1" customHeight="1">
      <c r="B22" s="129" t="s">
        <v>211</v>
      </c>
      <c r="C22" s="199">
        <v>5477956754</v>
      </c>
      <c r="D22" s="199">
        <v>890754287</v>
      </c>
      <c r="E22" s="195">
        <v>69485</v>
      </c>
      <c r="F22" s="197">
        <v>463157360.20666701</v>
      </c>
      <c r="G22" s="197">
        <v>41622535</v>
      </c>
      <c r="H22" s="195">
        <v>4561</v>
      </c>
    </row>
    <row r="23" spans="2:8" ht="13.5" hidden="1" customHeight="1">
      <c r="B23" s="129" t="s">
        <v>178</v>
      </c>
      <c r="C23" s="199">
        <v>5466825196</v>
      </c>
      <c r="D23" s="199">
        <v>927058687</v>
      </c>
      <c r="E23" s="195">
        <v>64287</v>
      </c>
      <c r="F23" s="197">
        <v>444009450.20666701</v>
      </c>
      <c r="G23" s="197">
        <v>35420584</v>
      </c>
      <c r="H23" s="195">
        <v>3408</v>
      </c>
    </row>
    <row r="24" spans="2:8" ht="13.5" hidden="1" customHeight="1">
      <c r="B24" s="129" t="s">
        <v>212</v>
      </c>
      <c r="C24" s="199">
        <v>5517727185</v>
      </c>
      <c r="D24" s="199">
        <v>869321745</v>
      </c>
      <c r="E24" s="195">
        <v>91189</v>
      </c>
      <c r="F24" s="197">
        <v>456159133.20666701</v>
      </c>
      <c r="G24" s="197">
        <v>94866282</v>
      </c>
      <c r="H24" s="195">
        <v>5567</v>
      </c>
    </row>
    <row r="25" spans="2:8" hidden="1">
      <c r="B25" s="129" t="s">
        <v>180</v>
      </c>
      <c r="C25" s="199">
        <v>5695154441</v>
      </c>
      <c r="D25" s="199">
        <v>917479436</v>
      </c>
      <c r="E25" s="195">
        <v>64574</v>
      </c>
      <c r="F25" s="197">
        <v>457796816.95666701</v>
      </c>
      <c r="G25" s="197">
        <v>47450481</v>
      </c>
      <c r="H25" s="195">
        <v>3927</v>
      </c>
    </row>
    <row r="26" spans="2:8" ht="17.5" hidden="1" customHeight="1">
      <c r="B26" s="129" t="s">
        <v>213</v>
      </c>
      <c r="C26" s="199">
        <v>5733674441</v>
      </c>
      <c r="D26" s="199">
        <v>916300083</v>
      </c>
      <c r="E26" s="195">
        <v>55751</v>
      </c>
      <c r="F26" s="197">
        <v>459508141.87777799</v>
      </c>
      <c r="G26" s="197">
        <v>57480609</v>
      </c>
      <c r="H26" s="195">
        <v>3587</v>
      </c>
    </row>
    <row r="27" spans="2:8" ht="13.5" customHeight="1">
      <c r="B27" s="125">
        <v>2024</v>
      </c>
      <c r="C27" s="132">
        <v>6520455457</v>
      </c>
      <c r="D27" s="132">
        <v>10060550905.514999</v>
      </c>
      <c r="E27" s="195">
        <v>776723</v>
      </c>
      <c r="F27" s="132">
        <v>463182396.54444402</v>
      </c>
      <c r="G27" s="132">
        <v>477382191.49602401</v>
      </c>
      <c r="H27" s="195">
        <v>39892</v>
      </c>
    </row>
    <row r="28" spans="2:8" ht="13.5" customHeight="1">
      <c r="B28" s="125" t="s">
        <v>205</v>
      </c>
      <c r="C28" s="132">
        <v>5791994441</v>
      </c>
      <c r="D28" s="132">
        <v>916300083</v>
      </c>
      <c r="E28" s="195">
        <v>55751</v>
      </c>
      <c r="F28" s="132">
        <v>460917266.87777799</v>
      </c>
      <c r="G28" s="132">
        <v>57480609</v>
      </c>
      <c r="H28" s="195">
        <v>3587</v>
      </c>
    </row>
    <row r="29" spans="2:8" ht="13.5" customHeight="1">
      <c r="B29" s="125" t="s">
        <v>206</v>
      </c>
      <c r="C29" s="132">
        <v>5847622275</v>
      </c>
      <c r="D29" s="132">
        <v>983040000</v>
      </c>
      <c r="E29" s="195">
        <v>62426</v>
      </c>
      <c r="F29" s="132">
        <v>458832146.87777799</v>
      </c>
      <c r="G29" s="132">
        <v>33741000</v>
      </c>
      <c r="H29" s="195">
        <v>2987</v>
      </c>
    </row>
    <row r="30" spans="2:8" ht="13.5" customHeight="1">
      <c r="B30" s="129" t="s">
        <v>207</v>
      </c>
      <c r="C30" s="201">
        <v>5774506000</v>
      </c>
      <c r="D30" s="201">
        <v>973597000</v>
      </c>
      <c r="E30" s="203">
        <v>69472</v>
      </c>
      <c r="F30" s="202">
        <v>458780000</v>
      </c>
      <c r="G30" s="202">
        <v>45130000</v>
      </c>
      <c r="H30" s="203">
        <v>3960</v>
      </c>
    </row>
    <row r="31" spans="2:8" ht="13.5" customHeight="1">
      <c r="B31" s="129" t="s">
        <v>173</v>
      </c>
      <c r="C31" s="201">
        <v>5983723646</v>
      </c>
      <c r="D31" s="201">
        <v>1065664000</v>
      </c>
      <c r="E31" s="203">
        <v>81175</v>
      </c>
      <c r="F31" s="202">
        <v>459861131.87777799</v>
      </c>
      <c r="G31" s="202">
        <v>50196000</v>
      </c>
      <c r="H31" s="203">
        <v>4329</v>
      </c>
    </row>
    <row r="32" spans="2:8" ht="13.5" customHeight="1">
      <c r="B32" s="129" t="s">
        <v>208</v>
      </c>
      <c r="C32" s="201">
        <v>5989142123</v>
      </c>
      <c r="D32" s="201">
        <v>989231852.94500005</v>
      </c>
      <c r="E32" s="203">
        <v>73982</v>
      </c>
      <c r="F32" s="201">
        <v>461944986.87777799</v>
      </c>
      <c r="G32" s="201">
        <v>47144119.636</v>
      </c>
      <c r="H32" s="203">
        <v>3575</v>
      </c>
    </row>
    <row r="33" spans="2:24" ht="13.5" customHeight="1">
      <c r="B33" s="129" t="s">
        <v>209</v>
      </c>
      <c r="C33" s="201">
        <v>6049242123</v>
      </c>
      <c r="D33" s="201">
        <v>816897201.83000004</v>
      </c>
      <c r="E33" s="203">
        <v>69646</v>
      </c>
      <c r="F33" s="201">
        <v>463947216.87777799</v>
      </c>
      <c r="G33" s="201">
        <v>44091638.329999998</v>
      </c>
      <c r="H33" s="203">
        <v>3983</v>
      </c>
    </row>
    <row r="34" spans="2:24" ht="13.5" customHeight="1">
      <c r="B34" s="129" t="s">
        <v>210</v>
      </c>
      <c r="C34" s="201">
        <v>6185200823</v>
      </c>
      <c r="D34" s="201">
        <v>920900570</v>
      </c>
      <c r="E34" s="203">
        <v>123877</v>
      </c>
      <c r="F34" s="201">
        <v>466562066.87777799</v>
      </c>
      <c r="G34" s="201">
        <v>69842776.670000002</v>
      </c>
      <c r="H34" s="203">
        <v>5121</v>
      </c>
    </row>
    <row r="35" spans="2:24" ht="13.5" customHeight="1">
      <c r="B35" s="129" t="s">
        <v>211</v>
      </c>
      <c r="C35" s="201">
        <v>6251494823</v>
      </c>
      <c r="D35" s="201">
        <v>1127412984.54</v>
      </c>
      <c r="E35" s="203">
        <v>85849</v>
      </c>
      <c r="F35" s="202">
        <v>458955735.87777799</v>
      </c>
      <c r="G35" s="202">
        <v>35873464.600000001</v>
      </c>
      <c r="H35" s="203">
        <v>4122</v>
      </c>
    </row>
    <row r="36" spans="2:24" ht="13.5" customHeight="1">
      <c r="B36" s="129" t="s">
        <v>178</v>
      </c>
      <c r="C36" s="201">
        <v>5987588461</v>
      </c>
      <c r="D36" s="201">
        <v>1065827012</v>
      </c>
      <c r="E36" s="203">
        <v>76278</v>
      </c>
      <c r="F36" s="202">
        <v>455838445.87777799</v>
      </c>
      <c r="G36" s="202">
        <v>37462021.75</v>
      </c>
      <c r="H36" s="203">
        <v>3484</v>
      </c>
    </row>
    <row r="37" spans="2:24" ht="13.5" customHeight="1">
      <c r="B37" s="129" t="s">
        <v>212</v>
      </c>
      <c r="C37" s="201">
        <v>6520455457</v>
      </c>
      <c r="D37" s="201">
        <v>1201680557</v>
      </c>
      <c r="E37" s="203">
        <v>78267</v>
      </c>
      <c r="F37" s="202">
        <v>463182396.54444402</v>
      </c>
      <c r="G37" s="202">
        <v>56420941.020000003</v>
      </c>
      <c r="H37" s="203">
        <v>4744</v>
      </c>
    </row>
    <row r="38" spans="2:24" ht="13.5" customHeight="1">
      <c r="B38" s="206"/>
      <c r="C38" s="128"/>
      <c r="D38" s="128"/>
      <c r="E38" s="192"/>
      <c r="F38" s="215"/>
      <c r="G38" s="215"/>
      <c r="H38" s="192"/>
    </row>
    <row r="39" spans="2:24" ht="13.5" customHeight="1">
      <c r="B39" s="206" t="s">
        <v>338</v>
      </c>
      <c r="C39" s="135"/>
      <c r="D39" s="135"/>
      <c r="E39" s="192"/>
      <c r="F39" s="204"/>
      <c r="G39" s="204"/>
      <c r="H39" s="205"/>
      <c r="U39" s="2"/>
      <c r="V39" s="2"/>
      <c r="W39" s="2"/>
      <c r="X39" s="2"/>
    </row>
    <row r="40" spans="2:24">
      <c r="B40" s="206" t="s">
        <v>339</v>
      </c>
      <c r="C40" s="88"/>
    </row>
    <row r="41" spans="2:24">
      <c r="B41" s="99"/>
      <c r="C41" s="88"/>
    </row>
    <row r="42" spans="2:24" ht="14.25" customHeight="1">
      <c r="B42" s="99"/>
      <c r="C42" s="477" t="s">
        <v>340</v>
      </c>
      <c r="D42" s="477"/>
      <c r="E42" s="477"/>
      <c r="F42" s="477"/>
    </row>
    <row r="43" spans="2:24" ht="12" customHeight="1">
      <c r="B43" s="88"/>
      <c r="C43" s="478" t="s">
        <v>191</v>
      </c>
      <c r="D43" s="483" t="s">
        <v>341</v>
      </c>
      <c r="E43" s="484"/>
      <c r="F43" s="485"/>
    </row>
    <row r="44" spans="2:24" ht="12" customHeight="1">
      <c r="B44" s="88"/>
      <c r="C44" s="479"/>
      <c r="D44" s="216" t="s">
        <v>331</v>
      </c>
      <c r="E44" s="216" t="s">
        <v>68</v>
      </c>
      <c r="F44" s="216" t="s">
        <v>70</v>
      </c>
    </row>
    <row r="45" spans="2:24" ht="12.75" hidden="1" customHeight="1">
      <c r="B45" s="88"/>
      <c r="C45" s="125">
        <v>2016</v>
      </c>
      <c r="D45" s="132">
        <v>208.44929999999999</v>
      </c>
      <c r="E45" s="132">
        <v>205.50319999999999</v>
      </c>
      <c r="F45" s="132">
        <v>221.2946</v>
      </c>
    </row>
    <row r="46" spans="2:24" ht="12.75" hidden="1" customHeight="1">
      <c r="B46" s="88"/>
      <c r="C46" s="125">
        <v>2017</v>
      </c>
      <c r="D46" s="132">
        <v>242.98419999999999</v>
      </c>
      <c r="E46" s="132">
        <v>240.1978</v>
      </c>
      <c r="F46" s="132">
        <v>253.0558</v>
      </c>
    </row>
    <row r="47" spans="2:24" ht="12.75" hidden="1" customHeight="1">
      <c r="B47" s="88"/>
      <c r="C47" s="125">
        <v>2018</v>
      </c>
      <c r="D47" s="132">
        <v>240.90129999999999</v>
      </c>
      <c r="E47" s="132">
        <v>236.34970000000001</v>
      </c>
      <c r="F47" s="132">
        <v>262.67399999999998</v>
      </c>
    </row>
    <row r="48" spans="2:24" ht="12.75" customHeight="1">
      <c r="B48" s="88"/>
      <c r="C48" s="125">
        <v>2019</v>
      </c>
      <c r="D48" s="132">
        <v>274.47579999999999</v>
      </c>
      <c r="E48" s="132">
        <v>269.21690000000001</v>
      </c>
      <c r="F48" s="132">
        <v>299.76600000000002</v>
      </c>
    </row>
    <row r="49" spans="2:6" ht="12.75" customHeight="1">
      <c r="B49" s="88"/>
      <c r="C49" s="129">
        <v>2020</v>
      </c>
      <c r="D49" s="132">
        <v>314.24669999999998</v>
      </c>
      <c r="E49" s="132">
        <v>309.05290000000002</v>
      </c>
      <c r="F49" s="132">
        <v>333.0763</v>
      </c>
    </row>
    <row r="50" spans="2:6" ht="12.75" customHeight="1">
      <c r="B50" s="88"/>
      <c r="C50" s="129">
        <v>2021</v>
      </c>
      <c r="D50" s="132">
        <v>332.80779999999999</v>
      </c>
      <c r="E50" s="132">
        <v>326.11860000000001</v>
      </c>
      <c r="F50" s="132">
        <v>367.97480000000002</v>
      </c>
    </row>
    <row r="51" spans="2:6" ht="12.75" customHeight="1">
      <c r="B51" s="88"/>
      <c r="C51" s="129">
        <v>2022</v>
      </c>
      <c r="D51" s="132">
        <v>344.78160000000003</v>
      </c>
      <c r="E51" s="132">
        <v>337.20490000000001</v>
      </c>
      <c r="F51" s="132">
        <v>392.24529999999999</v>
      </c>
    </row>
    <row r="52" spans="2:6" ht="12.75" customHeight="1">
      <c r="B52" s="88"/>
      <c r="C52" s="129">
        <v>2023</v>
      </c>
      <c r="D52" s="132">
        <v>374.61399999999998</v>
      </c>
      <c r="E52" s="132">
        <v>366.6028</v>
      </c>
      <c r="F52" s="132">
        <v>422.77659999999997</v>
      </c>
    </row>
    <row r="53" spans="2:6" ht="12.75" customHeight="1">
      <c r="B53" s="88"/>
      <c r="C53" s="129">
        <v>2024</v>
      </c>
      <c r="D53" s="132">
        <v>392.28410000000002</v>
      </c>
      <c r="E53" s="132">
        <v>383.28280000000001</v>
      </c>
      <c r="F53" s="132">
        <v>454.50209999999998</v>
      </c>
    </row>
    <row r="54" spans="2:6" ht="10.5" customHeight="1">
      <c r="B54" s="88"/>
      <c r="C54" s="187"/>
      <c r="D54" s="208"/>
      <c r="E54" s="208"/>
      <c r="F54" s="208"/>
    </row>
    <row r="55" spans="2:6" ht="13.5" customHeight="1">
      <c r="B55" s="88"/>
      <c r="C55" s="140" t="s">
        <v>205</v>
      </c>
      <c r="D55" s="132">
        <v>376.59789999999998</v>
      </c>
      <c r="E55" s="132">
        <v>368.50330000000002</v>
      </c>
      <c r="F55" s="132">
        <v>425.74040000000002</v>
      </c>
    </row>
    <row r="56" spans="2:6" ht="13.5" customHeight="1">
      <c r="B56" s="88"/>
      <c r="C56" s="140" t="s">
        <v>206</v>
      </c>
      <c r="D56" s="132">
        <v>378.2792</v>
      </c>
      <c r="E56" s="132">
        <v>370.12270000000001</v>
      </c>
      <c r="F56" s="132">
        <v>428.1037</v>
      </c>
    </row>
    <row r="57" spans="2:6" ht="13.5" customHeight="1">
      <c r="B57" s="88"/>
      <c r="C57" s="99" t="s">
        <v>207</v>
      </c>
      <c r="D57" s="132">
        <v>378.87529999999998</v>
      </c>
      <c r="E57" s="132">
        <v>370.61660000000001</v>
      </c>
      <c r="F57" s="132">
        <v>430.43239999999997</v>
      </c>
    </row>
    <row r="58" spans="2:6">
      <c r="B58" s="88"/>
      <c r="C58" s="99" t="s">
        <v>173</v>
      </c>
      <c r="D58" s="132">
        <v>373.39499999999998</v>
      </c>
      <c r="E58" s="132">
        <v>365.0641</v>
      </c>
      <c r="F58" s="132">
        <v>427.86939999999998</v>
      </c>
    </row>
    <row r="59" spans="2:6" ht="13.5" customHeight="1">
      <c r="B59" s="88"/>
      <c r="C59" s="99" t="s">
        <v>208</v>
      </c>
      <c r="D59" s="132">
        <v>380.32960000000003</v>
      </c>
      <c r="E59" s="132">
        <v>371.9119</v>
      </c>
      <c r="F59" s="132">
        <v>434.5188</v>
      </c>
    </row>
    <row r="60" spans="2:6" ht="13.5" customHeight="1">
      <c r="B60" s="88"/>
      <c r="C60" s="99" t="s">
        <v>209</v>
      </c>
      <c r="D60" s="132">
        <v>380.4246</v>
      </c>
      <c r="E60" s="132">
        <v>371.94760000000002</v>
      </c>
      <c r="F60" s="132">
        <v>435.71449999999999</v>
      </c>
    </row>
    <row r="61" spans="2:6" ht="13.5" customHeight="1">
      <c r="B61" s="88"/>
      <c r="C61" s="99" t="s">
        <v>210</v>
      </c>
      <c r="D61" s="132">
        <v>384.57100000000003</v>
      </c>
      <c r="E61" s="132">
        <v>375.9932</v>
      </c>
      <c r="F61" s="132">
        <v>440.61930000000001</v>
      </c>
    </row>
    <row r="62" spans="2:6" s="2" customFormat="1" ht="13.5" customHeight="1">
      <c r="B62" s="99"/>
      <c r="C62" s="99" t="s">
        <v>211</v>
      </c>
      <c r="D62" s="132">
        <v>391.13839999999999</v>
      </c>
      <c r="E62" s="132">
        <v>382.53789999999998</v>
      </c>
      <c r="F62" s="132">
        <v>445.77390000000003</v>
      </c>
    </row>
    <row r="63" spans="2:6" ht="13.5" customHeight="1">
      <c r="B63" s="88"/>
      <c r="C63" s="99" t="s">
        <v>178</v>
      </c>
      <c r="D63" s="132">
        <v>396.26350000000002</v>
      </c>
      <c r="E63" s="132">
        <v>387.4941</v>
      </c>
      <c r="F63" s="132">
        <v>452.70460000000003</v>
      </c>
    </row>
    <row r="64" spans="2:6" ht="13.5" customHeight="1">
      <c r="B64" s="88"/>
      <c r="C64" s="99" t="s">
        <v>212</v>
      </c>
      <c r="D64" s="132">
        <v>392.54919999999998</v>
      </c>
      <c r="E64" s="132">
        <v>383.65499999999997</v>
      </c>
      <c r="F64" s="132">
        <v>452.57729999999998</v>
      </c>
    </row>
    <row r="65" spans="1:10">
      <c r="B65" s="88"/>
      <c r="C65" s="99" t="s">
        <v>180</v>
      </c>
      <c r="D65" s="132">
        <v>392.28410000000002</v>
      </c>
      <c r="E65" s="132">
        <v>383.28280000000001</v>
      </c>
      <c r="F65" s="132">
        <v>454.50209999999998</v>
      </c>
    </row>
    <row r="66" spans="1:10">
      <c r="B66" s="88"/>
      <c r="C66" s="209"/>
      <c r="D66" s="210"/>
      <c r="E66" s="210"/>
      <c r="F66" s="210"/>
    </row>
    <row r="67" spans="1:10">
      <c r="B67" s="88"/>
      <c r="C67" s="217" t="s">
        <v>1010</v>
      </c>
      <c r="D67" s="132">
        <v>393.88909999999998</v>
      </c>
      <c r="E67" s="132">
        <v>384.97809999999998</v>
      </c>
      <c r="F67" s="132">
        <v>453.85399999999998</v>
      </c>
    </row>
    <row r="68" spans="1:10" ht="13.5" customHeight="1">
      <c r="A68" s="194"/>
      <c r="B68" s="211"/>
      <c r="C68" s="217" t="s">
        <v>1011</v>
      </c>
      <c r="D68" s="132">
        <v>392.20850000000002</v>
      </c>
      <c r="E68" s="132">
        <v>383.22519999999997</v>
      </c>
      <c r="F68" s="132">
        <v>454.09480000000002</v>
      </c>
      <c r="G68" s="194"/>
      <c r="H68" s="194"/>
      <c r="I68" s="194"/>
      <c r="J68" s="194"/>
    </row>
    <row r="69" spans="1:10" s="194" customFormat="1">
      <c r="B69" s="211"/>
      <c r="C69" s="217" t="s">
        <v>1012</v>
      </c>
      <c r="D69" s="132">
        <v>392.28410000000002</v>
      </c>
      <c r="E69" s="132">
        <v>383.28280000000001</v>
      </c>
      <c r="F69" s="132">
        <v>454.50209999999998</v>
      </c>
    </row>
    <row r="70" spans="1:10" s="194" customFormat="1">
      <c r="A70"/>
      <c r="B70" s="88"/>
      <c r="C70" s="210"/>
      <c r="D70" s="210"/>
      <c r="E70" s="210"/>
      <c r="F70" s="210"/>
      <c r="H70"/>
      <c r="I70"/>
      <c r="J70"/>
    </row>
    <row r="71" spans="1:10" s="194" customFormat="1">
      <c r="A71"/>
      <c r="B71" s="88"/>
      <c r="C71" s="218" t="s">
        <v>1013</v>
      </c>
      <c r="D71" s="132">
        <v>392.85719999999998</v>
      </c>
      <c r="E71" s="132">
        <v>383.87310000000002</v>
      </c>
      <c r="F71" s="132">
        <v>454.57029999999997</v>
      </c>
      <c r="G71" s="7"/>
      <c r="H71"/>
      <c r="I71"/>
      <c r="J71"/>
    </row>
    <row r="72" spans="1:10">
      <c r="B72" s="88"/>
      <c r="C72" s="218" t="s">
        <v>1014</v>
      </c>
      <c r="D72" s="132">
        <v>393.05579999999998</v>
      </c>
      <c r="E72" s="132">
        <v>384.07130000000001</v>
      </c>
      <c r="F72" s="132">
        <v>454.71800000000002</v>
      </c>
    </row>
    <row r="73" spans="1:10" ht="10.5" customHeight="1">
      <c r="B73" s="88"/>
      <c r="C73" s="218" t="s">
        <v>1015</v>
      </c>
      <c r="D73" s="132">
        <v>392.85210000000001</v>
      </c>
      <c r="E73" s="132">
        <v>383.86250000000001</v>
      </c>
      <c r="F73" s="132">
        <v>454.67360000000002</v>
      </c>
    </row>
    <row r="74" spans="1:10" ht="13.5" customHeight="1">
      <c r="B74" s="88"/>
      <c r="C74" s="218" t="s">
        <v>1016</v>
      </c>
      <c r="D74" s="132">
        <v>392.62689999999998</v>
      </c>
      <c r="E74" s="132">
        <v>383.6277</v>
      </c>
      <c r="F74" s="132">
        <v>454.70389999999998</v>
      </c>
    </row>
    <row r="75" spans="1:10" ht="13.5" customHeight="1">
      <c r="B75" s="88"/>
      <c r="C75" s="218" t="s">
        <v>1017</v>
      </c>
      <c r="D75" s="132">
        <v>392.28410000000002</v>
      </c>
      <c r="E75" s="132">
        <v>383.28280000000001</v>
      </c>
      <c r="F75" s="132">
        <v>454.50209999999998</v>
      </c>
    </row>
    <row r="76" spans="1:10" ht="13.5" customHeight="1">
      <c r="B76" s="88"/>
      <c r="C76" s="129"/>
      <c r="D76" s="141"/>
      <c r="E76" s="141"/>
      <c r="F76" s="141"/>
    </row>
    <row r="77" spans="1:10" ht="13.5" customHeight="1">
      <c r="B77" s="88"/>
      <c r="C77" s="129"/>
      <c r="D77" s="141"/>
      <c r="E77" s="141"/>
      <c r="F77" s="141"/>
    </row>
    <row r="78" spans="1:10">
      <c r="B78" s="88"/>
      <c r="C78" s="129"/>
      <c r="D78" s="141"/>
      <c r="E78" s="141"/>
      <c r="F78" s="141"/>
    </row>
    <row r="79" spans="1:10" ht="13.5" customHeight="1">
      <c r="B79" s="88"/>
      <c r="C79" s="129"/>
      <c r="D79" s="137"/>
      <c r="E79" s="137"/>
      <c r="F79" s="137"/>
    </row>
    <row r="80" spans="1:10" ht="13.5" customHeight="1">
      <c r="B80" s="88"/>
      <c r="C80" s="129"/>
      <c r="D80" s="137"/>
      <c r="E80" s="137"/>
      <c r="F80" s="137"/>
    </row>
    <row r="81" spans="2:6" ht="13.5" customHeight="1">
      <c r="B81" s="88"/>
      <c r="C81" s="129"/>
      <c r="D81" s="137"/>
      <c r="E81" s="137"/>
      <c r="F81" s="137"/>
    </row>
    <row r="82" spans="2:6" ht="13.5" customHeight="1">
      <c r="B82" s="88"/>
      <c r="C82" s="129"/>
      <c r="D82" s="137"/>
      <c r="E82" s="137"/>
      <c r="F82" s="137"/>
    </row>
    <row r="83" spans="2:6" ht="13.5" customHeight="1">
      <c r="B83" s="88"/>
      <c r="C83" s="129"/>
      <c r="D83" s="137"/>
      <c r="E83" s="137"/>
      <c r="F83" s="137"/>
    </row>
    <row r="84" spans="2:6" ht="13.5" customHeight="1">
      <c r="B84" s="88"/>
      <c r="C84" s="129"/>
      <c r="D84" s="137"/>
      <c r="E84" s="137"/>
      <c r="F84" s="137"/>
    </row>
    <row r="85" spans="2:6" ht="13.5" customHeight="1">
      <c r="B85" s="88"/>
      <c r="C85" s="129"/>
      <c r="D85" s="137"/>
      <c r="E85" s="137"/>
      <c r="F85" s="137"/>
    </row>
    <row r="86" spans="2:6" ht="13.5" customHeight="1">
      <c r="B86" s="88"/>
      <c r="C86" s="129"/>
      <c r="D86" s="137"/>
      <c r="E86" s="137"/>
      <c r="F86" s="137"/>
    </row>
    <row r="87" spans="2:6" ht="13.5" customHeight="1">
      <c r="B87" s="88"/>
      <c r="C87" s="129"/>
      <c r="D87" s="137"/>
      <c r="E87" s="137"/>
      <c r="F87" s="137"/>
    </row>
    <row r="88" spans="2:6" ht="13.5" customHeight="1">
      <c r="B88" s="88"/>
      <c r="C88" s="129"/>
      <c r="D88" s="137"/>
      <c r="E88" s="137"/>
      <c r="F88" s="137"/>
    </row>
    <row r="89" spans="2:6" ht="13.5" customHeight="1">
      <c r="B89" s="88"/>
      <c r="C89" s="129"/>
      <c r="D89" s="137"/>
      <c r="E89" s="137"/>
      <c r="F89" s="137"/>
    </row>
    <row r="90" spans="2:6" ht="13.5" customHeight="1">
      <c r="B90" s="88"/>
      <c r="C90" s="129"/>
      <c r="D90" s="137"/>
      <c r="E90" s="137"/>
      <c r="F90" s="137"/>
    </row>
    <row r="91" spans="2:6" ht="13.5" customHeight="1">
      <c r="B91" s="88"/>
      <c r="C91" s="129"/>
      <c r="D91" s="137"/>
      <c r="E91" s="137"/>
      <c r="F91" s="137"/>
    </row>
    <row r="92" spans="2:6" ht="13.5" customHeight="1">
      <c r="B92" s="88"/>
      <c r="C92" s="129"/>
      <c r="D92" s="137"/>
      <c r="E92" s="137"/>
      <c r="F92" s="137"/>
    </row>
    <row r="93" spans="2:6" ht="13.5" customHeight="1">
      <c r="B93" s="88"/>
      <c r="C93" s="129"/>
      <c r="D93" s="137"/>
      <c r="E93" s="137"/>
      <c r="F93" s="137"/>
    </row>
    <row r="94" spans="2:6" ht="13.5" customHeight="1">
      <c r="B94" s="88"/>
      <c r="C94" s="129"/>
      <c r="D94" s="137"/>
      <c r="E94" s="137"/>
      <c r="F94" s="137"/>
    </row>
    <row r="95" spans="2:6" ht="13.5" customHeight="1">
      <c r="B95" s="88"/>
      <c r="C95" s="129"/>
      <c r="D95" s="137"/>
      <c r="E95" s="137"/>
      <c r="F95" s="137"/>
    </row>
    <row r="96" spans="2:6" ht="13.5" customHeight="1">
      <c r="B96" s="88"/>
      <c r="C96" s="129"/>
      <c r="D96" s="137"/>
      <c r="E96" s="137"/>
      <c r="F96" s="137"/>
    </row>
    <row r="97" spans="1:10" ht="13.5" customHeight="1">
      <c r="B97" s="88"/>
      <c r="C97" s="129"/>
      <c r="D97" s="137"/>
      <c r="E97" s="137"/>
      <c r="F97" s="137"/>
    </row>
    <row r="98" spans="1:10" ht="13.5" customHeight="1">
      <c r="B98" s="88"/>
      <c r="C98" s="129"/>
      <c r="D98" s="137"/>
      <c r="E98" s="137"/>
      <c r="F98" s="137"/>
    </row>
    <row r="99" spans="1:10" ht="13.5" customHeight="1">
      <c r="A99" s="109"/>
      <c r="B99" s="109"/>
      <c r="C99" s="109"/>
      <c r="D99" s="109"/>
      <c r="E99" s="109"/>
      <c r="F99" s="109"/>
      <c r="G99" s="109"/>
      <c r="H99" s="109"/>
      <c r="I99" s="109"/>
      <c r="J99" s="109"/>
    </row>
    <row r="100" spans="1:10" ht="13.5" customHeight="1">
      <c r="A100" s="43"/>
      <c r="B100" s="43"/>
      <c r="C100" s="43"/>
      <c r="D100" s="152"/>
      <c r="E100" s="152"/>
      <c r="F100" s="152"/>
      <c r="G100" s="152"/>
      <c r="H100" s="44"/>
      <c r="I100" s="112"/>
      <c r="J100" s="112" t="s">
        <v>342</v>
      </c>
    </row>
    <row r="101" spans="1:10" ht="13.5" customHeight="1"/>
    <row r="102" spans="1:10" ht="13.5" customHeight="1"/>
    <row r="103" spans="1:10" ht="13.5" customHeight="1"/>
    <row r="104" spans="1:10" ht="13.5" customHeight="1"/>
    <row r="105" spans="1:10" ht="13.5" customHeight="1"/>
    <row r="106" spans="1:10" ht="13.5" customHeight="1"/>
    <row r="107" spans="1:10" ht="13.5" customHeight="1"/>
    <row r="108" spans="1:10" ht="13.5" customHeight="1"/>
    <row r="109" spans="1:10" ht="13.5" customHeight="1"/>
    <row r="110" spans="1:10" ht="13.5" customHeight="1"/>
    <row r="111" spans="1:10" ht="13.5" customHeight="1"/>
    <row r="112" spans="1:10" ht="13.5" customHeight="1"/>
    <row r="113" spans="1:39" ht="13.5" customHeight="1"/>
    <row r="114" spans="1:39" ht="13.5" customHeight="1"/>
    <row r="115" spans="1:39" ht="13.5" customHeight="1"/>
    <row r="116" spans="1:39" ht="8.25" customHeight="1"/>
    <row r="117" spans="1:39" s="12" customFormat="1" ht="11.25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</row>
  </sheetData>
  <mergeCells count="7">
    <mergeCell ref="C43:C44"/>
    <mergeCell ref="D43:F43"/>
    <mergeCell ref="B4:H4"/>
    <mergeCell ref="B5:B6"/>
    <mergeCell ref="C5:E5"/>
    <mergeCell ref="F5:H5"/>
    <mergeCell ref="C42:F42"/>
  </mergeCells>
  <printOptions horizontalCentered="1"/>
  <pageMargins left="0.25" right="0.25" top="0.25" bottom="0.25" header="0.3" footer="0.3"/>
  <pageSetup paperSize="9" scale="71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T95"/>
  <sheetViews>
    <sheetView view="pageBreakPreview" zoomScale="44" zoomScaleNormal="115" zoomScaleSheetLayoutView="65" workbookViewId="0">
      <selection activeCell="K2" sqref="K2"/>
    </sheetView>
  </sheetViews>
  <sheetFormatPr defaultColWidth="9.453125" defaultRowHeight="14.5"/>
  <cols>
    <col min="1" max="1" width="4.453125" customWidth="1"/>
    <col min="2" max="2" width="20.453125" customWidth="1"/>
    <col min="3" max="4" width="11.453125" customWidth="1"/>
    <col min="5" max="5" width="10.453125" customWidth="1"/>
    <col min="6" max="6" width="14.453125" customWidth="1"/>
    <col min="7" max="7" width="9.453125" customWidth="1"/>
    <col min="8" max="8" width="17.453125" customWidth="1"/>
    <col min="9" max="9" width="16.453125" customWidth="1"/>
    <col min="10" max="10" width="3" customWidth="1"/>
    <col min="11" max="25" width="10.453125" customWidth="1"/>
  </cols>
  <sheetData>
    <row r="2" spans="1:20">
      <c r="B2" s="1"/>
      <c r="C2" s="6"/>
      <c r="J2" s="10" t="s">
        <v>0</v>
      </c>
    </row>
    <row r="3" spans="1:20" s="12" customFormat="1" ht="7.5" customHeight="1">
      <c r="A3" s="219"/>
      <c r="B3" s="219"/>
      <c r="C3" s="219"/>
      <c r="D3" s="219"/>
      <c r="E3" s="219"/>
      <c r="F3" s="219"/>
      <c r="G3" s="219"/>
      <c r="H3" s="219"/>
      <c r="I3" s="219"/>
      <c r="J3" s="219"/>
      <c r="K3"/>
      <c r="L3"/>
      <c r="M3"/>
      <c r="N3"/>
      <c r="O3"/>
      <c r="P3"/>
      <c r="Q3"/>
      <c r="R3"/>
      <c r="S3"/>
      <c r="T3"/>
    </row>
    <row r="4" spans="1:20" ht="12.75" customHeight="1">
      <c r="B4" s="117"/>
      <c r="C4" s="117" t="s">
        <v>19</v>
      </c>
      <c r="D4" s="117" t="s">
        <v>19</v>
      </c>
      <c r="E4" s="117"/>
      <c r="F4" s="117"/>
      <c r="G4" s="117"/>
      <c r="H4" s="117"/>
      <c r="I4" s="117"/>
      <c r="J4" s="117"/>
    </row>
    <row r="5" spans="1:20">
      <c r="A5" s="115"/>
      <c r="B5" s="454" t="s">
        <v>343</v>
      </c>
      <c r="C5" s="454"/>
      <c r="D5" s="454"/>
      <c r="E5" s="454"/>
      <c r="F5" s="454"/>
      <c r="G5" s="454"/>
      <c r="H5" s="454"/>
      <c r="I5" s="454"/>
    </row>
    <row r="6" spans="1:20" ht="9" customHeight="1"/>
    <row r="7" spans="1:20" ht="15" customHeight="1">
      <c r="B7" s="532" t="s">
        <v>150</v>
      </c>
      <c r="C7" s="533" t="s">
        <v>346</v>
      </c>
      <c r="D7" s="533" t="s">
        <v>347</v>
      </c>
      <c r="E7" s="533"/>
      <c r="F7" s="532" t="s">
        <v>348</v>
      </c>
      <c r="G7" s="532"/>
      <c r="H7" s="533" t="s">
        <v>349</v>
      </c>
      <c r="I7" s="533" t="s">
        <v>350</v>
      </c>
    </row>
    <row r="8" spans="1:20">
      <c r="B8" s="532"/>
      <c r="C8" s="532"/>
      <c r="D8" s="533"/>
      <c r="E8" s="533"/>
      <c r="F8" s="532"/>
      <c r="G8" s="532"/>
      <c r="H8" s="532"/>
      <c r="I8" s="532"/>
    </row>
    <row r="9" spans="1:20" ht="14.9" customHeight="1">
      <c r="B9" s="222">
        <v>2016</v>
      </c>
      <c r="C9" s="223">
        <v>1425</v>
      </c>
      <c r="D9" s="531">
        <v>338749.81</v>
      </c>
      <c r="E9" s="531"/>
      <c r="F9" s="531">
        <v>240237854788.62</v>
      </c>
      <c r="G9" s="531"/>
      <c r="H9" s="224">
        <v>350645.34</v>
      </c>
      <c r="I9" s="224">
        <v>302719.78999999998</v>
      </c>
    </row>
    <row r="10" spans="1:20">
      <c r="B10" s="222">
        <v>2017</v>
      </c>
      <c r="C10" s="230">
        <v>1777</v>
      </c>
      <c r="D10" s="529">
        <v>457506.56673498702</v>
      </c>
      <c r="E10" s="529"/>
      <c r="F10" s="529">
        <v>324223922190.66925</v>
      </c>
      <c r="G10" s="529"/>
      <c r="H10" s="231">
        <v>527061.89205324533</v>
      </c>
      <c r="I10" s="231">
        <v>458791.26113256766</v>
      </c>
    </row>
    <row r="11" spans="1:20">
      <c r="B11" s="222">
        <v>2018</v>
      </c>
      <c r="C11" s="230">
        <v>2099</v>
      </c>
      <c r="D11" s="529">
        <v>505390.3</v>
      </c>
      <c r="E11" s="529"/>
      <c r="F11" s="529">
        <v>373725898271.96997</v>
      </c>
      <c r="G11" s="529"/>
      <c r="H11" s="231">
        <v>613482.30004141876</v>
      </c>
      <c r="I11" s="231">
        <v>541657.24458062567</v>
      </c>
    </row>
    <row r="12" spans="1:20">
      <c r="B12" s="232">
        <v>2019</v>
      </c>
      <c r="C12" s="230">
        <v>2181</v>
      </c>
      <c r="D12" s="529">
        <v>542196.35681352299</v>
      </c>
      <c r="E12" s="529"/>
      <c r="F12" s="529">
        <v>424796068151</v>
      </c>
      <c r="G12" s="529"/>
      <c r="H12" s="233">
        <v>711217.12595921301</v>
      </c>
      <c r="I12" s="233">
        <v>656327.1280383633</v>
      </c>
    </row>
    <row r="13" spans="1:20">
      <c r="B13" s="232">
        <v>2020</v>
      </c>
      <c r="C13" s="234">
        <v>2219</v>
      </c>
      <c r="D13" s="529">
        <v>573542.14526491729</v>
      </c>
      <c r="E13" s="529"/>
      <c r="F13" s="529">
        <v>435143042392</v>
      </c>
      <c r="G13" s="529"/>
      <c r="H13" s="233">
        <v>637504.75700076204</v>
      </c>
      <c r="I13" s="231">
        <v>602143.68699803972</v>
      </c>
    </row>
    <row r="14" spans="1:20">
      <c r="B14" s="232">
        <v>2021</v>
      </c>
      <c r="C14" s="234">
        <v>2198</v>
      </c>
      <c r="D14" s="529">
        <v>578438.28760005767</v>
      </c>
      <c r="E14" s="529"/>
      <c r="F14" s="529">
        <v>420668409068.98853</v>
      </c>
      <c r="G14" s="529"/>
      <c r="H14" s="233">
        <v>830586.38175652293</v>
      </c>
      <c r="I14" s="233">
        <v>835201.60969623807</v>
      </c>
    </row>
    <row r="15" spans="1:20">
      <c r="B15" s="232">
        <v>2022</v>
      </c>
      <c r="C15" s="234">
        <v>2120</v>
      </c>
      <c r="D15" s="529">
        <v>504862.41854740999</v>
      </c>
      <c r="E15" s="529"/>
      <c r="F15" s="529">
        <v>376253442869.979</v>
      </c>
      <c r="G15" s="529"/>
      <c r="H15" s="233">
        <v>911906.98600000003</v>
      </c>
      <c r="I15" s="233">
        <v>990241.52599999995</v>
      </c>
    </row>
    <row r="16" spans="1:20">
      <c r="B16" s="232">
        <v>2023</v>
      </c>
      <c r="C16" s="234">
        <v>1809</v>
      </c>
      <c r="D16" s="529">
        <v>501457.46535057091</v>
      </c>
      <c r="E16" s="529"/>
      <c r="F16" s="529">
        <v>379486517353.17847</v>
      </c>
      <c r="G16" s="529"/>
      <c r="H16" s="233">
        <v>697517.99595326767</v>
      </c>
      <c r="I16" s="233">
        <v>688535.15058560099</v>
      </c>
    </row>
    <row r="17" spans="1:10">
      <c r="B17" s="232">
        <v>2024</v>
      </c>
      <c r="C17" s="234">
        <v>1526</v>
      </c>
      <c r="D17" s="529">
        <v>503881.09924387216</v>
      </c>
      <c r="E17" s="529"/>
      <c r="F17" s="529">
        <v>386261775415.70154</v>
      </c>
      <c r="G17" s="529"/>
      <c r="H17" s="233">
        <v>478644.84413473075</v>
      </c>
      <c r="I17" s="233">
        <v>491444.31454518571</v>
      </c>
    </row>
    <row r="18" spans="1:10" ht="15" customHeight="1">
      <c r="B18" s="236" t="s">
        <v>170</v>
      </c>
      <c r="C18" s="230">
        <v>1773</v>
      </c>
      <c r="D18" s="529">
        <v>501080.60399631533</v>
      </c>
      <c r="E18" s="529"/>
      <c r="F18" s="529">
        <v>379478063622.1051</v>
      </c>
      <c r="G18" s="529"/>
      <c r="H18" s="233">
        <v>54107.045593050789</v>
      </c>
      <c r="I18" s="233">
        <v>56796.934859071232</v>
      </c>
      <c r="J18" s="40"/>
    </row>
    <row r="19" spans="1:10" ht="15" customHeight="1">
      <c r="B19" s="150" t="s">
        <v>171</v>
      </c>
      <c r="C19" s="230">
        <v>1719</v>
      </c>
      <c r="D19" s="529">
        <v>495790.01289302361</v>
      </c>
      <c r="E19" s="529"/>
      <c r="F19" s="529">
        <v>372015993713.96344</v>
      </c>
      <c r="G19" s="529"/>
      <c r="H19" s="231">
        <v>47022.42516611475</v>
      </c>
      <c r="I19" s="231">
        <v>54822.507878056967</v>
      </c>
      <c r="J19" s="40"/>
    </row>
    <row r="20" spans="1:10" ht="14.25" customHeight="1">
      <c r="B20" s="236" t="s">
        <v>172</v>
      </c>
      <c r="C20" s="234">
        <v>1697</v>
      </c>
      <c r="D20" s="528">
        <v>486560.3179185653</v>
      </c>
      <c r="E20" s="528"/>
      <c r="F20" s="528">
        <v>366846101703.45929</v>
      </c>
      <c r="G20" s="528"/>
      <c r="H20" s="233">
        <v>55135.390054866803</v>
      </c>
      <c r="I20" s="233">
        <v>65673.499248021151</v>
      </c>
      <c r="J20" s="40"/>
    </row>
    <row r="21" spans="1:10" ht="14.9" customHeight="1">
      <c r="B21" s="236" t="s">
        <v>173</v>
      </c>
      <c r="C21" s="234">
        <v>1636</v>
      </c>
      <c r="D21" s="528">
        <v>479743.23986399587</v>
      </c>
      <c r="E21" s="528"/>
      <c r="F21" s="528">
        <v>368461346333.66083</v>
      </c>
      <c r="G21" s="528"/>
      <c r="H21" s="233">
        <v>42537.040377575533</v>
      </c>
      <c r="I21" s="233">
        <v>42967.187600227335</v>
      </c>
      <c r="J21" s="40"/>
    </row>
    <row r="22" spans="1:10" ht="14.9" customHeight="1">
      <c r="A22" s="194"/>
      <c r="B22" s="236" t="s">
        <v>174</v>
      </c>
      <c r="C22" s="234">
        <v>1575</v>
      </c>
      <c r="D22" s="528">
        <v>482227.01250581507</v>
      </c>
      <c r="E22" s="528"/>
      <c r="F22" s="528">
        <v>373924158121.19525</v>
      </c>
      <c r="G22" s="528"/>
      <c r="H22" s="231">
        <v>51477.603331340899</v>
      </c>
      <c r="I22" s="231">
        <v>46718.900250892482</v>
      </c>
      <c r="J22" s="40"/>
    </row>
    <row r="23" spans="1:10" ht="14.9" customHeight="1">
      <c r="A23" s="194"/>
      <c r="B23" s="150" t="s">
        <v>175</v>
      </c>
      <c r="C23" s="230">
        <v>1546</v>
      </c>
      <c r="D23" s="529">
        <v>486446.2966405031</v>
      </c>
      <c r="E23" s="529"/>
      <c r="F23" s="529">
        <v>375802586884.30878</v>
      </c>
      <c r="G23" s="529"/>
      <c r="H23" s="233">
        <v>46425.711057680019</v>
      </c>
      <c r="I23" s="233">
        <v>45005.723093771885</v>
      </c>
      <c r="J23" s="40"/>
    </row>
    <row r="24" spans="1:10" ht="14.9" customHeight="1">
      <c r="A24" s="194"/>
      <c r="B24" s="150" t="s">
        <v>176</v>
      </c>
      <c r="C24" s="230">
        <v>1531</v>
      </c>
      <c r="D24" s="529">
        <v>491614.48130698648</v>
      </c>
      <c r="E24" s="529"/>
      <c r="F24" s="529">
        <v>375432766859.93976</v>
      </c>
      <c r="G24" s="529"/>
      <c r="H24" s="233">
        <v>57860.469370657818</v>
      </c>
      <c r="I24" s="233">
        <v>55112.640482003022</v>
      </c>
      <c r="J24" s="40"/>
    </row>
    <row r="25" spans="1:10" ht="14.9" customHeight="1">
      <c r="A25" s="242"/>
      <c r="B25" s="236" t="s">
        <v>177</v>
      </c>
      <c r="C25" s="234">
        <v>1536</v>
      </c>
      <c r="D25" s="528">
        <v>498395.62770802906</v>
      </c>
      <c r="E25" s="528"/>
      <c r="F25" s="528">
        <v>376923631570.16266</v>
      </c>
      <c r="G25" s="528"/>
      <c r="H25" s="233">
        <v>61108.589999822041</v>
      </c>
      <c r="I25" s="233">
        <v>59684.109662466064</v>
      </c>
      <c r="J25" s="40"/>
    </row>
    <row r="26" spans="1:10" ht="14.9" customHeight="1">
      <c r="A26" s="242"/>
      <c r="B26" s="236" t="s">
        <v>178</v>
      </c>
      <c r="C26" s="234">
        <v>1533</v>
      </c>
      <c r="D26" s="528">
        <v>499854.62908784754</v>
      </c>
      <c r="E26" s="528"/>
      <c r="F26" s="528">
        <v>374278153582.47717</v>
      </c>
      <c r="G26" s="528"/>
      <c r="H26" s="231">
        <v>62970.569183622109</v>
      </c>
      <c r="I26" s="231">
        <v>64662.81147067558</v>
      </c>
      <c r="J26" s="40"/>
    </row>
    <row r="27" spans="1:10" ht="14.9" customHeight="1">
      <c r="A27" s="242"/>
      <c r="B27" s="236" t="s">
        <v>179</v>
      </c>
      <c r="C27" s="234">
        <v>1524</v>
      </c>
      <c r="D27" s="528">
        <v>500294.12300582411</v>
      </c>
      <c r="E27" s="528"/>
      <c r="F27" s="528">
        <v>377250908697.63562</v>
      </c>
      <c r="G27" s="528"/>
      <c r="H27" s="243"/>
      <c r="I27" s="243"/>
      <c r="J27" s="40"/>
    </row>
    <row r="28" spans="1:10" ht="14.9" customHeight="1">
      <c r="A28" s="242"/>
      <c r="B28" s="150" t="s">
        <v>180</v>
      </c>
      <c r="C28" s="230">
        <v>1526</v>
      </c>
      <c r="D28" s="529">
        <v>503881.09924387216</v>
      </c>
      <c r="E28" s="529"/>
      <c r="F28" s="529">
        <v>386261775415.70154</v>
      </c>
      <c r="G28" s="529"/>
      <c r="H28" s="194"/>
      <c r="I28" s="194"/>
      <c r="J28" s="40"/>
    </row>
    <row r="29" spans="1:10" ht="14.9" customHeight="1">
      <c r="A29" s="242"/>
      <c r="B29" s="244"/>
      <c r="C29" s="245"/>
      <c r="D29" s="530"/>
      <c r="E29" s="530"/>
      <c r="F29" s="530"/>
      <c r="G29" s="530"/>
      <c r="H29" s="194"/>
      <c r="I29" s="194"/>
      <c r="J29" s="40"/>
    </row>
    <row r="30" spans="1:10">
      <c r="A30" s="242"/>
      <c r="J30" s="40"/>
    </row>
    <row r="31" spans="1:10">
      <c r="A31" s="242"/>
      <c r="B31" s="236"/>
      <c r="J31" s="40"/>
    </row>
    <row r="32" spans="1:10">
      <c r="A32" s="242"/>
    </row>
    <row r="33" spans="1:9">
      <c r="A33" s="242"/>
      <c r="B33" s="521" t="s">
        <v>379</v>
      </c>
      <c r="C33" s="521"/>
      <c r="D33" s="521"/>
      <c r="E33" s="521"/>
      <c r="F33" s="521"/>
      <c r="G33" s="521"/>
      <c r="H33" s="521"/>
      <c r="I33" s="521"/>
    </row>
    <row r="34" spans="1:9">
      <c r="A34" s="242"/>
      <c r="B34" s="522" t="s">
        <v>381</v>
      </c>
      <c r="C34" s="523"/>
      <c r="D34" s="486">
        <v>2023</v>
      </c>
      <c r="E34" s="488"/>
      <c r="F34" s="526">
        <v>45596</v>
      </c>
      <c r="G34" s="527"/>
      <c r="H34" s="526">
        <v>45618</v>
      </c>
      <c r="I34" s="527"/>
    </row>
    <row r="35" spans="1:9">
      <c r="A35" s="242"/>
      <c r="B35" s="524"/>
      <c r="C35" s="525"/>
      <c r="D35" s="254" t="s">
        <v>383</v>
      </c>
      <c r="E35" s="255" t="s">
        <v>384</v>
      </c>
      <c r="F35" s="254" t="s">
        <v>383</v>
      </c>
      <c r="G35" s="255" t="s">
        <v>384</v>
      </c>
      <c r="H35" s="256" t="s">
        <v>383</v>
      </c>
      <c r="I35" s="257" t="s">
        <v>384</v>
      </c>
    </row>
    <row r="36" spans="1:9">
      <c r="A36" s="1"/>
      <c r="B36" s="260" t="s">
        <v>386</v>
      </c>
      <c r="C36" s="260"/>
      <c r="D36" s="261"/>
      <c r="E36" s="262"/>
      <c r="F36" s="263"/>
      <c r="G36" s="264"/>
      <c r="H36" s="265"/>
      <c r="I36" s="266"/>
    </row>
    <row r="37" spans="1:9" ht="16.5" customHeight="1">
      <c r="A37" s="267"/>
      <c r="B37" s="268" t="s">
        <v>388</v>
      </c>
      <c r="C37" s="240"/>
      <c r="D37" s="269">
        <v>255</v>
      </c>
      <c r="E37" s="270">
        <v>86.76814263471816</v>
      </c>
      <c r="F37" s="269">
        <v>232</v>
      </c>
      <c r="G37" s="270">
        <v>74.975030217531184</v>
      </c>
      <c r="H37" s="269">
        <v>232</v>
      </c>
      <c r="I37" s="270">
        <v>71.112159361347096</v>
      </c>
    </row>
    <row r="38" spans="1:9">
      <c r="A38" s="267"/>
      <c r="B38" s="268" t="s">
        <v>389</v>
      </c>
      <c r="C38" s="246" t="s">
        <v>390</v>
      </c>
      <c r="D38" s="269">
        <v>288</v>
      </c>
      <c r="E38" s="270">
        <v>135.56118301716813</v>
      </c>
      <c r="F38" s="269">
        <v>261</v>
      </c>
      <c r="G38" s="270">
        <v>140.806173934496</v>
      </c>
      <c r="H38" s="269">
        <v>261</v>
      </c>
      <c r="I38" s="270">
        <v>139.12005751715859</v>
      </c>
    </row>
    <row r="39" spans="1:9" ht="15" customHeight="1">
      <c r="A39" s="171"/>
      <c r="B39" s="268" t="s">
        <v>222</v>
      </c>
      <c r="C39" s="246" t="s">
        <v>391</v>
      </c>
      <c r="D39" s="269">
        <v>42</v>
      </c>
      <c r="E39" s="270">
        <v>12.939813069547755</v>
      </c>
      <c r="F39" s="269">
        <v>43</v>
      </c>
      <c r="G39" s="270">
        <v>12.041083218879143</v>
      </c>
      <c r="H39" s="269">
        <v>43</v>
      </c>
      <c r="I39" s="270">
        <v>11.926671247705231</v>
      </c>
    </row>
    <row r="40" spans="1:9">
      <c r="A40" s="171"/>
      <c r="B40" s="268" t="s">
        <v>392</v>
      </c>
      <c r="C40" s="246" t="s">
        <v>393</v>
      </c>
      <c r="D40" s="269">
        <v>188</v>
      </c>
      <c r="E40" s="270">
        <v>75.124498155039987</v>
      </c>
      <c r="F40" s="269">
        <v>155</v>
      </c>
      <c r="G40" s="270">
        <v>75.659894664130462</v>
      </c>
      <c r="H40" s="269">
        <v>154</v>
      </c>
      <c r="I40" s="270">
        <v>81.46863843187775</v>
      </c>
    </row>
    <row r="41" spans="1:9">
      <c r="A41" s="171"/>
      <c r="B41" s="268" t="s">
        <v>394</v>
      </c>
      <c r="C41" s="246" t="s">
        <v>395</v>
      </c>
      <c r="D41" s="269">
        <v>158</v>
      </c>
      <c r="E41" s="270">
        <v>26.638533170056423</v>
      </c>
      <c r="F41" s="269">
        <v>139</v>
      </c>
      <c r="G41" s="270">
        <v>27.78693414794213</v>
      </c>
      <c r="H41" s="269">
        <v>140</v>
      </c>
      <c r="I41" s="270">
        <v>26.848253617531736</v>
      </c>
    </row>
    <row r="42" spans="1:9">
      <c r="A42" s="1"/>
      <c r="B42" s="268" t="s">
        <v>396</v>
      </c>
      <c r="C42" s="246" t="s">
        <v>397</v>
      </c>
      <c r="D42" s="269">
        <v>560</v>
      </c>
      <c r="E42" s="270">
        <v>104.55488403035996</v>
      </c>
      <c r="F42" s="269">
        <v>403</v>
      </c>
      <c r="G42" s="270">
        <v>106.85924804073731</v>
      </c>
      <c r="H42" s="269">
        <v>404</v>
      </c>
      <c r="I42" s="270">
        <v>108.93258363340436</v>
      </c>
    </row>
    <row r="43" spans="1:9" ht="15" customHeight="1">
      <c r="A43" s="171"/>
      <c r="B43" s="268" t="s">
        <v>398</v>
      </c>
      <c r="C43" s="246" t="s">
        <v>399</v>
      </c>
      <c r="D43" s="269">
        <v>45</v>
      </c>
      <c r="E43" s="270">
        <v>17.095246719031419</v>
      </c>
      <c r="F43" s="269">
        <v>42</v>
      </c>
      <c r="G43" s="270">
        <v>14.438135446303702</v>
      </c>
      <c r="H43" s="269">
        <v>42</v>
      </c>
      <c r="I43" s="270">
        <v>14.880851279988093</v>
      </c>
    </row>
    <row r="44" spans="1:9">
      <c r="A44" s="171"/>
      <c r="B44" s="260" t="s">
        <v>400</v>
      </c>
      <c r="C44" s="260"/>
      <c r="D44" s="274"/>
      <c r="E44" s="275"/>
      <c r="F44" s="274"/>
      <c r="G44" s="275"/>
      <c r="H44" s="275"/>
      <c r="I44" s="275"/>
    </row>
    <row r="45" spans="1:9">
      <c r="A45" s="171"/>
      <c r="B45" s="268" t="s">
        <v>388</v>
      </c>
      <c r="C45" s="246" t="s">
        <v>402</v>
      </c>
      <c r="D45" s="269">
        <v>52</v>
      </c>
      <c r="E45" s="270">
        <v>6.11811799625041</v>
      </c>
      <c r="F45" s="269">
        <v>47</v>
      </c>
      <c r="G45" s="270">
        <v>5.3938937777109208</v>
      </c>
      <c r="H45" s="269">
        <v>47</v>
      </c>
      <c r="I45" s="270">
        <v>5.6194028896751229</v>
      </c>
    </row>
    <row r="46" spans="1:9">
      <c r="A46" s="171"/>
      <c r="B46" s="268" t="s">
        <v>389</v>
      </c>
      <c r="C46" s="246" t="s">
        <v>404</v>
      </c>
      <c r="D46" s="269">
        <v>41</v>
      </c>
      <c r="E46" s="270">
        <v>5.8633691910518593</v>
      </c>
      <c r="F46" s="269">
        <v>38</v>
      </c>
      <c r="G46" s="270">
        <v>6.1629813175492636</v>
      </c>
      <c r="H46" s="269">
        <v>38</v>
      </c>
      <c r="I46" s="270">
        <v>6.4958628358739521</v>
      </c>
    </row>
    <row r="47" spans="1:9">
      <c r="A47" s="171"/>
      <c r="B47" s="268" t="s">
        <v>406</v>
      </c>
      <c r="C47" s="246" t="s">
        <v>407</v>
      </c>
      <c r="D47" s="269">
        <v>28</v>
      </c>
      <c r="E47" s="270">
        <v>11.897917705916658</v>
      </c>
      <c r="F47" s="269">
        <v>30</v>
      </c>
      <c r="G47" s="270">
        <v>11.55775118380785</v>
      </c>
      <c r="H47" s="269">
        <v>30</v>
      </c>
      <c r="I47" s="270">
        <v>12.031020572151842</v>
      </c>
    </row>
    <row r="48" spans="1:9">
      <c r="A48" s="171"/>
      <c r="B48" s="268" t="s">
        <v>222</v>
      </c>
      <c r="C48" s="246" t="s">
        <v>408</v>
      </c>
      <c r="D48" s="269">
        <v>6</v>
      </c>
      <c r="E48" s="270">
        <v>5.0576759972570003E-2</v>
      </c>
      <c r="F48" s="269">
        <v>2</v>
      </c>
      <c r="G48" s="270">
        <v>4.7404814836109997E-2</v>
      </c>
      <c r="H48" s="269">
        <v>2</v>
      </c>
      <c r="I48" s="270">
        <v>4.6396719208469994E-2</v>
      </c>
    </row>
    <row r="49" spans="1:9">
      <c r="A49" s="171"/>
      <c r="B49" s="268" t="s">
        <v>392</v>
      </c>
      <c r="C49" s="246" t="s">
        <v>409</v>
      </c>
      <c r="D49" s="269">
        <v>62</v>
      </c>
      <c r="E49" s="270">
        <v>7.2297518116461434</v>
      </c>
      <c r="F49" s="269">
        <v>55</v>
      </c>
      <c r="G49" s="270">
        <v>10.116071819726931</v>
      </c>
      <c r="H49" s="269">
        <v>55</v>
      </c>
      <c r="I49" s="270">
        <v>10.960588834424746</v>
      </c>
    </row>
    <row r="50" spans="1:9">
      <c r="A50" s="171"/>
      <c r="B50" s="268" t="s">
        <v>394</v>
      </c>
      <c r="C50" s="246" t="s">
        <v>410</v>
      </c>
      <c r="D50" s="269">
        <v>24</v>
      </c>
      <c r="E50" s="270">
        <v>1.3166409476370793</v>
      </c>
      <c r="F50" s="269">
        <v>18</v>
      </c>
      <c r="G50" s="270">
        <v>1.733877895206781</v>
      </c>
      <c r="H50" s="269">
        <v>18</v>
      </c>
      <c r="I50" s="270">
        <v>1.6278107943932489</v>
      </c>
    </row>
    <row r="51" spans="1:9">
      <c r="B51" s="268" t="s">
        <v>396</v>
      </c>
      <c r="C51" s="246"/>
      <c r="D51" s="269">
        <v>46</v>
      </c>
      <c r="E51" s="270">
        <v>5.4248848170253376</v>
      </c>
      <c r="F51" s="269">
        <v>46</v>
      </c>
      <c r="G51" s="270">
        <v>7.213635773253702</v>
      </c>
      <c r="H51" s="269">
        <v>47</v>
      </c>
      <c r="I51" s="270">
        <v>7.3015223743964714</v>
      </c>
    </row>
    <row r="52" spans="1:9">
      <c r="B52" s="268" t="s">
        <v>411</v>
      </c>
      <c r="C52" s="246" t="s">
        <v>412</v>
      </c>
      <c r="D52" s="269">
        <v>11</v>
      </c>
      <c r="E52" s="270">
        <v>4.8511933650257246</v>
      </c>
      <c r="F52" s="269">
        <v>11</v>
      </c>
      <c r="G52" s="270">
        <v>5.480657090798827</v>
      </c>
      <c r="H52" s="269">
        <v>11</v>
      </c>
      <c r="I52" s="270">
        <v>5.4883310747897989</v>
      </c>
    </row>
    <row r="53" spans="1:9">
      <c r="B53" s="268" t="s">
        <v>398</v>
      </c>
      <c r="C53" s="278" t="s">
        <v>413</v>
      </c>
      <c r="D53" s="269">
        <v>3</v>
      </c>
      <c r="E53" s="270">
        <v>2.271196012329E-2</v>
      </c>
      <c r="F53" s="269">
        <v>2</v>
      </c>
      <c r="G53" s="270">
        <v>2.1349662913809998E-2</v>
      </c>
      <c r="H53" s="269">
        <v>2</v>
      </c>
      <c r="I53" s="270">
        <v>2.0948059945669999E-2</v>
      </c>
    </row>
    <row r="54" spans="1:9">
      <c r="B54" s="268"/>
      <c r="C54" s="278"/>
      <c r="D54" s="150"/>
      <c r="E54" s="228"/>
      <c r="F54" s="269"/>
      <c r="G54" s="270"/>
      <c r="H54" s="269"/>
      <c r="I54" s="237"/>
    </row>
    <row r="55" spans="1:9">
      <c r="B55" s="279" t="s">
        <v>414</v>
      </c>
      <c r="D55" s="38"/>
      <c r="E55" s="38"/>
      <c r="F55" s="38"/>
      <c r="G55" s="38"/>
      <c r="H55" s="280"/>
      <c r="I55" s="38"/>
    </row>
    <row r="56" spans="1:9">
      <c r="B56" s="279" t="s">
        <v>415</v>
      </c>
    </row>
    <row r="57" spans="1:9">
      <c r="B57" s="279"/>
    </row>
    <row r="58" spans="1:9">
      <c r="B58" s="279"/>
    </row>
    <row r="59" spans="1:9">
      <c r="B59" s="279"/>
    </row>
    <row r="60" spans="1:9">
      <c r="B60" s="279"/>
    </row>
    <row r="61" spans="1:9">
      <c r="B61" s="279"/>
    </row>
    <row r="62" spans="1:9">
      <c r="B62" s="279"/>
    </row>
    <row r="63" spans="1:9">
      <c r="B63" s="279"/>
    </row>
    <row r="64" spans="1:9">
      <c r="B64" s="279"/>
    </row>
    <row r="65" spans="1:10">
      <c r="B65" s="279"/>
    </row>
    <row r="66" spans="1:10">
      <c r="B66" s="279"/>
      <c r="G66" s="7"/>
    </row>
    <row r="67" spans="1:10" ht="7.5" customHeight="1">
      <c r="B67" s="279"/>
      <c r="H67" s="8"/>
      <c r="I67" s="8"/>
    </row>
    <row r="68" spans="1:10" ht="11.25" customHeight="1">
      <c r="B68" s="279"/>
    </row>
    <row r="69" spans="1:10">
      <c r="B69" s="279"/>
    </row>
    <row r="70" spans="1:10">
      <c r="B70" s="279"/>
    </row>
    <row r="71" spans="1:10">
      <c r="A71" s="219"/>
      <c r="B71" s="219"/>
      <c r="C71" s="219"/>
      <c r="D71" s="219"/>
      <c r="E71" s="219"/>
      <c r="F71" s="219"/>
      <c r="G71" s="219"/>
      <c r="H71" s="219"/>
      <c r="I71" s="219"/>
      <c r="J71" s="219"/>
    </row>
    <row r="72" spans="1:10">
      <c r="A72" s="43"/>
      <c r="B72" s="43"/>
      <c r="C72" s="43"/>
      <c r="D72" s="43"/>
      <c r="E72" s="152"/>
      <c r="F72" s="282"/>
      <c r="G72" s="282"/>
      <c r="H72" s="282"/>
      <c r="I72" s="282"/>
      <c r="J72" s="283" t="s">
        <v>416</v>
      </c>
    </row>
    <row r="75" spans="1:10">
      <c r="G75" s="284"/>
    </row>
    <row r="76" spans="1:10">
      <c r="G76" s="31"/>
    </row>
    <row r="77" spans="1:10">
      <c r="G77" s="31"/>
      <c r="H77" s="150"/>
      <c r="I77" s="150"/>
    </row>
    <row r="78" spans="1:10">
      <c r="G78" s="285"/>
      <c r="H78" s="150"/>
      <c r="I78" s="150"/>
    </row>
    <row r="79" spans="1:10">
      <c r="H79" s="150"/>
      <c r="I79" s="150"/>
    </row>
    <row r="80" spans="1:10">
      <c r="G80" s="31"/>
      <c r="H80" s="150"/>
      <c r="I80" s="150"/>
    </row>
    <row r="81" spans="6:10">
      <c r="G81" s="31"/>
      <c r="H81" s="150"/>
      <c r="I81" s="150"/>
      <c r="J81" s="286"/>
    </row>
    <row r="82" spans="6:10">
      <c r="H82" s="150"/>
      <c r="I82" s="150"/>
    </row>
    <row r="83" spans="6:10">
      <c r="H83" s="150"/>
      <c r="I83" s="150"/>
    </row>
    <row r="84" spans="6:10">
      <c r="H84" s="289"/>
      <c r="I84" s="289"/>
    </row>
    <row r="85" spans="6:10">
      <c r="H85" s="150"/>
      <c r="I85" s="150"/>
    </row>
    <row r="86" spans="6:10">
      <c r="H86" s="150"/>
      <c r="I86" s="150"/>
    </row>
    <row r="87" spans="6:10">
      <c r="H87" s="150"/>
      <c r="I87" s="150"/>
    </row>
    <row r="88" spans="6:10">
      <c r="H88" s="150"/>
      <c r="I88" s="150"/>
    </row>
    <row r="89" spans="6:10">
      <c r="H89" s="150"/>
      <c r="I89" s="150"/>
    </row>
    <row r="90" spans="6:10">
      <c r="H90" s="150"/>
      <c r="I90" s="150"/>
    </row>
    <row r="91" spans="6:10">
      <c r="H91" s="150"/>
      <c r="I91" s="150"/>
    </row>
    <row r="92" spans="6:10">
      <c r="H92" s="150"/>
      <c r="I92" s="150"/>
    </row>
    <row r="93" spans="6:10">
      <c r="H93" s="150"/>
      <c r="I93" s="150"/>
    </row>
    <row r="95" spans="6:10">
      <c r="F95" s="31"/>
    </row>
  </sheetData>
  <mergeCells count="54">
    <mergeCell ref="B5:I5"/>
    <mergeCell ref="B7:B8"/>
    <mergeCell ref="C7:C8"/>
    <mergeCell ref="D7:E8"/>
    <mergeCell ref="F7:G8"/>
    <mergeCell ref="H7:H8"/>
    <mergeCell ref="I7:I8"/>
    <mergeCell ref="D9:E9"/>
    <mergeCell ref="F9:G9"/>
    <mergeCell ref="D10:E10"/>
    <mergeCell ref="F10:G10"/>
    <mergeCell ref="D11:E11"/>
    <mergeCell ref="F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D26:E26"/>
    <mergeCell ref="F26:G26"/>
    <mergeCell ref="D27:E27"/>
    <mergeCell ref="F27:G27"/>
    <mergeCell ref="D28:E28"/>
    <mergeCell ref="F28:G28"/>
    <mergeCell ref="D29:E29"/>
    <mergeCell ref="F29:G29"/>
    <mergeCell ref="B33:I33"/>
    <mergeCell ref="B34:C35"/>
    <mergeCell ref="D34:E34"/>
    <mergeCell ref="F34:G34"/>
    <mergeCell ref="H34:I34"/>
  </mergeCells>
  <printOptions horizontalCentered="1"/>
  <pageMargins left="0.25" right="0.25" top="0.25" bottom="0.25" header="0.3" footer="0.3"/>
  <pageSetup paperSize="9" scale="77" fitToHeight="0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2:T95"/>
  <sheetViews>
    <sheetView view="pageBreakPreview" topLeftCell="A46" zoomScale="65" zoomScaleNormal="115" zoomScaleSheetLayoutView="65" workbookViewId="0">
      <selection activeCell="K2" sqref="K2"/>
    </sheetView>
  </sheetViews>
  <sheetFormatPr defaultColWidth="9.453125" defaultRowHeight="14.5"/>
  <cols>
    <col min="1" max="1" width="4.453125" customWidth="1"/>
    <col min="2" max="2" width="20.453125" customWidth="1"/>
    <col min="3" max="3" width="12.81640625" customWidth="1"/>
    <col min="4" max="4" width="11.453125" customWidth="1"/>
    <col min="5" max="5" width="10.453125" customWidth="1"/>
    <col min="6" max="6" width="14.453125" customWidth="1"/>
    <col min="7" max="7" width="9.453125" customWidth="1"/>
    <col min="8" max="8" width="17.453125" customWidth="1"/>
    <col min="9" max="9" width="16.453125" customWidth="1"/>
    <col min="10" max="10" width="3" customWidth="1"/>
    <col min="11" max="25" width="10.453125" customWidth="1"/>
  </cols>
  <sheetData>
    <row r="2" spans="1:20">
      <c r="B2" s="1"/>
      <c r="C2" s="6"/>
      <c r="J2" s="9" t="s">
        <v>42</v>
      </c>
    </row>
    <row r="3" spans="1:20" s="12" customFormat="1" ht="7.5" customHeight="1">
      <c r="A3" s="219"/>
      <c r="B3" s="219"/>
      <c r="C3" s="219"/>
      <c r="D3" s="219"/>
      <c r="E3" s="219"/>
      <c r="F3" s="219"/>
      <c r="G3" s="219"/>
      <c r="H3" s="219"/>
      <c r="I3" s="219"/>
      <c r="J3" s="219"/>
      <c r="K3"/>
      <c r="L3"/>
      <c r="M3"/>
      <c r="N3"/>
      <c r="O3"/>
      <c r="P3"/>
      <c r="Q3"/>
      <c r="R3"/>
      <c r="S3"/>
      <c r="T3"/>
    </row>
    <row r="4" spans="1:20" ht="12.75" customHeight="1">
      <c r="B4" s="117"/>
      <c r="C4" s="117" t="s">
        <v>19</v>
      </c>
      <c r="D4" s="117" t="s">
        <v>19</v>
      </c>
      <c r="E4" s="117"/>
      <c r="F4" s="117"/>
      <c r="G4" s="117"/>
      <c r="H4" s="117"/>
      <c r="I4" s="117"/>
      <c r="J4" s="117"/>
    </row>
    <row r="5" spans="1:20">
      <c r="A5" s="115"/>
      <c r="B5" s="454" t="s">
        <v>419</v>
      </c>
      <c r="C5" s="454"/>
      <c r="D5" s="454"/>
      <c r="E5" s="454"/>
      <c r="F5" s="454"/>
      <c r="G5" s="454"/>
      <c r="H5" s="454"/>
      <c r="I5" s="454"/>
    </row>
    <row r="6" spans="1:20" ht="9" customHeight="1"/>
    <row r="7" spans="1:20" ht="15" customHeight="1">
      <c r="B7" s="532" t="s">
        <v>191</v>
      </c>
      <c r="C7" s="533" t="s">
        <v>422</v>
      </c>
      <c r="D7" s="533" t="s">
        <v>423</v>
      </c>
      <c r="E7" s="533"/>
      <c r="F7" s="533" t="s">
        <v>424</v>
      </c>
      <c r="G7" s="532"/>
      <c r="H7" s="533" t="s">
        <v>425</v>
      </c>
      <c r="I7" s="533" t="s">
        <v>426</v>
      </c>
    </row>
    <row r="8" spans="1:20">
      <c r="B8" s="532"/>
      <c r="C8" s="532"/>
      <c r="D8" s="533"/>
      <c r="E8" s="533"/>
      <c r="F8" s="532"/>
      <c r="G8" s="532"/>
      <c r="H8" s="532"/>
      <c r="I8" s="532"/>
    </row>
    <row r="9" spans="1:20" ht="14.9" customHeight="1">
      <c r="B9" s="222">
        <v>2016</v>
      </c>
      <c r="C9" s="223">
        <v>1425</v>
      </c>
      <c r="D9" s="531">
        <v>338749.81</v>
      </c>
      <c r="E9" s="531">
        <v>0</v>
      </c>
      <c r="F9" s="531">
        <v>240237854788.62</v>
      </c>
      <c r="G9" s="531">
        <v>0</v>
      </c>
      <c r="H9" s="224">
        <v>350645.34</v>
      </c>
      <c r="I9" s="224">
        <v>302719.78999999998</v>
      </c>
    </row>
    <row r="10" spans="1:20">
      <c r="B10" s="222">
        <v>2017</v>
      </c>
      <c r="C10" s="230">
        <v>1777</v>
      </c>
      <c r="D10" s="529">
        <v>457506.56673498702</v>
      </c>
      <c r="E10" s="529">
        <v>0</v>
      </c>
      <c r="F10" s="529">
        <v>324223922190.66925</v>
      </c>
      <c r="G10" s="529">
        <v>0</v>
      </c>
      <c r="H10" s="231">
        <v>527061.89205324533</v>
      </c>
      <c r="I10" s="231">
        <v>458791.26113256766</v>
      </c>
    </row>
    <row r="11" spans="1:20">
      <c r="B11" s="222">
        <v>2018</v>
      </c>
      <c r="C11" s="230">
        <v>2099</v>
      </c>
      <c r="D11" s="529">
        <v>505390.3</v>
      </c>
      <c r="E11" s="529">
        <v>0</v>
      </c>
      <c r="F11" s="529">
        <v>373725898271.96997</v>
      </c>
      <c r="G11" s="529">
        <v>0</v>
      </c>
      <c r="H11" s="231">
        <v>613482.30004141876</v>
      </c>
      <c r="I11" s="231">
        <v>541657.24458062567</v>
      </c>
    </row>
    <row r="12" spans="1:20">
      <c r="B12" s="232">
        <v>2019</v>
      </c>
      <c r="C12" s="230">
        <v>2181</v>
      </c>
      <c r="D12" s="529">
        <v>542196.35681352299</v>
      </c>
      <c r="E12" s="529">
        <v>0</v>
      </c>
      <c r="F12" s="529">
        <v>424796068151</v>
      </c>
      <c r="G12" s="529">
        <v>0</v>
      </c>
      <c r="H12" s="233">
        <v>711217.12595921301</v>
      </c>
      <c r="I12" s="233">
        <v>656327.1280383633</v>
      </c>
    </row>
    <row r="13" spans="1:20">
      <c r="B13" s="232">
        <v>2020</v>
      </c>
      <c r="C13" s="234">
        <v>2219</v>
      </c>
      <c r="D13" s="529">
        <v>573542.14526491729</v>
      </c>
      <c r="E13" s="529">
        <v>0</v>
      </c>
      <c r="F13" s="529">
        <v>435143042392</v>
      </c>
      <c r="G13" s="529">
        <v>0</v>
      </c>
      <c r="H13" s="233">
        <v>637504.75700076204</v>
      </c>
      <c r="I13" s="233">
        <v>602143.68699803972</v>
      </c>
    </row>
    <row r="14" spans="1:20">
      <c r="B14" s="232">
        <v>2021</v>
      </c>
      <c r="C14" s="234">
        <v>2198</v>
      </c>
      <c r="D14" s="529">
        <v>578438.28760005767</v>
      </c>
      <c r="E14" s="529">
        <v>0</v>
      </c>
      <c r="F14" s="529">
        <v>420668409068.98853</v>
      </c>
      <c r="G14" s="529">
        <v>0</v>
      </c>
      <c r="H14" s="233">
        <v>830586.38175652293</v>
      </c>
      <c r="I14" s="233">
        <v>835201.60969623807</v>
      </c>
    </row>
    <row r="15" spans="1:20">
      <c r="B15" s="232">
        <v>2022</v>
      </c>
      <c r="C15" s="234">
        <v>2120</v>
      </c>
      <c r="D15" s="529">
        <v>504862.41854740999</v>
      </c>
      <c r="E15" s="529">
        <v>0</v>
      </c>
      <c r="F15" s="529">
        <v>376253442869.979</v>
      </c>
      <c r="G15" s="529">
        <v>0</v>
      </c>
      <c r="H15" s="233">
        <v>911906.98600000003</v>
      </c>
      <c r="I15" s="233">
        <v>990241.52599999995</v>
      </c>
    </row>
    <row r="16" spans="1:20">
      <c r="B16" s="232">
        <v>2023</v>
      </c>
      <c r="C16" s="234">
        <v>1809</v>
      </c>
      <c r="D16" s="529">
        <v>501457.46535057091</v>
      </c>
      <c r="E16" s="529">
        <v>0</v>
      </c>
      <c r="F16" s="529">
        <v>379486517353.17847</v>
      </c>
      <c r="G16" s="529">
        <v>0</v>
      </c>
      <c r="H16" s="233">
        <v>688535.15058560099</v>
      </c>
      <c r="I16" s="233">
        <v>697517.99595326767</v>
      </c>
    </row>
    <row r="17" spans="1:10">
      <c r="B17" s="232">
        <v>2024</v>
      </c>
      <c r="C17" s="234">
        <v>1526</v>
      </c>
      <c r="D17" s="529">
        <v>503881.09924387216</v>
      </c>
      <c r="E17" s="529">
        <v>0</v>
      </c>
      <c r="F17" s="529">
        <v>386261775415.70154</v>
      </c>
      <c r="G17" s="529">
        <v>0</v>
      </c>
      <c r="H17" s="233">
        <v>478644.84413473075</v>
      </c>
      <c r="I17" s="233">
        <v>491444.31454518571</v>
      </c>
    </row>
    <row r="18" spans="1:10" ht="15" customHeight="1">
      <c r="B18" s="236" t="s">
        <v>205</v>
      </c>
      <c r="C18" s="230">
        <v>1773</v>
      </c>
      <c r="D18" s="529">
        <v>501080.60399631533</v>
      </c>
      <c r="E18" s="529">
        <v>0</v>
      </c>
      <c r="F18" s="529">
        <v>379478063622.1051</v>
      </c>
      <c r="G18" s="529">
        <v>0</v>
      </c>
      <c r="H18" s="233">
        <v>54107.045593050789</v>
      </c>
      <c r="I18" s="233">
        <v>56796.934859071232</v>
      </c>
      <c r="J18" s="40"/>
    </row>
    <row r="19" spans="1:10" ht="15" customHeight="1">
      <c r="B19" s="236" t="s">
        <v>206</v>
      </c>
      <c r="C19" s="234">
        <v>1719</v>
      </c>
      <c r="D19" s="528">
        <v>495790.01289302361</v>
      </c>
      <c r="E19" s="528">
        <v>0</v>
      </c>
      <c r="F19" s="528">
        <v>372015993713.96344</v>
      </c>
      <c r="G19" s="528">
        <v>0</v>
      </c>
      <c r="H19" s="233">
        <v>47022.42516611475</v>
      </c>
      <c r="I19" s="233">
        <v>54822.507878056967</v>
      </c>
      <c r="J19" s="40"/>
    </row>
    <row r="20" spans="1:10" ht="14.25" customHeight="1">
      <c r="B20" s="236" t="s">
        <v>207</v>
      </c>
      <c r="C20" s="234">
        <v>1697</v>
      </c>
      <c r="D20" s="528">
        <v>486560.3179185653</v>
      </c>
      <c r="E20" s="528">
        <v>0</v>
      </c>
      <c r="F20" s="528">
        <v>366846101703.45929</v>
      </c>
      <c r="G20" s="528">
        <v>0</v>
      </c>
      <c r="H20" s="233">
        <v>55135.390054866803</v>
      </c>
      <c r="I20" s="233">
        <v>65673.499248021151</v>
      </c>
      <c r="J20" s="40"/>
    </row>
    <row r="21" spans="1:10" ht="14.9" customHeight="1">
      <c r="B21" s="236" t="s">
        <v>173</v>
      </c>
      <c r="C21" s="234">
        <v>1636</v>
      </c>
      <c r="D21" s="528">
        <v>479743.23986399587</v>
      </c>
      <c r="E21" s="528">
        <v>0</v>
      </c>
      <c r="F21" s="528">
        <v>368461346333.66083</v>
      </c>
      <c r="G21" s="528">
        <v>0</v>
      </c>
      <c r="H21" s="233">
        <v>42537.040377575533</v>
      </c>
      <c r="I21" s="233">
        <v>42967.187600227335</v>
      </c>
      <c r="J21" s="40"/>
    </row>
    <row r="22" spans="1:10" ht="14.9" customHeight="1">
      <c r="A22" s="194"/>
      <c r="B22" s="236" t="s">
        <v>208</v>
      </c>
      <c r="C22" s="234">
        <v>1575</v>
      </c>
      <c r="D22" s="528">
        <v>482227.01250581507</v>
      </c>
      <c r="E22" s="528">
        <v>0</v>
      </c>
      <c r="F22" s="528">
        <v>373924158121.19525</v>
      </c>
      <c r="G22" s="528">
        <v>0</v>
      </c>
      <c r="H22" s="231">
        <v>51477.603331340899</v>
      </c>
      <c r="I22" s="231">
        <v>46718.900250892482</v>
      </c>
      <c r="J22" s="40"/>
    </row>
    <row r="23" spans="1:10" ht="14.9" customHeight="1">
      <c r="A23" s="194"/>
      <c r="B23" s="150" t="s">
        <v>209</v>
      </c>
      <c r="C23" s="230">
        <v>1546</v>
      </c>
      <c r="D23" s="529">
        <v>486446.2966405031</v>
      </c>
      <c r="E23" s="529">
        <v>0</v>
      </c>
      <c r="F23" s="529">
        <v>375802586884.30878</v>
      </c>
      <c r="G23" s="529">
        <v>0</v>
      </c>
      <c r="H23" s="233">
        <v>46425.711057680019</v>
      </c>
      <c r="I23" s="233">
        <v>45005.723093771885</v>
      </c>
      <c r="J23" s="40"/>
    </row>
    <row r="24" spans="1:10" ht="14.9" customHeight="1">
      <c r="A24" s="194"/>
      <c r="B24" s="150" t="s">
        <v>210</v>
      </c>
      <c r="C24" s="230">
        <v>1531</v>
      </c>
      <c r="D24" s="529">
        <v>491614.48130698648</v>
      </c>
      <c r="E24" s="529">
        <v>0</v>
      </c>
      <c r="F24" s="529">
        <v>375432766859.93976</v>
      </c>
      <c r="G24" s="529">
        <v>0</v>
      </c>
      <c r="H24" s="233">
        <v>57860.469370657818</v>
      </c>
      <c r="I24" s="233">
        <v>55112.640482003022</v>
      </c>
      <c r="J24" s="40"/>
    </row>
    <row r="25" spans="1:10" ht="14.9" customHeight="1">
      <c r="A25" s="242"/>
      <c r="B25" s="236" t="s">
        <v>211</v>
      </c>
      <c r="C25" s="234">
        <v>1536</v>
      </c>
      <c r="D25" s="528">
        <v>498395.62770802906</v>
      </c>
      <c r="E25" s="528">
        <v>0</v>
      </c>
      <c r="F25" s="528">
        <v>376923631570.16266</v>
      </c>
      <c r="G25" s="528">
        <v>0</v>
      </c>
      <c r="H25" s="233">
        <v>61108.589999822041</v>
      </c>
      <c r="I25" s="233">
        <v>59684.109662466064</v>
      </c>
      <c r="J25" s="40"/>
    </row>
    <row r="26" spans="1:10" ht="14.9" customHeight="1">
      <c r="A26" s="242"/>
      <c r="B26" s="236" t="s">
        <v>178</v>
      </c>
      <c r="C26" s="234">
        <v>1533</v>
      </c>
      <c r="D26" s="528">
        <v>499854.62908784754</v>
      </c>
      <c r="E26" s="528">
        <v>0</v>
      </c>
      <c r="F26" s="528">
        <v>374278153582.47717</v>
      </c>
      <c r="G26" s="528">
        <v>0</v>
      </c>
      <c r="H26" s="231">
        <v>62970.569183622109</v>
      </c>
      <c r="I26" s="231">
        <v>64662.81147067558</v>
      </c>
      <c r="J26" s="40"/>
    </row>
    <row r="27" spans="1:10" ht="14.9" customHeight="1">
      <c r="A27" s="242"/>
      <c r="B27" s="236" t="s">
        <v>212</v>
      </c>
      <c r="C27" s="234">
        <v>1524</v>
      </c>
      <c r="D27" s="528">
        <v>500294.12300582411</v>
      </c>
      <c r="E27" s="528">
        <v>0</v>
      </c>
      <c r="F27" s="528">
        <v>377250908697.63562</v>
      </c>
      <c r="G27" s="528">
        <v>0</v>
      </c>
      <c r="H27" s="243"/>
      <c r="I27" s="243"/>
      <c r="J27" s="40"/>
    </row>
    <row r="28" spans="1:10" ht="14.9" customHeight="1">
      <c r="A28" s="242"/>
      <c r="B28" s="150" t="s">
        <v>180</v>
      </c>
      <c r="C28" s="230">
        <v>1526</v>
      </c>
      <c r="D28" s="529">
        <v>503881.09924387216</v>
      </c>
      <c r="E28" s="529">
        <v>0</v>
      </c>
      <c r="F28" s="529">
        <v>386261775415.70154</v>
      </c>
      <c r="G28" s="529">
        <v>0</v>
      </c>
      <c r="H28" s="243"/>
      <c r="I28" s="243"/>
      <c r="J28" s="40"/>
    </row>
    <row r="29" spans="1:10">
      <c r="A29" s="242"/>
      <c r="B29" s="244"/>
      <c r="C29" s="245"/>
      <c r="D29" s="530"/>
      <c r="E29" s="530"/>
      <c r="F29" s="530"/>
      <c r="G29" s="530"/>
      <c r="H29" s="292"/>
      <c r="I29" s="292"/>
      <c r="J29" s="40"/>
    </row>
    <row r="30" spans="1:10">
      <c r="A30" s="242"/>
      <c r="J30" s="40"/>
    </row>
    <row r="31" spans="1:10">
      <c r="A31" s="242"/>
      <c r="B31" s="236"/>
      <c r="J31" s="40"/>
    </row>
    <row r="32" spans="1:10">
      <c r="A32" s="242"/>
    </row>
    <row r="33" spans="1:9">
      <c r="A33" s="242"/>
      <c r="B33" s="521" t="s">
        <v>454</v>
      </c>
      <c r="C33" s="521"/>
      <c r="D33" s="521"/>
      <c r="E33" s="521"/>
      <c r="F33" s="521"/>
      <c r="G33" s="521"/>
      <c r="H33" s="521"/>
      <c r="I33" s="521"/>
    </row>
    <row r="34" spans="1:9">
      <c r="A34" s="242"/>
      <c r="B34" s="522" t="s">
        <v>456</v>
      </c>
      <c r="C34" s="523"/>
      <c r="D34" s="486">
        <v>2023</v>
      </c>
      <c r="E34" s="488"/>
      <c r="F34" s="526">
        <v>45596</v>
      </c>
      <c r="G34" s="527"/>
      <c r="H34" s="526">
        <v>45618</v>
      </c>
      <c r="I34" s="527"/>
    </row>
    <row r="35" spans="1:9">
      <c r="A35" s="242"/>
      <c r="B35" s="524"/>
      <c r="C35" s="525"/>
      <c r="D35" s="254" t="s">
        <v>458</v>
      </c>
      <c r="E35" s="255" t="s">
        <v>459</v>
      </c>
      <c r="F35" s="254" t="s">
        <v>458</v>
      </c>
      <c r="G35" s="255" t="s">
        <v>459</v>
      </c>
      <c r="H35" s="254" t="s">
        <v>458</v>
      </c>
      <c r="I35" s="255" t="s">
        <v>459</v>
      </c>
    </row>
    <row r="36" spans="1:9">
      <c r="A36" s="1"/>
      <c r="B36" s="260" t="s">
        <v>461</v>
      </c>
      <c r="C36" s="260"/>
      <c r="D36" s="261"/>
      <c r="E36" s="262"/>
      <c r="F36" s="263"/>
      <c r="G36" s="264"/>
      <c r="H36" s="265"/>
      <c r="I36" s="266"/>
    </row>
    <row r="37" spans="1:9">
      <c r="A37" s="267"/>
      <c r="B37" s="268" t="s">
        <v>43</v>
      </c>
      <c r="C37" s="246" t="s">
        <v>463</v>
      </c>
      <c r="D37" s="294">
        <v>255</v>
      </c>
      <c r="E37" s="270">
        <v>86.76814263471816</v>
      </c>
      <c r="F37" s="269">
        <v>232</v>
      </c>
      <c r="G37" s="270">
        <v>74.975030217531184</v>
      </c>
      <c r="H37" s="269">
        <v>232</v>
      </c>
      <c r="I37" s="270">
        <v>71.112159361347096</v>
      </c>
    </row>
    <row r="38" spans="1:9">
      <c r="A38" s="267"/>
      <c r="B38" s="268" t="s">
        <v>464</v>
      </c>
      <c r="C38" s="246" t="s">
        <v>390</v>
      </c>
      <c r="D38" s="294">
        <v>288</v>
      </c>
      <c r="E38" s="270">
        <v>135.56118301716813</v>
      </c>
      <c r="F38" s="269">
        <v>261</v>
      </c>
      <c r="G38" s="270">
        <v>140.806173934496</v>
      </c>
      <c r="H38" s="269">
        <v>261</v>
      </c>
      <c r="I38" s="270">
        <v>139.12005751715859</v>
      </c>
    </row>
    <row r="39" spans="1:9" ht="15" customHeight="1">
      <c r="A39" s="171"/>
      <c r="B39" s="268" t="s">
        <v>249</v>
      </c>
      <c r="C39" s="246" t="s">
        <v>391</v>
      </c>
      <c r="D39" s="294">
        <v>42</v>
      </c>
      <c r="E39" s="270">
        <v>12.939813069547755</v>
      </c>
      <c r="F39" s="269">
        <v>43</v>
      </c>
      <c r="G39" s="270">
        <v>12.041083218879143</v>
      </c>
      <c r="H39" s="269">
        <v>43</v>
      </c>
      <c r="I39" s="270">
        <v>11.926671247705231</v>
      </c>
    </row>
    <row r="40" spans="1:9">
      <c r="A40" s="171"/>
      <c r="B40" s="268" t="s">
        <v>465</v>
      </c>
      <c r="C40" s="246" t="s">
        <v>393</v>
      </c>
      <c r="D40" s="294">
        <v>188</v>
      </c>
      <c r="E40" s="270">
        <v>75.124498155039987</v>
      </c>
      <c r="F40" s="269">
        <v>155</v>
      </c>
      <c r="G40" s="270">
        <v>75.659894664130462</v>
      </c>
      <c r="H40" s="269">
        <v>154</v>
      </c>
      <c r="I40" s="270">
        <v>81.46863843187775</v>
      </c>
    </row>
    <row r="41" spans="1:9" ht="14.9" customHeight="1">
      <c r="A41" s="171"/>
      <c r="B41" s="268" t="s">
        <v>466</v>
      </c>
      <c r="C41" s="246" t="s">
        <v>395</v>
      </c>
      <c r="D41" s="294">
        <v>158</v>
      </c>
      <c r="E41" s="270">
        <v>26.638533170056423</v>
      </c>
      <c r="F41" s="269">
        <v>139</v>
      </c>
      <c r="G41" s="270">
        <v>27.78693414794213</v>
      </c>
      <c r="H41" s="269">
        <v>140</v>
      </c>
      <c r="I41" s="270">
        <v>26.848253617531736</v>
      </c>
    </row>
    <row r="42" spans="1:9">
      <c r="A42" s="1"/>
      <c r="B42" s="268" t="s">
        <v>467</v>
      </c>
      <c r="C42" s="246" t="s">
        <v>397</v>
      </c>
      <c r="D42" s="294">
        <v>560</v>
      </c>
      <c r="E42" s="270">
        <v>104.55488403035996</v>
      </c>
      <c r="F42" s="269">
        <v>403</v>
      </c>
      <c r="G42" s="270">
        <v>106.85924804073731</v>
      </c>
      <c r="H42" s="269">
        <v>404</v>
      </c>
      <c r="I42" s="270">
        <v>108.93258363340436</v>
      </c>
    </row>
    <row r="43" spans="1:9" ht="15" customHeight="1">
      <c r="A43" s="171"/>
      <c r="B43" s="268" t="s">
        <v>398</v>
      </c>
      <c r="C43" s="246" t="s">
        <v>399</v>
      </c>
      <c r="D43" s="294">
        <v>45</v>
      </c>
      <c r="E43" s="270">
        <v>17.095246719031419</v>
      </c>
      <c r="F43" s="269">
        <v>42</v>
      </c>
      <c r="G43" s="270">
        <v>14.438135446303702</v>
      </c>
      <c r="H43" s="269">
        <v>42</v>
      </c>
      <c r="I43" s="270">
        <v>14.880851279988093</v>
      </c>
    </row>
    <row r="44" spans="1:9">
      <c r="A44" s="171"/>
      <c r="B44" s="260" t="s">
        <v>468</v>
      </c>
      <c r="C44" s="260"/>
      <c r="D44" s="260"/>
      <c r="E44" s="260"/>
      <c r="F44" s="260"/>
      <c r="G44" s="260"/>
      <c r="H44" s="274"/>
      <c r="I44" s="275"/>
    </row>
    <row r="45" spans="1:9" ht="14.9" customHeight="1">
      <c r="A45" s="171"/>
      <c r="B45" s="268" t="s">
        <v>43</v>
      </c>
      <c r="C45" s="246" t="s">
        <v>402</v>
      </c>
      <c r="D45" s="294">
        <v>52</v>
      </c>
      <c r="E45" s="270">
        <v>6.11811799625041</v>
      </c>
      <c r="F45" s="269">
        <v>47</v>
      </c>
      <c r="G45" s="270">
        <v>5.3938937777109208</v>
      </c>
      <c r="H45" s="269">
        <v>47</v>
      </c>
      <c r="I45" s="270">
        <v>5.6194028896751229</v>
      </c>
    </row>
    <row r="46" spans="1:9">
      <c r="A46" s="171"/>
      <c r="B46" s="268" t="s">
        <v>464</v>
      </c>
      <c r="C46" s="246" t="s">
        <v>404</v>
      </c>
      <c r="D46" s="294">
        <v>41</v>
      </c>
      <c r="E46" s="270">
        <v>5.8633691910518593</v>
      </c>
      <c r="F46" s="269">
        <v>38</v>
      </c>
      <c r="G46" s="270">
        <v>6.1629813175492636</v>
      </c>
      <c r="H46" s="269">
        <v>38</v>
      </c>
      <c r="I46" s="270">
        <v>6.4958628358739521</v>
      </c>
    </row>
    <row r="47" spans="1:9" ht="14.9" customHeight="1">
      <c r="A47" s="171"/>
      <c r="B47" s="268" t="s">
        <v>470</v>
      </c>
      <c r="C47" s="246" t="s">
        <v>407</v>
      </c>
      <c r="D47" s="294">
        <v>28</v>
      </c>
      <c r="E47" s="270">
        <v>11.897917705916658</v>
      </c>
      <c r="F47" s="269">
        <v>30</v>
      </c>
      <c r="G47" s="270">
        <v>11.55775118380785</v>
      </c>
      <c r="H47" s="269">
        <v>30</v>
      </c>
      <c r="I47" s="270">
        <v>12.031020572151842</v>
      </c>
    </row>
    <row r="48" spans="1:9">
      <c r="A48" s="171"/>
      <c r="B48" s="268" t="s">
        <v>249</v>
      </c>
      <c r="C48" s="246" t="s">
        <v>408</v>
      </c>
      <c r="D48" s="294">
        <v>6</v>
      </c>
      <c r="E48" s="270">
        <v>5.0576759972570003E-2</v>
      </c>
      <c r="F48" s="269">
        <v>2</v>
      </c>
      <c r="G48" s="270">
        <v>4.7404814836109997E-2</v>
      </c>
      <c r="H48" s="269">
        <v>2</v>
      </c>
      <c r="I48" s="270">
        <v>4.6396719208469994E-2</v>
      </c>
    </row>
    <row r="49" spans="1:9">
      <c r="A49" s="171"/>
      <c r="B49" s="268" t="s">
        <v>465</v>
      </c>
      <c r="C49" s="246" t="s">
        <v>409</v>
      </c>
      <c r="D49" s="294">
        <v>62</v>
      </c>
      <c r="E49" s="270">
        <v>7.2297518116461434</v>
      </c>
      <c r="F49" s="269">
        <v>55</v>
      </c>
      <c r="G49" s="270">
        <v>10.116071819726931</v>
      </c>
      <c r="H49" s="269">
        <v>55</v>
      </c>
      <c r="I49" s="270">
        <v>10.960588834424746</v>
      </c>
    </row>
    <row r="50" spans="1:9">
      <c r="A50" s="171"/>
      <c r="B50" s="268" t="s">
        <v>466</v>
      </c>
      <c r="C50" s="246" t="s">
        <v>410</v>
      </c>
      <c r="D50" s="294">
        <v>24</v>
      </c>
      <c r="E50" s="270">
        <v>1.3166409476370793</v>
      </c>
      <c r="F50" s="269">
        <v>18</v>
      </c>
      <c r="G50" s="270">
        <v>1.733877895206781</v>
      </c>
      <c r="H50" s="269">
        <v>18</v>
      </c>
      <c r="I50" s="270">
        <v>1.6278107943932489</v>
      </c>
    </row>
    <row r="51" spans="1:9">
      <c r="B51" s="268" t="s">
        <v>467</v>
      </c>
      <c r="C51" s="246"/>
      <c r="D51" s="294">
        <v>46</v>
      </c>
      <c r="E51" s="270">
        <v>5.4248848170253376</v>
      </c>
      <c r="F51" s="269">
        <v>46</v>
      </c>
      <c r="G51" s="270">
        <v>7.213635773253702</v>
      </c>
      <c r="H51" s="269">
        <v>47</v>
      </c>
      <c r="I51" s="270">
        <v>7.3015223743964714</v>
      </c>
    </row>
    <row r="52" spans="1:9">
      <c r="B52" s="268" t="s">
        <v>411</v>
      </c>
      <c r="C52" s="246" t="s">
        <v>412</v>
      </c>
      <c r="D52" s="294">
        <v>11</v>
      </c>
      <c r="E52" s="270">
        <v>4.8511933650257246</v>
      </c>
      <c r="F52" s="269">
        <v>11</v>
      </c>
      <c r="G52" s="270">
        <v>5.480657090798827</v>
      </c>
      <c r="H52" s="269">
        <v>11</v>
      </c>
      <c r="I52" s="270">
        <v>5.4883310747897989</v>
      </c>
    </row>
    <row r="53" spans="1:9">
      <c r="B53" s="268" t="s">
        <v>398</v>
      </c>
      <c r="C53" s="278" t="s">
        <v>413</v>
      </c>
      <c r="D53" s="294">
        <v>3</v>
      </c>
      <c r="E53" s="270">
        <v>2.271196012329E-2</v>
      </c>
      <c r="F53" s="269">
        <v>2</v>
      </c>
      <c r="G53" s="270">
        <v>2.1349662913809998E-2</v>
      </c>
      <c r="H53" s="269">
        <v>2</v>
      </c>
      <c r="I53" s="270">
        <v>2.0948059945669999E-2</v>
      </c>
    </row>
    <row r="54" spans="1:9">
      <c r="B54" s="268"/>
      <c r="C54" s="278"/>
      <c r="D54" s="150"/>
      <c r="E54" s="228"/>
      <c r="F54" s="269"/>
      <c r="G54" s="237"/>
      <c r="H54" s="269"/>
      <c r="I54" s="237"/>
    </row>
    <row r="55" spans="1:9">
      <c r="B55" s="279" t="s">
        <v>473</v>
      </c>
      <c r="D55" s="38"/>
      <c r="E55" s="38"/>
      <c r="F55" s="38"/>
      <c r="G55" s="38"/>
      <c r="H55" s="280"/>
      <c r="I55" s="38"/>
    </row>
    <row r="56" spans="1:9">
      <c r="B56" s="279" t="s">
        <v>474</v>
      </c>
    </row>
    <row r="57" spans="1:9">
      <c r="B57" s="279"/>
    </row>
    <row r="58" spans="1:9">
      <c r="B58" s="279"/>
    </row>
    <row r="59" spans="1:9">
      <c r="B59" s="279"/>
    </row>
    <row r="60" spans="1:9">
      <c r="B60" s="279"/>
    </row>
    <row r="61" spans="1:9">
      <c r="B61" s="279"/>
    </row>
    <row r="62" spans="1:9">
      <c r="B62" s="279"/>
    </row>
    <row r="63" spans="1:9">
      <c r="B63" s="279"/>
    </row>
    <row r="64" spans="1:9">
      <c r="B64" s="279"/>
    </row>
    <row r="65" spans="1:10">
      <c r="B65" s="279"/>
    </row>
    <row r="66" spans="1:10">
      <c r="B66" s="279"/>
      <c r="G66" s="7"/>
    </row>
    <row r="67" spans="1:10" ht="7.5" customHeight="1">
      <c r="B67" s="279"/>
      <c r="H67" s="8"/>
      <c r="I67" s="8"/>
    </row>
    <row r="68" spans="1:10" ht="11.25" customHeight="1">
      <c r="B68" s="279"/>
    </row>
    <row r="69" spans="1:10">
      <c r="B69" s="279"/>
    </row>
    <row r="70" spans="1:10">
      <c r="B70" s="279"/>
    </row>
    <row r="71" spans="1:10">
      <c r="A71" s="219"/>
      <c r="B71" s="219"/>
      <c r="C71" s="219"/>
      <c r="D71" s="219"/>
      <c r="E71" s="219"/>
      <c r="F71" s="219"/>
      <c r="G71" s="219"/>
      <c r="H71" s="219"/>
      <c r="I71" s="219"/>
      <c r="J71" s="219"/>
    </row>
    <row r="72" spans="1:10">
      <c r="A72" s="43"/>
      <c r="B72" s="43"/>
      <c r="C72" s="43"/>
      <c r="D72" s="43"/>
      <c r="E72" s="152"/>
      <c r="F72" s="282"/>
      <c r="G72" s="282"/>
      <c r="H72" s="282"/>
      <c r="I72" s="282"/>
      <c r="J72" s="283" t="s">
        <v>475</v>
      </c>
    </row>
    <row r="75" spans="1:10">
      <c r="G75" s="284"/>
    </row>
    <row r="76" spans="1:10">
      <c r="G76" s="31"/>
    </row>
    <row r="77" spans="1:10">
      <c r="G77" s="31"/>
    </row>
    <row r="78" spans="1:10">
      <c r="G78" s="285"/>
    </row>
    <row r="80" spans="1:10">
      <c r="G80" s="31"/>
    </row>
    <row r="81" spans="6:10">
      <c r="G81" s="31"/>
      <c r="J81" s="286"/>
    </row>
    <row r="95" spans="6:10">
      <c r="F95" s="31"/>
    </row>
  </sheetData>
  <mergeCells count="54">
    <mergeCell ref="B5:I5"/>
    <mergeCell ref="B7:B8"/>
    <mergeCell ref="C7:C8"/>
    <mergeCell ref="D7:E8"/>
    <mergeCell ref="F7:G8"/>
    <mergeCell ref="H7:H8"/>
    <mergeCell ref="I7:I8"/>
    <mergeCell ref="D9:E9"/>
    <mergeCell ref="F9:G9"/>
    <mergeCell ref="D10:E10"/>
    <mergeCell ref="F10:G10"/>
    <mergeCell ref="D11:E11"/>
    <mergeCell ref="F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D26:E26"/>
    <mergeCell ref="F26:G26"/>
    <mergeCell ref="D27:E27"/>
    <mergeCell ref="F27:G27"/>
    <mergeCell ref="D28:E28"/>
    <mergeCell ref="F28:G28"/>
    <mergeCell ref="D29:E29"/>
    <mergeCell ref="F29:G29"/>
    <mergeCell ref="B33:I33"/>
    <mergeCell ref="B34:C35"/>
    <mergeCell ref="D34:E34"/>
    <mergeCell ref="F34:G34"/>
    <mergeCell ref="H34:I34"/>
  </mergeCells>
  <printOptions horizontalCentered="1"/>
  <pageMargins left="0.25" right="0.25" top="0.25" bottom="0.25" header="0.3" footer="0.3"/>
  <pageSetup paperSize="9" scale="76" fitToHeight="0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2:R100"/>
  <sheetViews>
    <sheetView view="pageBreakPreview" topLeftCell="A50" zoomScale="44" zoomScaleNormal="115" zoomScaleSheetLayoutView="65" workbookViewId="0">
      <selection activeCell="O23" sqref="O23"/>
    </sheetView>
  </sheetViews>
  <sheetFormatPr defaultColWidth="9.453125" defaultRowHeight="14.5"/>
  <cols>
    <col min="1" max="1" width="4" customWidth="1"/>
    <col min="2" max="2" width="8.453125" customWidth="1"/>
    <col min="3" max="3" width="15" customWidth="1"/>
    <col min="4" max="6" width="14.453125" customWidth="1"/>
    <col min="7" max="7" width="17" customWidth="1"/>
    <col min="8" max="8" width="17.453125" customWidth="1"/>
    <col min="9" max="23" width="10.453125" customWidth="1"/>
  </cols>
  <sheetData>
    <row r="2" spans="1:18">
      <c r="A2" s="6"/>
      <c r="H2" s="10" t="s">
        <v>0</v>
      </c>
    </row>
    <row r="3" spans="1:18" s="12" customFormat="1" ht="7.5" customHeight="1">
      <c r="A3" s="219"/>
      <c r="B3" s="219"/>
      <c r="C3" s="219"/>
      <c r="D3" s="219"/>
      <c r="E3" s="219"/>
      <c r="F3" s="219"/>
      <c r="G3" s="219"/>
      <c r="H3" s="219"/>
      <c r="I3"/>
      <c r="J3"/>
      <c r="K3"/>
      <c r="L3"/>
      <c r="M3"/>
      <c r="N3"/>
      <c r="O3"/>
      <c r="P3"/>
      <c r="Q3"/>
      <c r="R3"/>
    </row>
    <row r="4" spans="1:18" ht="12.75" customHeight="1">
      <c r="A4" s="117"/>
      <c r="H4" s="115"/>
    </row>
    <row r="5" spans="1:18">
      <c r="B5" s="220"/>
      <c r="C5" s="454" t="s">
        <v>344</v>
      </c>
      <c r="D5" s="454"/>
      <c r="E5" s="454"/>
      <c r="F5" s="454"/>
      <c r="G5" s="454"/>
    </row>
    <row r="6" spans="1:18" ht="9" customHeight="1"/>
    <row r="7" spans="1:18" ht="15" customHeight="1">
      <c r="C7" s="535" t="s">
        <v>351</v>
      </c>
      <c r="D7" s="535"/>
      <c r="E7" s="522">
        <v>2023</v>
      </c>
      <c r="F7" s="538">
        <v>45596</v>
      </c>
      <c r="G7" s="538">
        <v>45618</v>
      </c>
    </row>
    <row r="8" spans="1:18">
      <c r="C8" s="536"/>
      <c r="D8" s="536"/>
      <c r="E8" s="537"/>
      <c r="F8" s="539"/>
      <c r="G8" s="539"/>
    </row>
    <row r="9" spans="1:18" ht="14.9" customHeight="1">
      <c r="C9" s="164" t="s">
        <v>355</v>
      </c>
      <c r="D9" s="164"/>
      <c r="E9" s="225">
        <v>3</v>
      </c>
      <c r="F9" s="226">
        <v>3</v>
      </c>
      <c r="G9" s="226">
        <v>3</v>
      </c>
    </row>
    <row r="10" spans="1:18">
      <c r="C10" s="164" t="s">
        <v>356</v>
      </c>
      <c r="D10" s="164"/>
      <c r="E10" s="225">
        <v>121</v>
      </c>
      <c r="F10" s="226">
        <v>120</v>
      </c>
      <c r="G10" s="226">
        <v>120</v>
      </c>
    </row>
    <row r="11" spans="1:18">
      <c r="C11" s="164" t="s">
        <v>357</v>
      </c>
      <c r="D11" s="164"/>
      <c r="E11" s="225">
        <v>113</v>
      </c>
      <c r="F11" s="226">
        <v>113</v>
      </c>
      <c r="G11" s="226">
        <v>113</v>
      </c>
    </row>
    <row r="12" spans="1:18">
      <c r="B12" s="40"/>
      <c r="C12" s="164" t="s">
        <v>358</v>
      </c>
      <c r="D12" s="164"/>
      <c r="E12" s="225">
        <v>88</v>
      </c>
      <c r="F12" s="226">
        <v>87</v>
      </c>
      <c r="G12" s="226">
        <v>88</v>
      </c>
    </row>
    <row r="13" spans="1:18">
      <c r="C13" s="164" t="s">
        <v>359</v>
      </c>
      <c r="D13" s="164"/>
      <c r="E13" s="225">
        <v>175</v>
      </c>
      <c r="F13" s="226">
        <v>176</v>
      </c>
      <c r="G13" s="226">
        <v>176</v>
      </c>
    </row>
    <row r="14" spans="1:18">
      <c r="C14" s="164" t="s">
        <v>360</v>
      </c>
      <c r="D14" s="164"/>
      <c r="E14" s="225">
        <v>8232</v>
      </c>
      <c r="F14" s="226">
        <v>8453</v>
      </c>
      <c r="G14" s="226">
        <v>8447</v>
      </c>
    </row>
    <row r="15" spans="1:18">
      <c r="C15" s="164" t="s">
        <v>361</v>
      </c>
      <c r="D15" s="164"/>
      <c r="E15" s="225">
        <v>1321</v>
      </c>
      <c r="F15" s="226">
        <v>1389</v>
      </c>
      <c r="G15" s="226">
        <v>1393</v>
      </c>
    </row>
    <row r="16" spans="1:18">
      <c r="C16" s="164" t="s">
        <v>362</v>
      </c>
      <c r="D16" s="164"/>
      <c r="E16" s="235">
        <v>17808</v>
      </c>
      <c r="F16" s="226">
        <v>18887</v>
      </c>
      <c r="G16" s="226">
        <v>18856</v>
      </c>
    </row>
    <row r="17" spans="2:7">
      <c r="C17" s="164" t="s">
        <v>363</v>
      </c>
      <c r="E17" s="235">
        <v>241</v>
      </c>
      <c r="F17" s="226">
        <v>260</v>
      </c>
      <c r="G17" s="226">
        <v>267</v>
      </c>
    </row>
    <row r="18" spans="2:7" ht="15" customHeight="1">
      <c r="C18" s="164" t="s">
        <v>364</v>
      </c>
      <c r="E18" s="225">
        <v>41</v>
      </c>
      <c r="F18" s="226">
        <v>45</v>
      </c>
      <c r="G18" s="226">
        <v>46</v>
      </c>
    </row>
    <row r="19" spans="2:7" ht="15" customHeight="1">
      <c r="C19" s="164" t="s">
        <v>365</v>
      </c>
      <c r="D19" s="164"/>
      <c r="E19" s="225">
        <v>94</v>
      </c>
      <c r="F19" s="226">
        <v>91</v>
      </c>
      <c r="G19" s="226">
        <v>91</v>
      </c>
    </row>
    <row r="20" spans="2:7" ht="14.25" customHeight="1">
      <c r="C20" s="164" t="s">
        <v>366</v>
      </c>
      <c r="D20" s="164"/>
      <c r="E20" s="225">
        <v>83</v>
      </c>
      <c r="F20" s="226">
        <v>88</v>
      </c>
      <c r="G20" s="226">
        <v>88</v>
      </c>
    </row>
    <row r="21" spans="2:7" ht="14.9" customHeight="1">
      <c r="C21" s="164" t="s">
        <v>367</v>
      </c>
      <c r="D21" s="164"/>
      <c r="E21" s="225">
        <v>3153</v>
      </c>
      <c r="F21" s="226">
        <v>3335</v>
      </c>
      <c r="G21" s="226">
        <v>3342</v>
      </c>
    </row>
    <row r="22" spans="2:7" ht="14.9" customHeight="1">
      <c r="C22" s="164" t="s">
        <v>368</v>
      </c>
      <c r="D22" s="164"/>
      <c r="E22" s="225">
        <v>9423</v>
      </c>
      <c r="F22" s="226">
        <v>9726</v>
      </c>
      <c r="G22" s="226">
        <v>9741</v>
      </c>
    </row>
    <row r="23" spans="2:7" ht="14.9" customHeight="1">
      <c r="C23" s="164" t="s">
        <v>369</v>
      </c>
      <c r="D23" s="164"/>
      <c r="E23" s="225">
        <v>25</v>
      </c>
      <c r="F23" s="226">
        <v>28</v>
      </c>
      <c r="G23" s="226">
        <v>29</v>
      </c>
    </row>
    <row r="24" spans="2:7" ht="14.9" customHeight="1">
      <c r="C24" s="164" t="s">
        <v>370</v>
      </c>
      <c r="D24" s="164"/>
      <c r="E24" s="225">
        <v>9</v>
      </c>
      <c r="F24" s="226">
        <v>9</v>
      </c>
      <c r="G24" s="226">
        <v>9</v>
      </c>
    </row>
    <row r="25" spans="2:7" ht="14.9" customHeight="1">
      <c r="C25" s="164" t="s">
        <v>371</v>
      </c>
      <c r="D25" s="164"/>
      <c r="E25" s="225">
        <v>4</v>
      </c>
      <c r="F25" s="226">
        <v>4</v>
      </c>
      <c r="G25" s="226">
        <v>4</v>
      </c>
    </row>
    <row r="26" spans="2:7" ht="14.9" customHeight="1">
      <c r="C26" s="164" t="s">
        <v>372</v>
      </c>
      <c r="D26" s="164"/>
      <c r="E26" s="225">
        <v>12</v>
      </c>
      <c r="F26" s="226">
        <v>12</v>
      </c>
      <c r="G26" s="226">
        <v>12</v>
      </c>
    </row>
    <row r="27" spans="2:7" ht="14.9" customHeight="1">
      <c r="B27" s="40"/>
      <c r="C27" s="164" t="s">
        <v>373</v>
      </c>
      <c r="D27" s="164"/>
      <c r="E27" s="225">
        <v>339</v>
      </c>
      <c r="F27" s="226">
        <v>354</v>
      </c>
      <c r="G27" s="226">
        <v>355</v>
      </c>
    </row>
    <row r="28" spans="2:7" ht="14.9" customHeight="1">
      <c r="B28" s="40"/>
      <c r="C28" s="164" t="s">
        <v>374</v>
      </c>
      <c r="D28" s="164"/>
      <c r="E28" s="225">
        <v>324</v>
      </c>
      <c r="F28" s="226">
        <v>335</v>
      </c>
      <c r="G28" s="226">
        <v>335</v>
      </c>
    </row>
    <row r="29" spans="2:7" ht="14.9" customHeight="1">
      <c r="B29" s="40"/>
      <c r="C29" s="164" t="s">
        <v>375</v>
      </c>
      <c r="D29" s="164"/>
      <c r="E29" s="235">
        <v>461</v>
      </c>
      <c r="F29" s="226">
        <v>462</v>
      </c>
      <c r="G29" s="226">
        <v>467</v>
      </c>
    </row>
    <row r="30" spans="2:7">
      <c r="B30" s="40"/>
      <c r="C30" s="164" t="s">
        <v>376</v>
      </c>
      <c r="D30" s="164"/>
      <c r="E30" s="225">
        <v>790</v>
      </c>
      <c r="F30" s="226">
        <v>873</v>
      </c>
      <c r="G30" s="226">
        <v>878</v>
      </c>
    </row>
    <row r="31" spans="2:7">
      <c r="C31" s="164" t="s">
        <v>377</v>
      </c>
      <c r="D31" s="164"/>
      <c r="E31" s="225">
        <v>100</v>
      </c>
      <c r="F31" s="226">
        <v>93</v>
      </c>
      <c r="G31" s="226">
        <v>94</v>
      </c>
    </row>
    <row r="32" spans="2:7">
      <c r="C32" s="164" t="s">
        <v>378</v>
      </c>
      <c r="D32" s="164"/>
      <c r="E32" s="225">
        <v>245</v>
      </c>
      <c r="F32" s="226">
        <v>245</v>
      </c>
      <c r="G32" s="226">
        <v>245</v>
      </c>
    </row>
    <row r="33" spans="3:8">
      <c r="C33" s="164" t="s">
        <v>380</v>
      </c>
      <c r="E33" s="225">
        <v>16</v>
      </c>
      <c r="F33" s="226">
        <v>17</v>
      </c>
      <c r="G33" s="226">
        <v>18</v>
      </c>
    </row>
    <row r="34" spans="3:8">
      <c r="C34" s="164" t="s">
        <v>382</v>
      </c>
      <c r="D34" s="164"/>
      <c r="E34" s="225">
        <v>1</v>
      </c>
      <c r="F34" s="226">
        <v>1</v>
      </c>
      <c r="G34" s="226">
        <v>1</v>
      </c>
    </row>
    <row r="35" spans="3:8">
      <c r="C35" s="164" t="s">
        <v>385</v>
      </c>
      <c r="E35" s="225">
        <v>1</v>
      </c>
      <c r="F35" s="226">
        <v>1</v>
      </c>
      <c r="G35" s="226">
        <v>1</v>
      </c>
    </row>
    <row r="36" spans="3:8">
      <c r="C36" s="164" t="s">
        <v>387</v>
      </c>
      <c r="E36" s="225">
        <v>1</v>
      </c>
      <c r="F36" s="226">
        <v>1</v>
      </c>
      <c r="G36" s="226">
        <v>1</v>
      </c>
    </row>
    <row r="37" spans="3:8" ht="16.5" customHeight="1"/>
    <row r="38" spans="3:8">
      <c r="D38" s="164"/>
      <c r="E38" s="164"/>
      <c r="F38" s="272"/>
      <c r="G38" s="272"/>
    </row>
    <row r="39" spans="3:8" ht="15" customHeight="1">
      <c r="C39" s="273"/>
      <c r="D39" s="273"/>
      <c r="E39" s="273"/>
      <c r="F39" s="273"/>
      <c r="G39" s="273"/>
      <c r="H39" s="194">
        <v>84</v>
      </c>
    </row>
    <row r="43" spans="3:8" ht="15" customHeight="1"/>
    <row r="44" spans="3:8">
      <c r="C44" s="452" t="s">
        <v>401</v>
      </c>
      <c r="D44" s="277"/>
      <c r="E44" s="277"/>
      <c r="F44" s="277"/>
      <c r="G44" s="277"/>
      <c r="H44" s="277"/>
    </row>
    <row r="45" spans="3:8">
      <c r="C45" s="452" t="s">
        <v>403</v>
      </c>
      <c r="D45" s="277"/>
      <c r="E45" s="277"/>
      <c r="F45" s="277"/>
      <c r="G45" s="277"/>
      <c r="H45" s="277"/>
    </row>
    <row r="46" spans="3:8">
      <c r="C46" s="534" t="s">
        <v>405</v>
      </c>
      <c r="D46" s="534"/>
      <c r="E46" s="534"/>
      <c r="F46" s="534"/>
      <c r="G46" s="534"/>
      <c r="H46" s="534"/>
    </row>
    <row r="48" spans="3:8">
      <c r="C48" s="276"/>
      <c r="D48" s="276"/>
      <c r="E48" s="276"/>
      <c r="F48" s="276"/>
      <c r="G48" s="276"/>
      <c r="H48" s="276"/>
    </row>
    <row r="49" spans="3:8">
      <c r="C49" s="276"/>
      <c r="D49" s="276"/>
      <c r="E49" s="276"/>
      <c r="F49" s="276"/>
      <c r="G49" s="276"/>
      <c r="H49" s="276"/>
    </row>
    <row r="50" spans="3:8">
      <c r="C50" s="276"/>
      <c r="D50" s="276"/>
      <c r="E50" s="276"/>
      <c r="F50" s="276"/>
      <c r="G50" s="276"/>
      <c r="H50" s="276"/>
    </row>
    <row r="51" spans="3:8">
      <c r="C51" s="276"/>
      <c r="D51" s="276"/>
      <c r="E51" s="276"/>
      <c r="F51" s="276"/>
      <c r="G51" s="276"/>
      <c r="H51" s="276"/>
    </row>
    <row r="52" spans="3:8">
      <c r="C52" s="276"/>
      <c r="D52" s="276"/>
      <c r="E52" s="276"/>
      <c r="F52" s="276"/>
      <c r="G52" s="276"/>
      <c r="H52" s="276"/>
    </row>
    <row r="53" spans="3:8">
      <c r="C53" s="276"/>
      <c r="D53" s="276"/>
      <c r="E53" s="276"/>
      <c r="F53" s="276"/>
      <c r="G53" s="276"/>
      <c r="H53" s="276"/>
    </row>
    <row r="54" spans="3:8">
      <c r="C54" s="276"/>
      <c r="D54" s="276"/>
      <c r="E54" s="276"/>
      <c r="F54" s="276"/>
      <c r="G54" s="276"/>
      <c r="H54" s="276"/>
    </row>
    <row r="55" spans="3:8">
      <c r="C55" s="276"/>
      <c r="D55" s="276"/>
      <c r="E55" s="276"/>
      <c r="F55" s="276"/>
      <c r="G55" s="276"/>
      <c r="H55" s="276"/>
    </row>
    <row r="56" spans="3:8">
      <c r="C56" s="276"/>
      <c r="D56" s="276"/>
      <c r="E56" s="276"/>
      <c r="F56" s="276"/>
      <c r="G56" s="276"/>
      <c r="H56" s="276"/>
    </row>
    <row r="57" spans="3:8">
      <c r="C57" s="276"/>
      <c r="D57" s="276"/>
      <c r="E57" s="276"/>
      <c r="F57" s="276"/>
      <c r="G57" s="276"/>
      <c r="H57" s="276"/>
    </row>
    <row r="58" spans="3:8">
      <c r="C58" s="276"/>
      <c r="D58" s="276"/>
      <c r="E58" s="276"/>
      <c r="F58" s="276"/>
      <c r="G58" s="276"/>
      <c r="H58" s="276"/>
    </row>
    <row r="59" spans="3:8">
      <c r="C59" s="276"/>
      <c r="D59" s="276"/>
      <c r="E59" s="276"/>
      <c r="F59" s="276"/>
      <c r="G59" s="276"/>
      <c r="H59" s="276"/>
    </row>
    <row r="60" spans="3:8">
      <c r="C60" s="276"/>
      <c r="D60" s="276"/>
      <c r="E60" s="276"/>
      <c r="F60" s="276"/>
      <c r="G60" s="276"/>
      <c r="H60" s="276"/>
    </row>
    <row r="61" spans="3:8">
      <c r="C61" s="276"/>
      <c r="D61" s="276"/>
      <c r="E61" s="276"/>
      <c r="F61" s="276"/>
      <c r="G61" s="276"/>
      <c r="H61" s="276"/>
    </row>
    <row r="62" spans="3:8">
      <c r="C62" s="276"/>
      <c r="D62" s="276"/>
      <c r="E62" s="276"/>
      <c r="F62" s="276"/>
      <c r="G62" s="276"/>
      <c r="H62" s="276"/>
    </row>
    <row r="63" spans="3:8">
      <c r="C63" s="276"/>
      <c r="D63" s="276"/>
      <c r="E63" s="276"/>
      <c r="F63" s="276"/>
      <c r="G63" s="276"/>
      <c r="H63" s="276"/>
    </row>
    <row r="64" spans="3:8">
      <c r="C64" s="276"/>
      <c r="D64" s="276"/>
      <c r="E64" s="276"/>
      <c r="F64" s="276"/>
      <c r="G64" s="276"/>
      <c r="H64" s="276"/>
    </row>
    <row r="65" spans="1:8">
      <c r="C65" s="276"/>
      <c r="D65" s="276"/>
      <c r="E65" s="276"/>
      <c r="F65" s="276"/>
      <c r="G65" s="276"/>
      <c r="H65" s="276"/>
    </row>
    <row r="66" spans="1:8">
      <c r="C66" s="276"/>
      <c r="D66" s="276"/>
      <c r="E66" s="276"/>
      <c r="F66" s="276"/>
      <c r="G66" s="276"/>
      <c r="H66" s="276"/>
    </row>
    <row r="67" spans="1:8" ht="7.5" customHeight="1">
      <c r="C67" s="276"/>
      <c r="D67" s="276"/>
      <c r="E67" s="276"/>
      <c r="F67" s="276"/>
      <c r="G67" s="276"/>
      <c r="H67" s="276"/>
    </row>
    <row r="68" spans="1:8" ht="11.25" customHeight="1">
      <c r="B68" s="38"/>
      <c r="C68" s="276"/>
      <c r="D68" s="276"/>
      <c r="E68" s="276"/>
      <c r="F68" s="276"/>
      <c r="G68" s="276"/>
      <c r="H68" s="276"/>
    </row>
    <row r="69" spans="1:8">
      <c r="C69" s="276"/>
      <c r="D69" s="276"/>
      <c r="E69" s="276"/>
      <c r="F69" s="276"/>
      <c r="G69" s="276"/>
      <c r="H69" s="276"/>
    </row>
    <row r="71" spans="1:8">
      <c r="A71" s="219"/>
      <c r="B71" s="219"/>
      <c r="C71" s="219"/>
      <c r="D71" s="219"/>
      <c r="E71" s="219"/>
      <c r="F71" s="219"/>
      <c r="G71" s="219"/>
      <c r="H71" s="219"/>
    </row>
    <row r="72" spans="1:8">
      <c r="A72" s="43"/>
      <c r="B72" s="43"/>
      <c r="C72" s="43"/>
      <c r="D72" s="44"/>
      <c r="E72" s="44"/>
      <c r="F72" s="44"/>
      <c r="G72" s="44"/>
      <c r="H72" s="283" t="s">
        <v>417</v>
      </c>
    </row>
    <row r="73" spans="1:8">
      <c r="C73" s="238"/>
      <c r="D73" s="164"/>
      <c r="E73" s="127"/>
      <c r="F73" s="127"/>
    </row>
    <row r="74" spans="1:8">
      <c r="C74" s="238"/>
      <c r="D74" s="164"/>
      <c r="E74" s="127"/>
      <c r="F74" s="127"/>
    </row>
    <row r="75" spans="1:8">
      <c r="C75" s="238"/>
      <c r="D75" s="164"/>
      <c r="E75" s="127"/>
      <c r="F75" s="127"/>
    </row>
    <row r="76" spans="1:8">
      <c r="C76" s="238"/>
      <c r="D76" s="164"/>
      <c r="E76" s="127"/>
      <c r="F76" s="127"/>
    </row>
    <row r="77" spans="1:8">
      <c r="C77" s="238"/>
      <c r="D77" s="164"/>
      <c r="E77" s="127"/>
      <c r="F77" s="127"/>
    </row>
    <row r="78" spans="1:8">
      <c r="C78" s="238"/>
      <c r="D78" s="164"/>
      <c r="E78" s="127"/>
      <c r="F78" s="127"/>
    </row>
    <row r="79" spans="1:8">
      <c r="C79" s="238"/>
      <c r="D79" s="164"/>
      <c r="E79" s="127"/>
      <c r="F79" s="127"/>
    </row>
    <row r="81" spans="1:8">
      <c r="A81" s="287"/>
      <c r="D81" s="288"/>
      <c r="E81" s="288"/>
      <c r="F81" s="288"/>
      <c r="G81" s="288"/>
      <c r="H81" s="286"/>
    </row>
    <row r="83" spans="1:8">
      <c r="F83" s="287"/>
    </row>
    <row r="93" spans="1:8">
      <c r="E93" s="31"/>
    </row>
    <row r="94" spans="1:8">
      <c r="E94" s="31"/>
    </row>
    <row r="96" spans="1:8">
      <c r="E96" s="31"/>
    </row>
    <row r="97" spans="5:5">
      <c r="E97" s="31"/>
    </row>
    <row r="99" spans="5:5">
      <c r="E99" s="31"/>
    </row>
    <row r="100" spans="5:5">
      <c r="E100" s="31"/>
    </row>
  </sheetData>
  <mergeCells count="6">
    <mergeCell ref="C5:G5"/>
    <mergeCell ref="C46:H46"/>
    <mergeCell ref="C7:D8"/>
    <mergeCell ref="E7:E8"/>
    <mergeCell ref="F7:F8"/>
    <mergeCell ref="G7:G8"/>
  </mergeCells>
  <printOptions horizontalCentered="1"/>
  <pageMargins left="0.25" right="0.25" top="0.25" bottom="0.25" header="0.3" footer="0.3"/>
  <pageSetup paperSize="9" scale="77" fitToHeight="0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2:R100"/>
  <sheetViews>
    <sheetView view="pageBreakPreview" topLeftCell="A57" zoomScale="65" zoomScaleNormal="115" zoomScaleSheetLayoutView="65" workbookViewId="0">
      <selection activeCell="K11" sqref="K11"/>
    </sheetView>
  </sheetViews>
  <sheetFormatPr defaultColWidth="9.453125" defaultRowHeight="14.5"/>
  <cols>
    <col min="1" max="1" width="4" customWidth="1"/>
    <col min="2" max="2" width="8.453125" customWidth="1"/>
    <col min="3" max="3" width="15" customWidth="1"/>
    <col min="4" max="6" width="14.453125" customWidth="1"/>
    <col min="7" max="7" width="17" customWidth="1"/>
    <col min="8" max="8" width="17.453125" customWidth="1"/>
    <col min="9" max="23" width="10.453125" customWidth="1"/>
  </cols>
  <sheetData>
    <row r="2" spans="1:18">
      <c r="A2" s="6"/>
      <c r="H2" s="9" t="s">
        <v>42</v>
      </c>
    </row>
    <row r="3" spans="1:18" s="12" customFormat="1" ht="7.5" customHeight="1">
      <c r="A3" s="219"/>
      <c r="B3" s="219"/>
      <c r="C3" s="219"/>
      <c r="D3" s="219"/>
      <c r="E3" s="219"/>
      <c r="F3" s="219"/>
      <c r="G3" s="219"/>
      <c r="H3" s="219"/>
      <c r="I3"/>
      <c r="J3"/>
      <c r="K3"/>
      <c r="L3"/>
      <c r="M3"/>
      <c r="N3"/>
      <c r="O3"/>
      <c r="P3"/>
      <c r="Q3"/>
      <c r="R3"/>
    </row>
    <row r="4" spans="1:18" ht="12.75" customHeight="1">
      <c r="A4" s="117"/>
      <c r="H4" s="115"/>
    </row>
    <row r="5" spans="1:18">
      <c r="B5" s="220"/>
      <c r="C5" s="454" t="s">
        <v>420</v>
      </c>
      <c r="D5" s="454"/>
      <c r="E5" s="454"/>
      <c r="F5" s="454"/>
      <c r="G5" s="454"/>
    </row>
    <row r="6" spans="1:18" ht="9" customHeight="1"/>
    <row r="7" spans="1:18" ht="15" customHeight="1">
      <c r="C7" s="541" t="s">
        <v>427</v>
      </c>
      <c r="D7" s="541"/>
      <c r="E7" s="522">
        <v>2023</v>
      </c>
      <c r="F7" s="538">
        <v>45596</v>
      </c>
      <c r="G7" s="538">
        <v>45618</v>
      </c>
    </row>
    <row r="8" spans="1:18">
      <c r="C8" s="512"/>
      <c r="D8" s="512"/>
      <c r="E8" s="537">
        <v>0</v>
      </c>
      <c r="F8" s="539">
        <v>0</v>
      </c>
      <c r="G8" s="539">
        <v>0</v>
      </c>
    </row>
    <row r="9" spans="1:18" ht="14.9" customHeight="1">
      <c r="C9" s="164" t="s">
        <v>430</v>
      </c>
      <c r="D9" s="164"/>
      <c r="E9" s="225">
        <v>3</v>
      </c>
      <c r="F9" s="226">
        <v>3</v>
      </c>
      <c r="G9" s="226">
        <v>3</v>
      </c>
    </row>
    <row r="10" spans="1:18">
      <c r="C10" s="164" t="s">
        <v>431</v>
      </c>
      <c r="D10" s="164"/>
      <c r="E10" s="225">
        <v>121</v>
      </c>
      <c r="F10" s="226">
        <v>120</v>
      </c>
      <c r="G10" s="226">
        <v>120</v>
      </c>
    </row>
    <row r="11" spans="1:18">
      <c r="C11" s="164" t="s">
        <v>432</v>
      </c>
      <c r="D11" s="164"/>
      <c r="E11" s="225">
        <v>113</v>
      </c>
      <c r="F11" s="226">
        <v>113</v>
      </c>
      <c r="G11" s="226">
        <v>113</v>
      </c>
    </row>
    <row r="12" spans="1:18">
      <c r="B12" s="40"/>
      <c r="C12" s="164" t="s">
        <v>433</v>
      </c>
      <c r="D12" s="164"/>
      <c r="E12" s="225">
        <v>88</v>
      </c>
      <c r="F12" s="226">
        <v>87</v>
      </c>
      <c r="G12" s="226">
        <v>88</v>
      </c>
    </row>
    <row r="13" spans="1:18">
      <c r="C13" s="164" t="s">
        <v>434</v>
      </c>
      <c r="D13" s="164"/>
      <c r="E13" s="225">
        <v>175</v>
      </c>
      <c r="F13" s="226">
        <v>176</v>
      </c>
      <c r="G13" s="226">
        <v>176</v>
      </c>
    </row>
    <row r="14" spans="1:18">
      <c r="C14" s="164" t="s">
        <v>435</v>
      </c>
      <c r="D14" s="164"/>
      <c r="E14" s="225">
        <v>8232</v>
      </c>
      <c r="F14" s="226">
        <v>8453</v>
      </c>
      <c r="G14" s="226">
        <v>8447</v>
      </c>
    </row>
    <row r="15" spans="1:18">
      <c r="C15" s="164" t="s">
        <v>436</v>
      </c>
      <c r="D15" s="164"/>
      <c r="E15" s="225">
        <v>1321</v>
      </c>
      <c r="F15" s="226">
        <v>1389</v>
      </c>
      <c r="G15" s="226">
        <v>1393</v>
      </c>
    </row>
    <row r="16" spans="1:18">
      <c r="C16" s="164" t="s">
        <v>437</v>
      </c>
      <c r="D16" s="164"/>
      <c r="E16" s="225">
        <v>17808</v>
      </c>
      <c r="F16" s="226">
        <v>18887</v>
      </c>
      <c r="G16" s="226">
        <v>18856</v>
      </c>
    </row>
    <row r="17" spans="2:7">
      <c r="C17" s="164" t="s">
        <v>438</v>
      </c>
      <c r="E17" s="225">
        <v>241</v>
      </c>
      <c r="F17" s="226">
        <v>260</v>
      </c>
      <c r="G17" s="226">
        <v>267</v>
      </c>
    </row>
    <row r="18" spans="2:7" ht="15" customHeight="1">
      <c r="C18" s="164" t="s">
        <v>439</v>
      </c>
      <c r="E18" s="225">
        <v>41</v>
      </c>
      <c r="F18" s="226">
        <v>45</v>
      </c>
      <c r="G18" s="226">
        <v>46</v>
      </c>
    </row>
    <row r="19" spans="2:7" ht="15" customHeight="1">
      <c r="C19" s="164" t="s">
        <v>440</v>
      </c>
      <c r="D19" s="164"/>
      <c r="E19" s="225">
        <v>94</v>
      </c>
      <c r="F19" s="226">
        <v>91</v>
      </c>
      <c r="G19" s="226">
        <v>91</v>
      </c>
    </row>
    <row r="20" spans="2:7" ht="14.25" customHeight="1">
      <c r="C20" s="164" t="s">
        <v>441</v>
      </c>
      <c r="D20" s="164"/>
      <c r="E20" s="225">
        <v>83</v>
      </c>
      <c r="F20" s="226">
        <v>88</v>
      </c>
      <c r="G20" s="226">
        <v>88</v>
      </c>
    </row>
    <row r="21" spans="2:7" ht="14.9" customHeight="1">
      <c r="C21" s="164" t="s">
        <v>442</v>
      </c>
      <c r="D21" s="164"/>
      <c r="E21" s="225">
        <v>3153</v>
      </c>
      <c r="F21" s="226">
        <v>3335</v>
      </c>
      <c r="G21" s="226">
        <v>3342</v>
      </c>
    </row>
    <row r="22" spans="2:7" ht="14.9" customHeight="1">
      <c r="C22" s="164" t="s">
        <v>443</v>
      </c>
      <c r="D22" s="164"/>
      <c r="E22" s="225">
        <v>9423</v>
      </c>
      <c r="F22" s="226">
        <v>9726</v>
      </c>
      <c r="G22" s="226">
        <v>9741</v>
      </c>
    </row>
    <row r="23" spans="2:7" ht="14.9" customHeight="1">
      <c r="C23" s="164" t="s">
        <v>444</v>
      </c>
      <c r="D23" s="164"/>
      <c r="E23" s="225">
        <v>25</v>
      </c>
      <c r="F23" s="226">
        <v>28</v>
      </c>
      <c r="G23" s="226">
        <v>29</v>
      </c>
    </row>
    <row r="24" spans="2:7" ht="14.9" customHeight="1">
      <c r="C24" s="164" t="s">
        <v>445</v>
      </c>
      <c r="D24" s="164"/>
      <c r="E24" s="225">
        <v>9</v>
      </c>
      <c r="F24" s="226">
        <v>9</v>
      </c>
      <c r="G24" s="226">
        <v>9</v>
      </c>
    </row>
    <row r="25" spans="2:7" ht="14.9" customHeight="1">
      <c r="C25" s="164" t="s">
        <v>446</v>
      </c>
      <c r="D25" s="164"/>
      <c r="E25" s="225">
        <v>4</v>
      </c>
      <c r="F25" s="226">
        <v>4</v>
      </c>
      <c r="G25" s="226">
        <v>4</v>
      </c>
    </row>
    <row r="26" spans="2:7" ht="14.9" customHeight="1">
      <c r="C26" s="164" t="s">
        <v>447</v>
      </c>
      <c r="D26" s="164"/>
      <c r="E26" s="225">
        <v>12</v>
      </c>
      <c r="F26" s="226">
        <v>12</v>
      </c>
      <c r="G26" s="226">
        <v>12</v>
      </c>
    </row>
    <row r="27" spans="2:7" ht="14.9" customHeight="1">
      <c r="B27" s="40"/>
      <c r="C27" s="164" t="s">
        <v>448</v>
      </c>
      <c r="D27" s="164"/>
      <c r="E27" s="225">
        <v>339</v>
      </c>
      <c r="F27" s="226">
        <v>354</v>
      </c>
      <c r="G27" s="226">
        <v>355</v>
      </c>
    </row>
    <row r="28" spans="2:7" ht="14.9" customHeight="1">
      <c r="B28" s="40"/>
      <c r="C28" s="164" t="s">
        <v>449</v>
      </c>
      <c r="D28" s="164"/>
      <c r="E28" s="225">
        <v>324</v>
      </c>
      <c r="F28" s="226">
        <v>335</v>
      </c>
      <c r="G28" s="226">
        <v>335</v>
      </c>
    </row>
    <row r="29" spans="2:7">
      <c r="B29" s="40"/>
      <c r="C29" s="164" t="s">
        <v>450</v>
      </c>
      <c r="D29" s="164"/>
      <c r="E29" s="225">
        <v>461</v>
      </c>
      <c r="F29" s="226">
        <v>462</v>
      </c>
      <c r="G29" s="226">
        <v>467</v>
      </c>
    </row>
    <row r="30" spans="2:7">
      <c r="B30" s="40"/>
      <c r="C30" s="164" t="s">
        <v>451</v>
      </c>
      <c r="D30" s="164"/>
      <c r="E30" s="225">
        <v>790</v>
      </c>
      <c r="F30" s="226">
        <v>873</v>
      </c>
      <c r="G30" s="226">
        <v>878</v>
      </c>
    </row>
    <row r="31" spans="2:7">
      <c r="C31" s="164" t="s">
        <v>452</v>
      </c>
      <c r="D31" s="164"/>
      <c r="E31" s="225">
        <v>100</v>
      </c>
      <c r="F31" s="226">
        <v>93</v>
      </c>
      <c r="G31" s="226">
        <v>94</v>
      </c>
    </row>
    <row r="32" spans="2:7">
      <c r="C32" s="164" t="s">
        <v>453</v>
      </c>
      <c r="D32" s="164"/>
      <c r="E32" s="225">
        <v>245</v>
      </c>
      <c r="F32" s="226">
        <v>245</v>
      </c>
      <c r="G32" s="226">
        <v>245</v>
      </c>
    </row>
    <row r="33" spans="3:8">
      <c r="C33" s="164" t="s">
        <v>455</v>
      </c>
      <c r="D33" s="164"/>
      <c r="E33" s="225">
        <v>16</v>
      </c>
      <c r="F33" s="226">
        <v>17</v>
      </c>
      <c r="G33" s="226">
        <v>18</v>
      </c>
    </row>
    <row r="34" spans="3:8">
      <c r="C34" s="164" t="s">
        <v>457</v>
      </c>
      <c r="E34" s="225">
        <v>1</v>
      </c>
      <c r="F34" s="226">
        <v>1</v>
      </c>
      <c r="G34" s="226">
        <v>1</v>
      </c>
    </row>
    <row r="35" spans="3:8">
      <c r="C35" s="164" t="s">
        <v>460</v>
      </c>
      <c r="E35" s="225">
        <v>1</v>
      </c>
      <c r="F35" s="226">
        <v>1</v>
      </c>
      <c r="G35" s="226">
        <v>1</v>
      </c>
    </row>
    <row r="36" spans="3:8">
      <c r="C36" s="164" t="s">
        <v>462</v>
      </c>
      <c r="D36" s="164"/>
      <c r="E36" s="225">
        <v>1</v>
      </c>
      <c r="F36" s="226">
        <v>1</v>
      </c>
      <c r="G36" s="226">
        <v>1</v>
      </c>
    </row>
    <row r="38" spans="3:8">
      <c r="C38" s="164"/>
      <c r="E38" s="225"/>
      <c r="F38" s="226"/>
      <c r="G38" s="226"/>
    </row>
    <row r="39" spans="3:8" ht="15" customHeight="1">
      <c r="D39" s="164"/>
      <c r="E39" s="164"/>
      <c r="F39" s="272"/>
      <c r="G39" s="272"/>
    </row>
    <row r="40" spans="3:8">
      <c r="C40" s="273"/>
      <c r="D40" s="273"/>
      <c r="E40" s="273"/>
      <c r="F40" s="273"/>
      <c r="G40" s="273"/>
      <c r="H40" s="194">
        <v>84</v>
      </c>
    </row>
    <row r="41" spans="3:8" ht="14.9" customHeight="1">
      <c r="H41" s="194"/>
    </row>
    <row r="43" spans="3:8" ht="15" customHeight="1">
      <c r="H43" s="277"/>
    </row>
    <row r="44" spans="3:8">
      <c r="H44" s="277"/>
    </row>
    <row r="45" spans="3:8" ht="14.9" customHeight="1">
      <c r="C45" s="540" t="s">
        <v>469</v>
      </c>
      <c r="D45" s="540"/>
      <c r="E45" s="540"/>
      <c r="F45" s="540"/>
      <c r="G45" s="540"/>
      <c r="H45" s="276"/>
    </row>
    <row r="46" spans="3:8">
      <c r="C46" s="540"/>
      <c r="D46" s="540"/>
      <c r="E46" s="540"/>
      <c r="F46" s="540"/>
      <c r="G46" s="540"/>
      <c r="H46" s="276"/>
    </row>
    <row r="47" spans="3:8" ht="14.9" customHeight="1">
      <c r="C47" s="540" t="s">
        <v>471</v>
      </c>
      <c r="D47" s="540"/>
      <c r="E47" s="540"/>
      <c r="F47" s="540"/>
      <c r="G47" s="540"/>
      <c r="H47" s="276"/>
    </row>
    <row r="48" spans="3:8">
      <c r="C48" s="540"/>
      <c r="D48" s="540"/>
      <c r="E48" s="540"/>
      <c r="F48" s="540"/>
      <c r="G48" s="540"/>
      <c r="H48" s="276"/>
    </row>
    <row r="49" spans="3:8">
      <c r="C49" s="277" t="s">
        <v>472</v>
      </c>
      <c r="H49" s="276"/>
    </row>
    <row r="50" spans="3:8">
      <c r="C50" s="276"/>
      <c r="D50" s="276"/>
      <c r="E50" s="276"/>
      <c r="F50" s="276"/>
      <c r="G50" s="276"/>
      <c r="H50" s="276"/>
    </row>
    <row r="51" spans="3:8">
      <c r="C51" s="276"/>
      <c r="D51" s="276"/>
      <c r="E51" s="276"/>
      <c r="F51" s="276"/>
      <c r="G51" s="276"/>
      <c r="H51" s="276"/>
    </row>
    <row r="52" spans="3:8">
      <c r="C52" s="276"/>
      <c r="D52" s="276"/>
      <c r="E52" s="276"/>
      <c r="F52" s="276"/>
      <c r="G52" s="276"/>
      <c r="H52" s="276"/>
    </row>
    <row r="53" spans="3:8">
      <c r="C53" s="276"/>
      <c r="D53" s="276"/>
      <c r="E53" s="276"/>
      <c r="F53" s="276"/>
      <c r="G53" s="276"/>
      <c r="H53" s="276"/>
    </row>
    <row r="54" spans="3:8">
      <c r="C54" s="276"/>
      <c r="D54" s="276"/>
      <c r="E54" s="276"/>
      <c r="F54" s="276"/>
      <c r="G54" s="276"/>
      <c r="H54" s="276"/>
    </row>
    <row r="55" spans="3:8">
      <c r="C55" s="276"/>
      <c r="D55" s="276"/>
      <c r="E55" s="276"/>
      <c r="F55" s="276"/>
      <c r="G55" s="276"/>
      <c r="H55" s="276"/>
    </row>
    <row r="56" spans="3:8">
      <c r="C56" s="276"/>
      <c r="D56" s="276"/>
      <c r="E56" s="276"/>
      <c r="F56" s="276"/>
      <c r="G56" s="276"/>
      <c r="H56" s="276"/>
    </row>
    <row r="57" spans="3:8">
      <c r="C57" s="276"/>
      <c r="D57" s="276"/>
      <c r="E57" s="276"/>
      <c r="F57" s="276"/>
      <c r="G57" s="276"/>
      <c r="H57" s="276"/>
    </row>
    <row r="58" spans="3:8">
      <c r="C58" s="276"/>
      <c r="D58" s="276"/>
      <c r="E58" s="276"/>
      <c r="F58" s="276"/>
      <c r="G58" s="276"/>
      <c r="H58" s="276"/>
    </row>
    <row r="59" spans="3:8">
      <c r="C59" s="276"/>
      <c r="D59" s="276"/>
      <c r="E59" s="276"/>
      <c r="F59" s="276"/>
      <c r="G59" s="276"/>
      <c r="H59" s="276"/>
    </row>
    <row r="60" spans="3:8">
      <c r="C60" s="276"/>
      <c r="D60" s="276"/>
      <c r="E60" s="276"/>
      <c r="F60" s="276"/>
      <c r="G60" s="276"/>
      <c r="H60" s="276"/>
    </row>
    <row r="61" spans="3:8">
      <c r="C61" s="276"/>
      <c r="D61" s="276"/>
      <c r="E61" s="276"/>
      <c r="F61" s="276"/>
      <c r="G61" s="276"/>
      <c r="H61" s="276"/>
    </row>
    <row r="62" spans="3:8">
      <c r="C62" s="276"/>
      <c r="D62" s="276"/>
      <c r="E62" s="276"/>
      <c r="F62" s="276"/>
      <c r="G62" s="276"/>
      <c r="H62" s="276"/>
    </row>
    <row r="63" spans="3:8">
      <c r="C63" s="276"/>
      <c r="D63" s="276"/>
      <c r="E63" s="276"/>
      <c r="F63" s="276"/>
      <c r="G63" s="276"/>
      <c r="H63" s="276"/>
    </row>
    <row r="64" spans="3:8">
      <c r="C64" s="276"/>
      <c r="D64" s="276"/>
      <c r="E64" s="276"/>
      <c r="F64" s="276"/>
      <c r="G64" s="276"/>
      <c r="H64" s="276"/>
    </row>
    <row r="65" spans="1:8">
      <c r="C65" s="276"/>
      <c r="D65" s="276"/>
      <c r="E65" s="276"/>
      <c r="F65" s="276"/>
      <c r="G65" s="276"/>
      <c r="H65" s="276"/>
    </row>
    <row r="66" spans="1:8">
      <c r="C66" s="276"/>
      <c r="D66" s="276"/>
      <c r="E66" s="276"/>
      <c r="F66" s="276"/>
      <c r="G66" s="276"/>
      <c r="H66" s="276"/>
    </row>
    <row r="67" spans="1:8" ht="7.5" customHeight="1">
      <c r="C67" s="276"/>
      <c r="D67" s="276"/>
      <c r="E67" s="276"/>
      <c r="F67" s="276"/>
      <c r="G67" s="276"/>
      <c r="H67" s="276"/>
    </row>
    <row r="68" spans="1:8" ht="11.25" customHeight="1">
      <c r="B68" s="38"/>
      <c r="C68" s="276"/>
      <c r="D68" s="276"/>
      <c r="E68" s="276"/>
      <c r="F68" s="276"/>
      <c r="G68" s="276"/>
      <c r="H68" s="276"/>
    </row>
    <row r="69" spans="1:8">
      <c r="C69" s="276"/>
      <c r="D69" s="276"/>
      <c r="E69" s="276"/>
      <c r="F69" s="276"/>
      <c r="G69" s="276"/>
      <c r="H69" s="276"/>
    </row>
    <row r="71" spans="1:8">
      <c r="A71" s="219"/>
      <c r="B71" s="219"/>
      <c r="C71" s="219"/>
      <c r="D71" s="219"/>
      <c r="E71" s="219"/>
      <c r="F71" s="219"/>
      <c r="G71" s="219"/>
      <c r="H71" s="219"/>
    </row>
    <row r="72" spans="1:8">
      <c r="A72" s="43"/>
      <c r="B72" s="43"/>
      <c r="C72" s="43"/>
      <c r="D72" s="44"/>
      <c r="E72" s="44"/>
      <c r="F72" s="44"/>
      <c r="G72" s="44"/>
      <c r="H72" s="283" t="s">
        <v>476</v>
      </c>
    </row>
    <row r="73" spans="1:8">
      <c r="C73" s="238"/>
      <c r="D73" s="164"/>
      <c r="E73" s="127"/>
      <c r="F73" s="127"/>
    </row>
    <row r="74" spans="1:8">
      <c r="C74" s="238"/>
      <c r="D74" s="164"/>
      <c r="E74" s="127"/>
      <c r="F74" s="127"/>
    </row>
    <row r="75" spans="1:8">
      <c r="C75" s="238"/>
      <c r="D75" s="164"/>
      <c r="E75" s="127"/>
      <c r="F75" s="127"/>
    </row>
    <row r="76" spans="1:8">
      <c r="C76" s="238"/>
      <c r="D76" s="164"/>
      <c r="E76" s="127"/>
      <c r="F76" s="127"/>
    </row>
    <row r="77" spans="1:8">
      <c r="C77" s="238"/>
      <c r="D77" s="164"/>
      <c r="E77" s="127"/>
      <c r="F77" s="127"/>
    </row>
    <row r="78" spans="1:8">
      <c r="C78" s="238"/>
      <c r="D78" s="164"/>
      <c r="E78" s="127"/>
      <c r="F78" s="127"/>
    </row>
    <row r="79" spans="1:8">
      <c r="C79" s="238"/>
      <c r="D79" s="164"/>
      <c r="E79" s="127"/>
      <c r="F79" s="127"/>
    </row>
    <row r="81" spans="1:8">
      <c r="A81" s="287"/>
      <c r="D81" s="288"/>
      <c r="E81" s="288"/>
      <c r="F81" s="288"/>
      <c r="G81" s="288"/>
      <c r="H81" s="286"/>
    </row>
    <row r="83" spans="1:8">
      <c r="F83" s="287"/>
    </row>
    <row r="93" spans="1:8">
      <c r="E93" s="31"/>
    </row>
    <row r="94" spans="1:8">
      <c r="E94" s="31"/>
    </row>
    <row r="96" spans="1:8">
      <c r="E96" s="31"/>
    </row>
    <row r="97" spans="5:5">
      <c r="E97" s="31"/>
    </row>
    <row r="99" spans="5:5">
      <c r="E99" s="31"/>
    </row>
    <row r="100" spans="5:5">
      <c r="E100" s="31"/>
    </row>
  </sheetData>
  <mergeCells count="7">
    <mergeCell ref="C5:G5"/>
    <mergeCell ref="C45:G46"/>
    <mergeCell ref="C47:G48"/>
    <mergeCell ref="C7:D8"/>
    <mergeCell ref="E7:E8"/>
    <mergeCell ref="F7:F8"/>
    <mergeCell ref="G7:G8"/>
  </mergeCells>
  <printOptions horizontalCentered="1"/>
  <pageMargins left="0.25" right="0.25" top="0.25" bottom="0.25" header="0.3" footer="0.3"/>
  <pageSetup paperSize="9" scale="76" fitToHeight="0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2:U86"/>
  <sheetViews>
    <sheetView view="pageBreakPreview" topLeftCell="A39" zoomScale="44" zoomScaleNormal="115" zoomScaleSheetLayoutView="65" workbookViewId="0">
      <selection activeCell="W17" sqref="W17"/>
    </sheetView>
  </sheetViews>
  <sheetFormatPr defaultColWidth="9.453125" defaultRowHeight="14.5"/>
  <cols>
    <col min="1" max="1" width="12.453125" customWidth="1"/>
    <col min="2" max="2" width="8.453125" customWidth="1"/>
    <col min="3" max="3" width="17" customWidth="1"/>
    <col min="4" max="5" width="17.453125" customWidth="1"/>
    <col min="6" max="6" width="20.453125" customWidth="1"/>
    <col min="7" max="8" width="1.453125" customWidth="1"/>
    <col min="9" max="9" width="4.453125" customWidth="1"/>
    <col min="10" max="10" width="1.453125" customWidth="1"/>
    <col min="11" max="26" width="10.453125" customWidth="1"/>
  </cols>
  <sheetData>
    <row r="2" spans="1:21">
      <c r="K2" s="10" t="s">
        <v>0</v>
      </c>
    </row>
    <row r="3" spans="1:21" s="12" customFormat="1" ht="7.5" customHeight="1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/>
      <c r="M3"/>
      <c r="N3"/>
      <c r="O3"/>
      <c r="P3"/>
      <c r="Q3"/>
      <c r="R3"/>
      <c r="S3"/>
      <c r="T3"/>
      <c r="U3"/>
    </row>
    <row r="4" spans="1:21" ht="12.75" customHeight="1">
      <c r="B4" s="454"/>
      <c r="C4" s="454"/>
      <c r="D4" s="454"/>
      <c r="E4" s="454"/>
      <c r="F4" s="454"/>
      <c r="G4" s="454"/>
      <c r="H4" s="110"/>
      <c r="I4" s="110"/>
      <c r="J4" s="110"/>
      <c r="K4" s="110"/>
    </row>
    <row r="5" spans="1:21">
      <c r="B5" s="454" t="s">
        <v>345</v>
      </c>
      <c r="C5" s="454"/>
      <c r="D5" s="454"/>
      <c r="E5" s="454"/>
      <c r="F5" s="454"/>
      <c r="G5" s="454"/>
      <c r="H5" s="110"/>
      <c r="I5" s="110"/>
      <c r="J5" s="110"/>
      <c r="K5" s="110"/>
    </row>
    <row r="6" spans="1:21" ht="9" customHeight="1"/>
    <row r="7" spans="1:21" ht="15" customHeight="1">
      <c r="C7" s="525" t="s">
        <v>150</v>
      </c>
      <c r="D7" s="543" t="s">
        <v>352</v>
      </c>
      <c r="E7" s="542" t="s">
        <v>353</v>
      </c>
      <c r="F7" s="542" t="s">
        <v>354</v>
      </c>
    </row>
    <row r="8" spans="1:21">
      <c r="B8" s="221"/>
      <c r="C8" s="525"/>
      <c r="D8" s="544"/>
      <c r="E8" s="542"/>
      <c r="F8" s="542"/>
    </row>
    <row r="9" spans="1:21" ht="14.9" customHeight="1">
      <c r="B9" s="221"/>
      <c r="C9" s="227">
        <v>2015</v>
      </c>
      <c r="D9" s="228">
        <v>3.987957504982401</v>
      </c>
      <c r="E9" s="228">
        <v>0.18670840670368849</v>
      </c>
      <c r="F9" s="229">
        <v>0.12091123746270491</v>
      </c>
    </row>
    <row r="10" spans="1:21">
      <c r="B10" s="221"/>
      <c r="C10" s="227">
        <v>2017</v>
      </c>
      <c r="D10" s="228">
        <v>3.5039955965382399</v>
      </c>
      <c r="E10" s="228">
        <v>0.28551720890070165</v>
      </c>
      <c r="F10" s="229">
        <v>0.18537703308262354</v>
      </c>
    </row>
    <row r="11" spans="1:21">
      <c r="B11" s="221"/>
      <c r="C11" s="227">
        <v>2018</v>
      </c>
      <c r="D11" s="228">
        <v>3.1598168900373982</v>
      </c>
      <c r="E11" s="228">
        <v>0.2209873214458333</v>
      </c>
      <c r="F11" s="229">
        <v>0.14571043133791661</v>
      </c>
    </row>
    <row r="12" spans="1:21">
      <c r="B12" s="221"/>
      <c r="C12" s="227">
        <v>2019</v>
      </c>
      <c r="D12" s="228">
        <v>3.4386623617829284</v>
      </c>
      <c r="E12" s="228">
        <v>0.26841117200220066</v>
      </c>
      <c r="F12" s="229">
        <v>0.18490047462746659</v>
      </c>
    </row>
    <row r="13" spans="1:21">
      <c r="B13" s="221"/>
      <c r="C13" s="227">
        <v>2020</v>
      </c>
      <c r="D13" s="228">
        <v>3.2</v>
      </c>
      <c r="E13" s="228">
        <v>0.1927582140097337</v>
      </c>
      <c r="F13" s="229">
        <v>0.14977796015068276</v>
      </c>
    </row>
    <row r="14" spans="1:21">
      <c r="B14" s="221"/>
      <c r="C14" s="227">
        <v>2021</v>
      </c>
      <c r="D14" s="228">
        <v>1.6435734318518596</v>
      </c>
      <c r="E14" s="228">
        <v>0.31440905266428537</v>
      </c>
      <c r="F14" s="229">
        <v>0.27639800406222248</v>
      </c>
    </row>
    <row r="15" spans="1:21">
      <c r="B15" s="221"/>
      <c r="C15" s="227">
        <v>2022</v>
      </c>
      <c r="D15" s="228">
        <v>1.3884386019180506</v>
      </c>
      <c r="E15" s="228">
        <v>0.27972322706569713</v>
      </c>
      <c r="F15" s="229">
        <v>0.24410065495435515</v>
      </c>
    </row>
    <row r="16" spans="1:21">
      <c r="B16" s="221"/>
      <c r="C16" s="227">
        <v>2023</v>
      </c>
      <c r="D16" s="228">
        <v>1.5758797566208644</v>
      </c>
      <c r="E16" s="228">
        <v>0.1867067168154897</v>
      </c>
      <c r="F16" s="229">
        <v>0.1599490431284952</v>
      </c>
    </row>
    <row r="17" spans="2:7">
      <c r="B17" s="221"/>
      <c r="C17" s="227">
        <v>2024</v>
      </c>
      <c r="D17" s="228">
        <v>2.2376742174592299</v>
      </c>
      <c r="E17" s="228">
        <v>0.16738493907349417</v>
      </c>
      <c r="F17" s="229">
        <v>0.14093209362506481</v>
      </c>
    </row>
    <row r="18" spans="2:7" ht="15" customHeight="1">
      <c r="B18" s="221"/>
      <c r="C18" s="138"/>
      <c r="D18" s="138"/>
      <c r="E18" s="138"/>
      <c r="F18" s="138"/>
    </row>
    <row r="19" spans="2:7" ht="15" customHeight="1">
      <c r="B19" s="221"/>
      <c r="C19" s="227" t="s">
        <v>170</v>
      </c>
      <c r="D19" s="237">
        <v>1.9396978725968921</v>
      </c>
      <c r="E19" s="237">
        <v>0.14900281700198542</v>
      </c>
      <c r="F19" s="229">
        <v>0.13316226024520622</v>
      </c>
    </row>
    <row r="20" spans="2:7" ht="14.25" customHeight="1">
      <c r="B20" s="238"/>
      <c r="C20" s="227" t="s">
        <v>171</v>
      </c>
      <c r="D20" s="239">
        <v>1.9924279511363219</v>
      </c>
      <c r="E20" s="239">
        <v>0.16047995519001057</v>
      </c>
      <c r="F20" s="229">
        <v>0.13793097770467222</v>
      </c>
    </row>
    <row r="21" spans="2:7" ht="14.9" customHeight="1">
      <c r="B21" s="238"/>
      <c r="C21" s="227" t="s">
        <v>172</v>
      </c>
      <c r="D21" s="239">
        <v>2.0605842424501701</v>
      </c>
      <c r="E21" s="239">
        <v>0.15072353743804548</v>
      </c>
      <c r="F21" s="229">
        <v>0.13043756891758584</v>
      </c>
      <c r="G21" s="2"/>
    </row>
    <row r="22" spans="2:7" ht="14.9" customHeight="1">
      <c r="B22" s="238"/>
      <c r="C22" s="240" t="s">
        <v>173</v>
      </c>
      <c r="D22" s="237">
        <v>2.3858220558621555</v>
      </c>
      <c r="E22" s="237">
        <v>0.15339872760625001</v>
      </c>
      <c r="F22" s="241">
        <v>0.11835529986250001</v>
      </c>
      <c r="G22" s="2"/>
    </row>
    <row r="23" spans="2:7" ht="14.9" customHeight="1">
      <c r="B23" s="238"/>
      <c r="C23" s="240" t="s">
        <v>174</v>
      </c>
      <c r="D23" s="237">
        <v>2.8428694963857737</v>
      </c>
      <c r="E23" s="237">
        <v>0.16045542077662953</v>
      </c>
      <c r="F23" s="241">
        <v>0.13786073617696973</v>
      </c>
      <c r="G23" s="2"/>
    </row>
    <row r="24" spans="2:7" ht="14.9" customHeight="1">
      <c r="B24" s="238"/>
      <c r="C24" s="240" t="s">
        <v>175</v>
      </c>
      <c r="D24" s="237">
        <v>3.1818131142790831</v>
      </c>
      <c r="E24" s="237">
        <v>0.17678437914001235</v>
      </c>
      <c r="F24" s="241">
        <v>0.12340590334184937</v>
      </c>
      <c r="G24" s="2"/>
    </row>
    <row r="25" spans="2:7" ht="14.9" customHeight="1">
      <c r="B25" s="238"/>
      <c r="C25" s="240" t="s">
        <v>176</v>
      </c>
      <c r="D25" s="237">
        <v>2.4591209455902372</v>
      </c>
      <c r="E25" s="237">
        <v>0.14522200507818991</v>
      </c>
      <c r="F25" s="241">
        <v>0.12336558509129594</v>
      </c>
      <c r="G25" s="2"/>
    </row>
    <row r="26" spans="2:7" ht="14.9" customHeight="1">
      <c r="B26" s="238"/>
      <c r="C26" s="240" t="s">
        <v>177</v>
      </c>
      <c r="D26" s="237">
        <v>2.1012208346329655</v>
      </c>
      <c r="E26" s="237">
        <v>0.14562737038258308</v>
      </c>
      <c r="F26" s="241">
        <v>0.12694216464545047</v>
      </c>
      <c r="G26" s="2"/>
    </row>
    <row r="27" spans="2:7" ht="14.9" customHeight="1">
      <c r="B27" s="238"/>
      <c r="C27" s="240" t="s">
        <v>178</v>
      </c>
      <c r="D27" s="237">
        <v>1.85679019219765</v>
      </c>
      <c r="E27" s="237">
        <v>0.19477705734052747</v>
      </c>
      <c r="F27" s="241">
        <v>0.16463001149242287</v>
      </c>
      <c r="G27" s="2"/>
    </row>
    <row r="28" spans="2:7" ht="14.9" customHeight="1">
      <c r="B28" s="238"/>
      <c r="C28" s="240" t="s">
        <v>179</v>
      </c>
      <c r="D28" s="237">
        <v>1.8925587300627595</v>
      </c>
      <c r="E28" s="237">
        <v>0.2052822042414677</v>
      </c>
      <c r="F28" s="241">
        <v>0.18133929910355481</v>
      </c>
      <c r="G28" s="2"/>
    </row>
    <row r="29" spans="2:7" ht="14.9" customHeight="1">
      <c r="B29" s="238"/>
      <c r="C29" s="227" t="s">
        <v>180</v>
      </c>
      <c r="D29" s="239">
        <v>2.0728734514329585</v>
      </c>
      <c r="E29" s="239">
        <v>0.20343849816250004</v>
      </c>
      <c r="F29" s="229">
        <v>0.16932749834374999</v>
      </c>
      <c r="G29" s="2"/>
    </row>
    <row r="30" spans="2:7">
      <c r="B30" s="238"/>
      <c r="C30" s="246"/>
      <c r="D30" s="247"/>
      <c r="E30" s="247"/>
      <c r="F30" s="248"/>
      <c r="G30" s="2"/>
    </row>
    <row r="31" spans="2:7">
      <c r="B31" s="238"/>
      <c r="C31" s="249"/>
      <c r="D31" s="250"/>
      <c r="E31" s="250"/>
      <c r="F31" s="251"/>
      <c r="G31" s="2"/>
    </row>
    <row r="32" spans="2:7">
      <c r="B32" s="238"/>
      <c r="C32" s="252" t="s">
        <v>1010</v>
      </c>
      <c r="D32" s="237">
        <v>2.0309638287226783</v>
      </c>
      <c r="E32" s="237">
        <v>0.18130882506000001</v>
      </c>
      <c r="F32" s="253">
        <v>0.16561783317999998</v>
      </c>
      <c r="G32" s="2"/>
    </row>
    <row r="33" spans="1:11">
      <c r="B33" s="238"/>
      <c r="C33" s="252" t="s">
        <v>1011</v>
      </c>
      <c r="D33" s="237">
        <v>2.10531470742918</v>
      </c>
      <c r="E33" s="237">
        <v>0.26905646237999997</v>
      </c>
      <c r="F33" s="253">
        <v>0.19476784676</v>
      </c>
      <c r="G33" s="2"/>
    </row>
    <row r="34" spans="1:11">
      <c r="B34" s="238"/>
      <c r="C34" s="252" t="s">
        <v>1012</v>
      </c>
      <c r="D34" s="237">
        <v>2.1044883357474617</v>
      </c>
      <c r="E34" s="237">
        <v>0.16744601137999998</v>
      </c>
      <c r="F34" s="253">
        <v>0.15531914876</v>
      </c>
      <c r="G34" s="2"/>
      <c r="H34" s="2"/>
      <c r="I34" s="2"/>
      <c r="J34" s="2"/>
    </row>
    <row r="35" spans="1:11">
      <c r="B35" s="238"/>
      <c r="C35" s="258"/>
      <c r="D35" s="247"/>
      <c r="E35" s="247"/>
      <c r="F35" s="259"/>
      <c r="G35" s="2"/>
      <c r="H35" s="2"/>
      <c r="I35" s="2"/>
      <c r="J35" s="2"/>
    </row>
    <row r="36" spans="1:11">
      <c r="B36" s="238"/>
      <c r="C36" s="258"/>
      <c r="D36" s="247"/>
      <c r="E36" s="247"/>
      <c r="F36" s="259"/>
      <c r="G36" s="2"/>
      <c r="H36" s="2"/>
      <c r="I36" s="2"/>
      <c r="J36" s="2"/>
    </row>
    <row r="37" spans="1:11" ht="16.5" customHeight="1">
      <c r="B37" s="110"/>
      <c r="C37" s="249"/>
      <c r="D37" s="250"/>
      <c r="E37" s="250"/>
      <c r="F37" s="251"/>
      <c r="G37" s="271"/>
      <c r="H37" s="271"/>
      <c r="I37" s="271"/>
      <c r="J37" s="271"/>
      <c r="K37" s="110"/>
    </row>
    <row r="38" spans="1:11">
      <c r="C38" s="240" t="s">
        <v>1013</v>
      </c>
      <c r="D38" s="237">
        <v>2.1305106709520998</v>
      </c>
      <c r="E38" s="237">
        <v>0.165862236</v>
      </c>
      <c r="F38" s="237">
        <v>0.16141616010000001</v>
      </c>
      <c r="G38" s="2"/>
      <c r="H38" s="2"/>
      <c r="I38" s="2"/>
      <c r="J38" s="2"/>
    </row>
    <row r="39" spans="1:11" ht="15" customHeight="1">
      <c r="C39" s="240" t="s">
        <v>1014</v>
      </c>
      <c r="D39" s="237">
        <v>2.0763825694333802</v>
      </c>
      <c r="E39" s="237">
        <v>0.18851470519999999</v>
      </c>
      <c r="F39" s="237">
        <v>0.17266693850000001</v>
      </c>
      <c r="G39" s="2"/>
    </row>
    <row r="40" spans="1:11">
      <c r="B40" s="221"/>
      <c r="C40" s="240" t="s">
        <v>1015</v>
      </c>
      <c r="D40" s="237">
        <v>2.10866767004116</v>
      </c>
      <c r="E40" s="237">
        <v>0.15719044190000001</v>
      </c>
      <c r="F40" s="237">
        <v>0.13813001420000001</v>
      </c>
      <c r="G40" s="2"/>
    </row>
    <row r="41" spans="1:11">
      <c r="B41" s="221"/>
      <c r="C41" s="240" t="s">
        <v>1016</v>
      </c>
      <c r="D41" s="237">
        <v>2.0969541572077399</v>
      </c>
      <c r="E41" s="237">
        <v>0.1382629725</v>
      </c>
      <c r="F41" s="237">
        <v>0.1310924332</v>
      </c>
      <c r="G41" s="194"/>
    </row>
    <row r="42" spans="1:11">
      <c r="B42" s="221"/>
      <c r="C42" s="240" t="s">
        <v>1017</v>
      </c>
      <c r="D42" s="237">
        <v>2.1099266111029298</v>
      </c>
      <c r="E42" s="237">
        <v>0.1873997013</v>
      </c>
      <c r="F42" s="237">
        <v>0.17329019779999999</v>
      </c>
      <c r="G42" s="194"/>
    </row>
    <row r="43" spans="1:11" ht="15" customHeight="1">
      <c r="B43" s="221"/>
      <c r="C43" s="2"/>
      <c r="D43" s="2"/>
      <c r="E43" s="2"/>
      <c r="F43" s="2"/>
      <c r="G43" s="2"/>
    </row>
    <row r="44" spans="1:11">
      <c r="A44" s="276"/>
      <c r="B44" s="221"/>
      <c r="G44" s="2"/>
    </row>
    <row r="45" spans="1:11">
      <c r="A45" s="276"/>
      <c r="B45" s="221"/>
      <c r="G45" s="2"/>
    </row>
    <row r="46" spans="1:11">
      <c r="A46" s="276"/>
      <c r="B46" s="221"/>
      <c r="G46" s="2"/>
    </row>
    <row r="47" spans="1:11">
      <c r="A47" s="276"/>
      <c r="B47" s="238"/>
      <c r="G47" s="2"/>
    </row>
    <row r="48" spans="1:11">
      <c r="A48" s="276"/>
      <c r="B48" s="238"/>
      <c r="G48" s="2"/>
    </row>
    <row r="49" spans="1:7">
      <c r="A49" s="276"/>
      <c r="B49" s="238"/>
      <c r="G49" s="2"/>
    </row>
    <row r="50" spans="1:7">
      <c r="A50" s="276"/>
      <c r="B50" s="238"/>
      <c r="G50" s="2"/>
    </row>
    <row r="51" spans="1:7">
      <c r="A51" s="276"/>
      <c r="B51" s="238"/>
      <c r="G51" s="2"/>
    </row>
    <row r="52" spans="1:7">
      <c r="A52" s="276"/>
      <c r="B52" s="238"/>
    </row>
    <row r="53" spans="1:7">
      <c r="A53" s="276"/>
      <c r="B53" s="238"/>
    </row>
    <row r="54" spans="1:7">
      <c r="A54" s="276"/>
      <c r="B54" s="238"/>
    </row>
    <row r="55" spans="1:7">
      <c r="A55" s="276"/>
      <c r="B55" s="238"/>
    </row>
    <row r="56" spans="1:7">
      <c r="A56" s="276"/>
      <c r="B56" s="238"/>
    </row>
    <row r="57" spans="1:7">
      <c r="A57" s="276"/>
      <c r="B57" s="238"/>
    </row>
    <row r="58" spans="1:7">
      <c r="A58" s="276"/>
      <c r="B58" s="238"/>
    </row>
    <row r="59" spans="1:7">
      <c r="A59" s="276"/>
      <c r="B59" s="238"/>
    </row>
    <row r="60" spans="1:7">
      <c r="A60" s="276"/>
      <c r="B60" s="238"/>
    </row>
    <row r="61" spans="1:7">
      <c r="A61" s="276"/>
      <c r="B61" s="238"/>
    </row>
    <row r="62" spans="1:7">
      <c r="A62" s="276"/>
      <c r="B62" s="238"/>
    </row>
    <row r="63" spans="1:7">
      <c r="A63" s="276"/>
      <c r="B63" s="238"/>
    </row>
    <row r="64" spans="1:7">
      <c r="A64" s="276"/>
      <c r="B64" s="238"/>
    </row>
    <row r="65" spans="1:11">
      <c r="A65" s="276"/>
      <c r="B65" s="238"/>
    </row>
    <row r="66" spans="1:11">
      <c r="A66" s="276"/>
      <c r="B66" s="238"/>
    </row>
    <row r="67" spans="1:11" ht="7.5" customHeight="1">
      <c r="A67" s="276"/>
      <c r="B67" s="238"/>
    </row>
    <row r="68" spans="1:11" ht="11.25" customHeight="1">
      <c r="A68" s="276"/>
      <c r="B68" s="238"/>
      <c r="C68" s="240"/>
      <c r="D68" s="281"/>
      <c r="E68" s="270"/>
      <c r="F68" s="281"/>
    </row>
    <row r="69" spans="1:11">
      <c r="A69" s="276"/>
      <c r="B69" s="238"/>
      <c r="C69" s="99"/>
      <c r="D69" s="131"/>
      <c r="E69" s="131"/>
      <c r="F69" s="176"/>
    </row>
    <row r="71" spans="1:11">
      <c r="A71" s="219"/>
      <c r="B71" s="219"/>
      <c r="C71" s="219"/>
      <c r="D71" s="219"/>
      <c r="E71" s="219"/>
      <c r="F71" s="219"/>
      <c r="G71" s="219"/>
      <c r="H71" s="219"/>
      <c r="I71" s="219"/>
      <c r="J71" s="219"/>
      <c r="K71" s="219"/>
    </row>
    <row r="72" spans="1:11">
      <c r="A72" s="43"/>
      <c r="B72" s="43"/>
      <c r="C72" s="43"/>
      <c r="D72" s="44"/>
      <c r="E72" s="44"/>
      <c r="F72" s="44"/>
      <c r="G72" s="283"/>
      <c r="H72" s="282"/>
      <c r="I72" s="44"/>
      <c r="J72" s="44"/>
      <c r="K72" s="283" t="s">
        <v>418</v>
      </c>
    </row>
    <row r="73" spans="1:11">
      <c r="B73" s="238"/>
      <c r="C73" s="164"/>
      <c r="D73" s="127"/>
      <c r="E73" s="127"/>
      <c r="F73" s="127"/>
    </row>
    <row r="74" spans="1:11">
      <c r="B74" s="238"/>
      <c r="C74" s="164"/>
      <c r="D74" s="127"/>
      <c r="E74" s="127"/>
      <c r="F74" s="127"/>
    </row>
    <row r="75" spans="1:11">
      <c r="B75" s="238"/>
      <c r="C75" s="164"/>
      <c r="D75" s="127"/>
      <c r="E75" s="127"/>
      <c r="F75" s="127"/>
    </row>
    <row r="76" spans="1:11">
      <c r="B76" s="238"/>
      <c r="C76" s="164"/>
      <c r="D76" s="127"/>
      <c r="E76" s="127"/>
      <c r="F76" s="127"/>
    </row>
    <row r="77" spans="1:11">
      <c r="B77" s="238"/>
      <c r="C77" s="164"/>
      <c r="D77" s="127"/>
      <c r="E77" s="127"/>
      <c r="F77" s="127"/>
    </row>
    <row r="78" spans="1:11">
      <c r="B78" s="238"/>
      <c r="C78" s="164"/>
      <c r="D78" s="127"/>
      <c r="E78" s="127"/>
      <c r="F78" s="127"/>
    </row>
    <row r="79" spans="1:11">
      <c r="B79" s="238"/>
      <c r="C79" s="164"/>
      <c r="D79" s="127"/>
      <c r="E79" s="127"/>
      <c r="F79" s="127"/>
    </row>
    <row r="81" spans="3:11">
      <c r="D81" s="288"/>
      <c r="E81" s="288"/>
      <c r="F81" s="288"/>
      <c r="G81" s="286"/>
      <c r="H81" s="115"/>
      <c r="I81" s="288"/>
      <c r="J81" s="288"/>
      <c r="K81" s="286"/>
    </row>
    <row r="82" spans="3:11">
      <c r="C82" s="288"/>
      <c r="D82" s="288"/>
      <c r="E82" s="288"/>
      <c r="F82" s="288"/>
    </row>
    <row r="85" spans="3:11">
      <c r="C85" s="288"/>
      <c r="D85" s="288"/>
      <c r="E85" s="288"/>
      <c r="F85" s="288"/>
    </row>
    <row r="86" spans="3:11">
      <c r="E86" s="115"/>
      <c r="F86" s="115"/>
    </row>
  </sheetData>
  <mergeCells count="6">
    <mergeCell ref="E7:E8"/>
    <mergeCell ref="F7:F8"/>
    <mergeCell ref="C7:C8"/>
    <mergeCell ref="D7:D8"/>
    <mergeCell ref="B4:G4"/>
    <mergeCell ref="B5:G5"/>
  </mergeCells>
  <printOptions horizontalCentered="1"/>
  <pageMargins left="0.25" right="0.25" top="0.25" bottom="0.25" header="0.3" footer="0.3"/>
  <pageSetup paperSize="9" scale="77" fitToHeight="0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2:U87"/>
  <sheetViews>
    <sheetView view="pageBreakPreview" topLeftCell="A46" zoomScale="65" zoomScaleNormal="115" zoomScaleSheetLayoutView="65" workbookViewId="0">
      <selection activeCell="V11" sqref="V11"/>
    </sheetView>
  </sheetViews>
  <sheetFormatPr defaultColWidth="9.453125" defaultRowHeight="14.5"/>
  <cols>
    <col min="1" max="1" width="12.453125" customWidth="1"/>
    <col min="2" max="2" width="8.453125" customWidth="1"/>
    <col min="3" max="3" width="17" customWidth="1"/>
    <col min="4" max="5" width="17.453125" customWidth="1"/>
    <col min="6" max="6" width="20.453125" customWidth="1"/>
    <col min="7" max="8" width="1.453125" customWidth="1"/>
    <col min="9" max="9" width="4.453125" customWidth="1"/>
    <col min="10" max="10" width="1.453125" customWidth="1"/>
    <col min="11" max="26" width="10.453125" customWidth="1"/>
  </cols>
  <sheetData>
    <row r="2" spans="1:21">
      <c r="K2" s="9" t="s">
        <v>42</v>
      </c>
    </row>
    <row r="3" spans="1:21" s="12" customFormat="1" ht="7.5" customHeight="1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/>
      <c r="M3"/>
      <c r="N3"/>
      <c r="O3"/>
      <c r="P3"/>
      <c r="Q3"/>
      <c r="R3"/>
      <c r="S3"/>
      <c r="T3"/>
      <c r="U3"/>
    </row>
    <row r="4" spans="1:21" ht="12.75" customHeight="1">
      <c r="B4" s="454"/>
      <c r="C4" s="454"/>
      <c r="D4" s="454"/>
      <c r="E4" s="454"/>
      <c r="F4" s="454"/>
      <c r="G4" s="454"/>
      <c r="H4" s="110"/>
      <c r="I4" s="110"/>
      <c r="J4" s="110"/>
      <c r="K4" s="110"/>
    </row>
    <row r="5" spans="1:21">
      <c r="B5" s="454" t="s">
        <v>421</v>
      </c>
      <c r="C5" s="454"/>
      <c r="D5" s="454"/>
      <c r="E5" s="454"/>
      <c r="F5" s="454"/>
      <c r="G5" s="454"/>
      <c r="H5" s="110"/>
      <c r="I5" s="110"/>
      <c r="J5" s="110"/>
      <c r="K5" s="110"/>
    </row>
    <row r="6" spans="1:21" ht="9" customHeight="1"/>
    <row r="7" spans="1:21" ht="15" customHeight="1">
      <c r="C7" s="525" t="s">
        <v>191</v>
      </c>
      <c r="D7" s="544" t="s">
        <v>352</v>
      </c>
      <c r="E7" s="542" t="s">
        <v>428</v>
      </c>
      <c r="F7" s="542" t="s">
        <v>429</v>
      </c>
    </row>
    <row r="8" spans="1:21">
      <c r="B8" s="221"/>
      <c r="C8" s="525"/>
      <c r="D8" s="544"/>
      <c r="E8" s="542"/>
      <c r="F8" s="542"/>
    </row>
    <row r="9" spans="1:21" ht="14.9" customHeight="1">
      <c r="B9" s="221"/>
      <c r="C9" s="227">
        <v>2015</v>
      </c>
      <c r="D9" s="228">
        <v>3.987957504982401</v>
      </c>
      <c r="E9" s="228">
        <v>0.18670840670368849</v>
      </c>
      <c r="F9" s="229">
        <v>0.12091123746270491</v>
      </c>
    </row>
    <row r="10" spans="1:21">
      <c r="B10" s="221"/>
      <c r="C10" s="227">
        <v>2017</v>
      </c>
      <c r="D10" s="228">
        <v>3.5039955965382399</v>
      </c>
      <c r="E10" s="228">
        <v>0.28551720890070165</v>
      </c>
      <c r="F10" s="229">
        <v>0.18537703308262354</v>
      </c>
    </row>
    <row r="11" spans="1:21">
      <c r="B11" s="221"/>
      <c r="C11" s="227">
        <v>2018</v>
      </c>
      <c r="D11" s="228">
        <v>3.1598168900373982</v>
      </c>
      <c r="E11" s="228">
        <v>0.2209873214458333</v>
      </c>
      <c r="F11" s="229">
        <v>0.14571043133791661</v>
      </c>
    </row>
    <row r="12" spans="1:21">
      <c r="B12" s="221"/>
      <c r="C12" s="227">
        <v>2019</v>
      </c>
      <c r="D12" s="228">
        <v>3.4386623617829284</v>
      </c>
      <c r="E12" s="228">
        <v>0.26841117200220066</v>
      </c>
      <c r="F12" s="229">
        <v>0.18490047462746659</v>
      </c>
    </row>
    <row r="13" spans="1:21">
      <c r="B13" s="221"/>
      <c r="C13" s="227">
        <v>2020</v>
      </c>
      <c r="D13" s="228">
        <v>3.2</v>
      </c>
      <c r="E13" s="228">
        <v>0.1927582140097337</v>
      </c>
      <c r="F13" s="229">
        <v>0.14977796015068276</v>
      </c>
    </row>
    <row r="14" spans="1:21">
      <c r="B14" s="221"/>
      <c r="C14" s="227">
        <v>2021</v>
      </c>
      <c r="D14" s="228">
        <v>1.6435734318518596</v>
      </c>
      <c r="E14" s="228">
        <v>0.31440905266428537</v>
      </c>
      <c r="F14" s="229">
        <v>0.27639800406222248</v>
      </c>
    </row>
    <row r="15" spans="1:21">
      <c r="B15" s="221"/>
      <c r="C15" s="227">
        <v>2022</v>
      </c>
      <c r="D15" s="228">
        <v>1.3884386019180506</v>
      </c>
      <c r="E15" s="228">
        <v>0.27972322706569713</v>
      </c>
      <c r="F15" s="229">
        <v>0.24410065495435515</v>
      </c>
    </row>
    <row r="16" spans="1:21">
      <c r="B16" s="221"/>
      <c r="C16" s="227">
        <v>2023</v>
      </c>
      <c r="D16" s="228">
        <v>1.5758797566208644</v>
      </c>
      <c r="E16" s="228">
        <v>0.1867067168154897</v>
      </c>
      <c r="F16" s="229">
        <v>0.1599490431284952</v>
      </c>
    </row>
    <row r="17" spans="2:9">
      <c r="B17" s="221"/>
      <c r="C17" s="227">
        <v>2024</v>
      </c>
      <c r="D17" s="228">
        <v>2.2376742174592299</v>
      </c>
      <c r="E17" s="228">
        <v>0.16738493907349417</v>
      </c>
      <c r="F17" s="229">
        <v>0.14093209362506481</v>
      </c>
    </row>
    <row r="18" spans="2:9" ht="15" customHeight="1">
      <c r="B18" s="221"/>
      <c r="C18" s="138"/>
      <c r="D18" s="138"/>
      <c r="E18" s="138"/>
      <c r="F18" s="138"/>
    </row>
    <row r="19" spans="2:9" ht="15" customHeight="1">
      <c r="B19" s="221"/>
      <c r="C19" s="227" t="s">
        <v>205</v>
      </c>
      <c r="D19" s="237">
        <v>1.9396978725968921</v>
      </c>
      <c r="E19" s="237">
        <v>0.14900281700198542</v>
      </c>
      <c r="F19" s="229">
        <v>0.13316226024520622</v>
      </c>
    </row>
    <row r="20" spans="2:9" ht="14.25" customHeight="1">
      <c r="B20" s="238"/>
      <c r="C20" s="227" t="s">
        <v>206</v>
      </c>
      <c r="D20" s="239">
        <v>1.9924279511363219</v>
      </c>
      <c r="E20" s="239">
        <v>0.16047995519001057</v>
      </c>
      <c r="F20" s="290">
        <v>0.13793097770467222</v>
      </c>
    </row>
    <row r="21" spans="2:9" ht="14.9" customHeight="1">
      <c r="B21" s="238"/>
      <c r="C21" s="227" t="s">
        <v>207</v>
      </c>
      <c r="D21" s="239">
        <v>2.0605842424501701</v>
      </c>
      <c r="E21" s="239">
        <v>0.15072353743804548</v>
      </c>
      <c r="F21" s="290">
        <v>0.13043756891758584</v>
      </c>
      <c r="G21" s="2"/>
    </row>
    <row r="22" spans="2:9" ht="14.9" customHeight="1">
      <c r="B22" s="238"/>
      <c r="C22" s="240" t="s">
        <v>173</v>
      </c>
      <c r="D22" s="237">
        <v>2.3858220558621555</v>
      </c>
      <c r="E22" s="237">
        <v>0.15339872760625001</v>
      </c>
      <c r="F22" s="291">
        <v>0.11835529986250001</v>
      </c>
      <c r="G22" s="2"/>
    </row>
    <row r="23" spans="2:9" ht="14.9" customHeight="1">
      <c r="B23" s="238"/>
      <c r="C23" s="240" t="s">
        <v>208</v>
      </c>
      <c r="D23" s="237">
        <v>2.8428694963857737</v>
      </c>
      <c r="E23" s="237">
        <v>0.16045542077662953</v>
      </c>
      <c r="F23" s="291">
        <v>0.13786073617696973</v>
      </c>
      <c r="G23" s="2"/>
    </row>
    <row r="24" spans="2:9" ht="14.9" customHeight="1">
      <c r="B24" s="238"/>
      <c r="C24" s="227" t="s">
        <v>209</v>
      </c>
      <c r="D24" s="239">
        <v>3.1818131142790831</v>
      </c>
      <c r="E24" s="239">
        <v>0.17678437914001235</v>
      </c>
      <c r="F24" s="290">
        <v>0.12340590334184937</v>
      </c>
      <c r="G24" s="2"/>
    </row>
    <row r="25" spans="2:9" ht="14.9" customHeight="1">
      <c r="B25" s="238"/>
      <c r="C25" s="240" t="s">
        <v>210</v>
      </c>
      <c r="D25" s="237">
        <v>2.4591209455902372</v>
      </c>
      <c r="E25" s="237">
        <v>0.14522200507818991</v>
      </c>
      <c r="F25" s="291">
        <v>0.12336558509129594</v>
      </c>
      <c r="G25" s="2"/>
    </row>
    <row r="26" spans="2:9" ht="14.9" customHeight="1">
      <c r="B26" s="238"/>
      <c r="C26" s="240" t="s">
        <v>211</v>
      </c>
      <c r="D26" s="237">
        <v>2.1012208346329655</v>
      </c>
      <c r="E26" s="237">
        <v>0.14562737038258308</v>
      </c>
      <c r="F26" s="291">
        <v>0.12694216464545047</v>
      </c>
      <c r="G26" s="2"/>
      <c r="H26" s="2"/>
      <c r="I26" s="2"/>
    </row>
    <row r="27" spans="2:9" ht="14.9" customHeight="1">
      <c r="B27" s="238"/>
      <c r="C27" s="240" t="s">
        <v>178</v>
      </c>
      <c r="D27" s="237">
        <v>1.85679019219765</v>
      </c>
      <c r="E27" s="237">
        <v>0.19477705734052747</v>
      </c>
      <c r="F27" s="291">
        <v>0.16463001149242287</v>
      </c>
      <c r="G27" s="2"/>
    </row>
    <row r="28" spans="2:9" ht="14.9" customHeight="1">
      <c r="B28" s="238"/>
      <c r="C28" s="240" t="s">
        <v>212</v>
      </c>
      <c r="D28" s="237">
        <v>1.8925587300627595</v>
      </c>
      <c r="E28" s="237">
        <v>0.2052822042414677</v>
      </c>
      <c r="F28" s="291">
        <v>0.18133929910355481</v>
      </c>
      <c r="G28" s="2"/>
    </row>
    <row r="29" spans="2:9">
      <c r="B29" s="238"/>
      <c r="C29" s="227" t="s">
        <v>180</v>
      </c>
      <c r="D29" s="239">
        <v>2.0728734514329585</v>
      </c>
      <c r="E29" s="239">
        <v>0.20343849816250004</v>
      </c>
      <c r="F29" s="290">
        <v>0.16932749834374999</v>
      </c>
      <c r="G29" s="2"/>
    </row>
    <row r="30" spans="2:9">
      <c r="B30" s="238"/>
      <c r="C30" s="246"/>
      <c r="D30" s="247"/>
      <c r="E30" s="247"/>
      <c r="F30" s="293"/>
      <c r="G30" s="2"/>
    </row>
    <row r="31" spans="2:9">
      <c r="B31" s="238"/>
      <c r="C31" s="249"/>
      <c r="D31" s="250"/>
      <c r="E31" s="250"/>
      <c r="F31" s="251"/>
      <c r="G31" s="2"/>
    </row>
    <row r="32" spans="2:9">
      <c r="B32" s="238"/>
      <c r="C32" s="252" t="s">
        <v>1010</v>
      </c>
      <c r="D32" s="237">
        <v>2.0309638287226783</v>
      </c>
      <c r="E32" s="237">
        <v>0.18130882506000001</v>
      </c>
      <c r="F32" s="253">
        <v>0.16561783317999998</v>
      </c>
      <c r="G32" s="2"/>
    </row>
    <row r="33" spans="1:11">
      <c r="B33" s="238"/>
      <c r="C33" s="252" t="s">
        <v>1011</v>
      </c>
      <c r="D33" s="237">
        <v>2.10531470742918</v>
      </c>
      <c r="E33" s="237">
        <v>0.26905646237999997</v>
      </c>
      <c r="F33" s="253">
        <v>0.19476784676</v>
      </c>
      <c r="G33" s="194"/>
      <c r="H33" s="194"/>
    </row>
    <row r="34" spans="1:11">
      <c r="B34" s="238"/>
      <c r="C34" s="252" t="s">
        <v>1012</v>
      </c>
      <c r="D34" s="237">
        <v>2.1044883357474617</v>
      </c>
      <c r="E34" s="237">
        <v>0.16744601137999998</v>
      </c>
      <c r="F34" s="253">
        <v>0.15531914876</v>
      </c>
      <c r="G34" s="194"/>
      <c r="H34" s="194"/>
      <c r="I34" s="2"/>
      <c r="J34" s="2"/>
    </row>
    <row r="35" spans="1:11">
      <c r="B35" s="238"/>
      <c r="C35" s="258"/>
      <c r="D35" s="247"/>
      <c r="E35" s="247"/>
      <c r="F35" s="259"/>
      <c r="G35" s="194"/>
      <c r="H35" s="194"/>
      <c r="I35" s="2"/>
      <c r="J35" s="2"/>
    </row>
    <row r="36" spans="1:11">
      <c r="B36" s="238"/>
      <c r="C36" s="258"/>
      <c r="D36" s="247"/>
      <c r="E36" s="247"/>
      <c r="F36" s="259"/>
      <c r="G36" s="194"/>
      <c r="H36" s="194"/>
      <c r="I36" s="2"/>
      <c r="J36" s="2"/>
    </row>
    <row r="37" spans="1:11">
      <c r="B37" s="110"/>
      <c r="C37" s="249"/>
      <c r="D37" s="250"/>
      <c r="E37" s="250"/>
      <c r="F37" s="251"/>
      <c r="G37" s="271"/>
      <c r="H37" s="271"/>
      <c r="I37" s="271"/>
      <c r="J37" s="271"/>
      <c r="K37" s="110"/>
    </row>
    <row r="38" spans="1:11">
      <c r="C38" s="240" t="s">
        <v>1013</v>
      </c>
      <c r="D38" s="237">
        <v>2.1305106709520998</v>
      </c>
      <c r="E38" s="237">
        <v>0.165862236</v>
      </c>
      <c r="F38" s="237">
        <v>0.16141616010000001</v>
      </c>
      <c r="G38" s="2"/>
      <c r="H38" s="2"/>
      <c r="I38" s="2"/>
      <c r="J38" s="2"/>
    </row>
    <row r="39" spans="1:11" ht="15" customHeight="1">
      <c r="C39" s="240" t="s">
        <v>1014</v>
      </c>
      <c r="D39" s="237">
        <v>2.0763825694333802</v>
      </c>
      <c r="E39" s="237">
        <v>0.18851470519999999</v>
      </c>
      <c r="F39" s="237">
        <v>0.17266693850000001</v>
      </c>
      <c r="G39" s="2"/>
    </row>
    <row r="40" spans="1:11">
      <c r="B40" s="221"/>
      <c r="C40" s="240" t="s">
        <v>1015</v>
      </c>
      <c r="D40" s="237">
        <v>2.10866767004116</v>
      </c>
      <c r="E40" s="237">
        <v>0.15719044190000001</v>
      </c>
      <c r="F40" s="237">
        <v>0.13813001420000001</v>
      </c>
      <c r="G40" s="2"/>
    </row>
    <row r="41" spans="1:11" ht="14.9" customHeight="1">
      <c r="B41" s="221"/>
      <c r="C41" s="240" t="s">
        <v>1016</v>
      </c>
      <c r="D41" s="237">
        <v>2.0969541572077399</v>
      </c>
      <c r="E41" s="237">
        <v>0.1382629725</v>
      </c>
      <c r="F41" s="237">
        <v>0.1310924332</v>
      </c>
      <c r="G41" s="2"/>
    </row>
    <row r="42" spans="1:11">
      <c r="B42" s="221"/>
      <c r="C42" s="240" t="s">
        <v>1017</v>
      </c>
      <c r="D42" s="237">
        <v>2.1099266111029298</v>
      </c>
      <c r="E42" s="237">
        <v>0.1873997013</v>
      </c>
      <c r="F42" s="237">
        <v>0.17329019779999999</v>
      </c>
      <c r="G42" s="2"/>
    </row>
    <row r="43" spans="1:11" ht="15" customHeight="1">
      <c r="B43" s="221"/>
      <c r="G43" s="2"/>
    </row>
    <row r="44" spans="1:11">
      <c r="A44" s="276"/>
      <c r="B44" s="221"/>
      <c r="G44" s="2"/>
    </row>
    <row r="45" spans="1:11" ht="14.9" customHeight="1">
      <c r="A45" s="276"/>
      <c r="B45" s="221"/>
      <c r="G45" s="2"/>
    </row>
    <row r="46" spans="1:11">
      <c r="A46" s="276"/>
      <c r="B46" s="221"/>
      <c r="G46" s="2"/>
    </row>
    <row r="47" spans="1:11" ht="14.9" customHeight="1">
      <c r="A47" s="276"/>
      <c r="B47" s="238"/>
      <c r="G47" s="2"/>
    </row>
    <row r="48" spans="1:11">
      <c r="A48" s="276"/>
      <c r="B48" s="238"/>
      <c r="G48" s="2"/>
    </row>
    <row r="49" spans="1:7">
      <c r="A49" s="276"/>
      <c r="B49" s="238"/>
      <c r="G49" s="2"/>
    </row>
    <row r="50" spans="1:7">
      <c r="A50" s="276"/>
      <c r="B50" s="238"/>
      <c r="G50" s="2"/>
    </row>
    <row r="51" spans="1:7">
      <c r="A51" s="276"/>
      <c r="B51" s="238"/>
      <c r="G51" s="2"/>
    </row>
    <row r="52" spans="1:7">
      <c r="A52" s="276"/>
      <c r="B52" s="238"/>
    </row>
    <row r="53" spans="1:7">
      <c r="A53" s="276"/>
      <c r="B53" s="238"/>
    </row>
    <row r="54" spans="1:7">
      <c r="A54" s="276"/>
      <c r="B54" s="238"/>
    </row>
    <row r="55" spans="1:7">
      <c r="A55" s="276"/>
      <c r="B55" s="238"/>
    </row>
    <row r="56" spans="1:7">
      <c r="A56" s="276"/>
      <c r="B56" s="238"/>
    </row>
    <row r="57" spans="1:7">
      <c r="A57" s="276"/>
      <c r="B57" s="238"/>
    </row>
    <row r="58" spans="1:7">
      <c r="A58" s="276"/>
      <c r="B58" s="238"/>
    </row>
    <row r="59" spans="1:7">
      <c r="A59" s="276"/>
      <c r="B59" s="238"/>
    </row>
    <row r="60" spans="1:7">
      <c r="A60" s="276"/>
      <c r="B60" s="238"/>
    </row>
    <row r="61" spans="1:7">
      <c r="A61" s="276"/>
      <c r="B61" s="238"/>
    </row>
    <row r="62" spans="1:7">
      <c r="A62" s="276"/>
      <c r="B62" s="238"/>
    </row>
    <row r="63" spans="1:7">
      <c r="A63" s="276"/>
      <c r="B63" s="238"/>
    </row>
    <row r="64" spans="1:7">
      <c r="A64" s="276"/>
      <c r="B64" s="238"/>
    </row>
    <row r="65" spans="1:11">
      <c r="A65" s="276"/>
      <c r="B65" s="238"/>
    </row>
    <row r="66" spans="1:11">
      <c r="A66" s="276"/>
      <c r="B66" s="238"/>
    </row>
    <row r="67" spans="1:11" ht="7.5" customHeight="1">
      <c r="A67" s="276"/>
      <c r="B67" s="238"/>
    </row>
    <row r="68" spans="1:11" ht="11.25" customHeight="1">
      <c r="A68" s="276"/>
      <c r="B68" s="238"/>
      <c r="C68" s="240"/>
      <c r="D68" s="270"/>
      <c r="E68" s="270"/>
      <c r="F68" s="270"/>
    </row>
    <row r="69" spans="1:11">
      <c r="A69" s="276"/>
      <c r="B69" s="238"/>
      <c r="C69" s="99"/>
      <c r="D69" s="131"/>
      <c r="E69" s="131"/>
      <c r="F69" s="176"/>
    </row>
    <row r="70" spans="1:11">
      <c r="C70" s="88"/>
      <c r="D70" s="88"/>
      <c r="E70" s="88"/>
      <c r="F70" s="88"/>
    </row>
    <row r="71" spans="1:11">
      <c r="A71" s="219"/>
      <c r="B71" s="219"/>
      <c r="C71" s="219"/>
      <c r="D71" s="219"/>
      <c r="E71" s="219"/>
      <c r="F71" s="219"/>
      <c r="G71" s="219"/>
      <c r="H71" s="219"/>
      <c r="I71" s="219"/>
      <c r="J71" s="219"/>
      <c r="K71" s="219"/>
    </row>
    <row r="72" spans="1:11">
      <c r="A72" s="43"/>
      <c r="B72" s="43"/>
      <c r="C72" s="43"/>
      <c r="D72" s="43"/>
      <c r="E72" s="43"/>
      <c r="F72" s="43"/>
      <c r="G72" s="283"/>
      <c r="H72" s="282"/>
      <c r="I72" s="44"/>
      <c r="J72" s="44"/>
      <c r="K72" s="283" t="s">
        <v>477</v>
      </c>
    </row>
    <row r="73" spans="1:11">
      <c r="B73" s="238"/>
      <c r="C73" s="43"/>
      <c r="D73" s="44"/>
      <c r="E73" s="44"/>
      <c r="F73" s="44"/>
    </row>
    <row r="74" spans="1:11">
      <c r="B74" s="238"/>
      <c r="C74" s="164"/>
      <c r="D74" s="127"/>
      <c r="E74" s="127"/>
      <c r="F74" s="127"/>
    </row>
    <row r="75" spans="1:11">
      <c r="B75" s="238"/>
      <c r="C75" s="164"/>
      <c r="D75" s="127"/>
      <c r="E75" s="127"/>
      <c r="F75" s="127"/>
    </row>
    <row r="76" spans="1:11">
      <c r="B76" s="238"/>
      <c r="C76" s="164"/>
      <c r="D76" s="127"/>
      <c r="E76" s="127"/>
      <c r="F76" s="127"/>
    </row>
    <row r="77" spans="1:11">
      <c r="B77" s="238"/>
      <c r="C77" s="164"/>
      <c r="D77" s="127"/>
      <c r="E77" s="127"/>
      <c r="F77" s="127"/>
    </row>
    <row r="78" spans="1:11">
      <c r="B78" s="238"/>
      <c r="C78" s="164"/>
      <c r="D78" s="127"/>
      <c r="E78" s="127"/>
      <c r="F78" s="127"/>
    </row>
    <row r="79" spans="1:11">
      <c r="B79" s="238"/>
      <c r="C79" s="164"/>
      <c r="D79" s="127"/>
      <c r="E79" s="127"/>
      <c r="F79" s="127"/>
    </row>
    <row r="80" spans="1:11">
      <c r="C80" s="164"/>
      <c r="D80" s="127"/>
      <c r="E80" s="127"/>
      <c r="F80" s="127"/>
    </row>
    <row r="81" spans="3:11">
      <c r="G81" s="286"/>
      <c r="H81" s="115"/>
      <c r="I81" s="288"/>
      <c r="J81" s="288"/>
      <c r="K81" s="286"/>
    </row>
    <row r="82" spans="3:11">
      <c r="D82" s="288"/>
      <c r="E82" s="288"/>
      <c r="F82" s="288"/>
    </row>
    <row r="83" spans="3:11">
      <c r="C83" s="288"/>
      <c r="D83" s="288"/>
      <c r="E83" s="288"/>
      <c r="F83" s="288"/>
    </row>
    <row r="86" spans="3:11">
      <c r="C86" s="288"/>
      <c r="D86" s="288"/>
      <c r="E86" s="288"/>
      <c r="F86" s="288"/>
    </row>
    <row r="87" spans="3:11">
      <c r="E87" s="115"/>
      <c r="F87" s="115"/>
    </row>
  </sheetData>
  <mergeCells count="6">
    <mergeCell ref="E7:E8"/>
    <mergeCell ref="F7:F8"/>
    <mergeCell ref="C7:C8"/>
    <mergeCell ref="D7:D8"/>
    <mergeCell ref="B4:G4"/>
    <mergeCell ref="B5:G5"/>
  </mergeCells>
  <printOptions horizontalCentered="1"/>
  <pageMargins left="0.25" right="0.25" top="0.25" bottom="0.25" header="0.3" footer="0.3"/>
  <pageSetup paperSize="9" scale="76" fitToHeight="0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2:Y67"/>
  <sheetViews>
    <sheetView view="pageBreakPreview" topLeftCell="S28" zoomScale="50" zoomScaleNormal="100" zoomScaleSheetLayoutView="55" workbookViewId="0">
      <selection activeCell="AA15" sqref="AA15"/>
    </sheetView>
  </sheetViews>
  <sheetFormatPr defaultColWidth="9.453125" defaultRowHeight="14.5"/>
  <cols>
    <col min="1" max="1" width="0.453125" customWidth="1"/>
    <col min="2" max="2" width="17.453125" customWidth="1"/>
    <col min="3" max="3" width="14.1796875" bestFit="1" customWidth="1"/>
    <col min="4" max="4" width="11.81640625" customWidth="1"/>
    <col min="5" max="5" width="13.1796875" customWidth="1"/>
    <col min="6" max="6" width="12.81640625" customWidth="1"/>
    <col min="7" max="7" width="11.1796875" bestFit="1" customWidth="1"/>
    <col min="8" max="8" width="11.453125" bestFit="1" customWidth="1"/>
    <col min="9" max="9" width="10.453125" bestFit="1" customWidth="1"/>
    <col min="10" max="10" width="13.81640625" style="65" customWidth="1"/>
    <col min="11" max="11" width="10.453125" customWidth="1"/>
    <col min="12" max="12" width="13.453125" bestFit="1" customWidth="1"/>
    <col min="13" max="13" width="11.1796875" bestFit="1" customWidth="1"/>
    <col min="14" max="14" width="8.453125" customWidth="1"/>
    <col min="15" max="15" width="11.453125" bestFit="1" customWidth="1"/>
    <col min="16" max="16" width="11.453125" customWidth="1"/>
    <col min="17" max="17" width="11.1796875" bestFit="1" customWidth="1"/>
    <col min="18" max="18" width="12.453125" customWidth="1"/>
    <col min="19" max="19" width="10.453125" customWidth="1"/>
    <col min="20" max="21" width="11.81640625" customWidth="1"/>
    <col min="22" max="22" width="14.453125" bestFit="1" customWidth="1"/>
    <col min="23" max="23" width="10.453125" customWidth="1"/>
    <col min="25" max="25" width="15.453125" bestFit="1" customWidth="1"/>
  </cols>
  <sheetData>
    <row r="2" spans="1:23">
      <c r="R2" s="1"/>
      <c r="S2" s="1"/>
      <c r="T2" s="1"/>
      <c r="U2" s="1"/>
      <c r="V2" s="1"/>
      <c r="W2" s="10" t="s">
        <v>0</v>
      </c>
    </row>
    <row r="3" spans="1:23" ht="7.5" customHeight="1">
      <c r="A3" s="219"/>
      <c r="B3" s="109"/>
      <c r="C3" s="109"/>
      <c r="D3" s="109"/>
      <c r="E3" s="109"/>
      <c r="F3" s="109"/>
      <c r="G3" s="109"/>
      <c r="H3" s="109"/>
      <c r="I3" s="109"/>
      <c r="J3" s="295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</row>
    <row r="4" spans="1:23" ht="7.4" customHeight="1"/>
    <row r="5" spans="1:23">
      <c r="B5" s="115"/>
      <c r="C5" s="115"/>
      <c r="D5" s="454" t="s">
        <v>478</v>
      </c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454"/>
      <c r="P5" s="110"/>
      <c r="Q5" s="115"/>
      <c r="R5" s="115"/>
      <c r="S5" s="115"/>
      <c r="T5" s="115"/>
      <c r="U5" s="115"/>
      <c r="W5" s="296" t="s">
        <v>479</v>
      </c>
    </row>
    <row r="6" spans="1:23" ht="7.5" customHeight="1"/>
    <row r="7" spans="1:23" ht="14.25" customHeight="1">
      <c r="B7" s="514" t="s">
        <v>481</v>
      </c>
      <c r="C7" s="514" t="s">
        <v>388</v>
      </c>
      <c r="D7" s="514" t="s">
        <v>482</v>
      </c>
      <c r="E7" s="514" t="s">
        <v>1</v>
      </c>
      <c r="F7" s="545" t="s">
        <v>158</v>
      </c>
      <c r="G7" s="545" t="s">
        <v>157</v>
      </c>
      <c r="H7" s="514" t="s">
        <v>483</v>
      </c>
      <c r="I7" s="514" t="s">
        <v>484</v>
      </c>
      <c r="J7" s="545" t="s">
        <v>198</v>
      </c>
      <c r="K7" s="545" t="s">
        <v>485</v>
      </c>
      <c r="L7" s="514" t="s">
        <v>398</v>
      </c>
      <c r="M7" s="514" t="s">
        <v>486</v>
      </c>
      <c r="N7" s="514" t="s">
        <v>487</v>
      </c>
      <c r="O7" s="514" t="s">
        <v>411</v>
      </c>
      <c r="P7" s="545" t="s">
        <v>488</v>
      </c>
      <c r="Q7" s="514" t="s">
        <v>489</v>
      </c>
      <c r="R7" s="514" t="s">
        <v>490</v>
      </c>
      <c r="S7" s="514" t="s">
        <v>491</v>
      </c>
      <c r="T7" s="514" t="s">
        <v>492</v>
      </c>
      <c r="U7" s="545" t="s">
        <v>493</v>
      </c>
      <c r="V7" s="511" t="s">
        <v>494</v>
      </c>
      <c r="W7" s="512"/>
    </row>
    <row r="8" spans="1:23" ht="21.75" customHeight="1">
      <c r="B8" s="509"/>
      <c r="C8" s="509"/>
      <c r="D8" s="509"/>
      <c r="E8" s="509"/>
      <c r="F8" s="546"/>
      <c r="G8" s="546"/>
      <c r="H8" s="509"/>
      <c r="I8" s="509"/>
      <c r="J8" s="546"/>
      <c r="K8" s="546"/>
      <c r="L8" s="509"/>
      <c r="M8" s="509"/>
      <c r="N8" s="509"/>
      <c r="O8" s="509"/>
      <c r="P8" s="546"/>
      <c r="Q8" s="509"/>
      <c r="R8" s="509"/>
      <c r="S8" s="509"/>
      <c r="T8" s="509"/>
      <c r="U8" s="546"/>
      <c r="V8" s="160" t="s">
        <v>497</v>
      </c>
      <c r="W8" s="160" t="s">
        <v>223</v>
      </c>
    </row>
    <row r="9" spans="1:23" ht="14.25" customHeight="1">
      <c r="B9" s="221"/>
    </row>
    <row r="10" spans="1:23" ht="17.25" customHeight="1">
      <c r="B10" s="298" t="s">
        <v>281</v>
      </c>
      <c r="C10" s="299"/>
      <c r="D10" s="299"/>
      <c r="E10" s="299"/>
      <c r="F10" s="299"/>
      <c r="G10" s="299"/>
      <c r="H10" s="299"/>
      <c r="I10" s="299"/>
      <c r="J10" s="300"/>
      <c r="K10" s="299"/>
      <c r="L10" s="299"/>
      <c r="M10" s="299"/>
      <c r="N10" s="299"/>
      <c r="O10" s="299"/>
      <c r="P10" s="299"/>
      <c r="Q10" s="299"/>
      <c r="R10" s="299"/>
      <c r="S10" s="299"/>
      <c r="T10" s="299"/>
      <c r="U10" s="299"/>
      <c r="V10" s="301"/>
      <c r="W10" s="302">
        <v>42.292619261463571</v>
      </c>
    </row>
    <row r="11" spans="1:23" ht="17.25" customHeight="1">
      <c r="B11" s="164" t="s">
        <v>498</v>
      </c>
      <c r="C11" s="133">
        <v>1186045.8276221999</v>
      </c>
      <c r="D11" s="133">
        <v>717.42002926299995</v>
      </c>
      <c r="E11" s="133">
        <v>161.5</v>
      </c>
      <c r="F11" s="133">
        <v>61.215955426000001</v>
      </c>
      <c r="G11" s="303">
        <v>0</v>
      </c>
      <c r="H11" s="133">
        <v>400</v>
      </c>
      <c r="I11" s="133">
        <v>0</v>
      </c>
      <c r="J11" s="130">
        <v>0</v>
      </c>
      <c r="K11" s="133">
        <v>0</v>
      </c>
      <c r="L11" s="304">
        <v>7.4400000000000004E-3</v>
      </c>
      <c r="M11" s="133">
        <v>0</v>
      </c>
      <c r="N11" s="133">
        <v>0</v>
      </c>
      <c r="O11" s="133">
        <v>0</v>
      </c>
      <c r="P11" s="133">
        <v>0</v>
      </c>
      <c r="Q11" s="133">
        <v>81.8</v>
      </c>
      <c r="R11" s="133">
        <v>3410.7008058000001</v>
      </c>
      <c r="S11" s="133">
        <v>0</v>
      </c>
      <c r="T11" s="133">
        <v>0</v>
      </c>
      <c r="U11" s="133">
        <v>0</v>
      </c>
      <c r="V11" s="133">
        <v>1190878.4718526891</v>
      </c>
      <c r="W11" s="133">
        <v>34.581074487905596</v>
      </c>
    </row>
    <row r="12" spans="1:23" ht="17.25" customHeight="1">
      <c r="B12" s="164" t="s">
        <v>499</v>
      </c>
      <c r="C12" s="133">
        <v>159076.497456496</v>
      </c>
      <c r="D12" s="133">
        <v>91.107500000000002</v>
      </c>
      <c r="E12" s="133">
        <v>1903.7909999999999</v>
      </c>
      <c r="F12" s="133">
        <v>10.91879089</v>
      </c>
      <c r="G12" s="304">
        <v>0</v>
      </c>
      <c r="H12" s="133">
        <v>0</v>
      </c>
      <c r="I12" s="133">
        <v>0</v>
      </c>
      <c r="J12" s="303">
        <v>0.11428489999999999</v>
      </c>
      <c r="K12" s="133">
        <v>0</v>
      </c>
      <c r="L12" s="133">
        <v>0.18551010000000001</v>
      </c>
      <c r="M12" s="133">
        <v>118.452</v>
      </c>
      <c r="N12" s="133">
        <v>0</v>
      </c>
      <c r="O12" s="133">
        <v>1</v>
      </c>
      <c r="P12" s="133">
        <v>0</v>
      </c>
      <c r="Q12" s="306">
        <v>3.1554999999999999E-7</v>
      </c>
      <c r="R12" s="306">
        <v>5.8579999999999996E-7</v>
      </c>
      <c r="S12" s="133">
        <v>2.2895400000000001</v>
      </c>
      <c r="T12" s="133">
        <v>8.1999999999999993</v>
      </c>
      <c r="U12" s="133">
        <v>0</v>
      </c>
      <c r="V12" s="133">
        <v>161212.55608328735</v>
      </c>
      <c r="W12" s="133">
        <v>4.6813369643241227</v>
      </c>
    </row>
    <row r="13" spans="1:23" ht="17.25" customHeight="1">
      <c r="B13" s="164" t="s">
        <v>500</v>
      </c>
      <c r="C13" s="133">
        <v>654272.42743881606</v>
      </c>
      <c r="D13" s="133">
        <v>40.4</v>
      </c>
      <c r="E13" s="133">
        <v>84.3</v>
      </c>
      <c r="F13" s="133">
        <v>0</v>
      </c>
      <c r="G13" s="304">
        <v>0</v>
      </c>
      <c r="H13" s="133">
        <v>45</v>
      </c>
      <c r="I13" s="133">
        <v>0</v>
      </c>
      <c r="J13" s="307">
        <v>0</v>
      </c>
      <c r="K13" s="133">
        <v>0</v>
      </c>
      <c r="L13" s="133">
        <v>0</v>
      </c>
      <c r="M13" s="133">
        <v>0</v>
      </c>
      <c r="N13" s="133">
        <v>0</v>
      </c>
      <c r="O13" s="133">
        <v>5</v>
      </c>
      <c r="P13" s="133">
        <v>0</v>
      </c>
      <c r="Q13" s="306">
        <v>0</v>
      </c>
      <c r="R13" s="133">
        <v>0</v>
      </c>
      <c r="S13" s="133">
        <v>0</v>
      </c>
      <c r="T13" s="133">
        <v>0</v>
      </c>
      <c r="U13" s="133">
        <v>0</v>
      </c>
      <c r="V13" s="133">
        <v>654447.12743881613</v>
      </c>
      <c r="W13" s="133">
        <v>19.004025513324628</v>
      </c>
    </row>
    <row r="14" spans="1:23" ht="17.25" customHeight="1">
      <c r="B14" s="308" t="s">
        <v>501</v>
      </c>
      <c r="C14" s="133">
        <v>111525.153533412</v>
      </c>
      <c r="D14" s="303">
        <v>2.460213E-2</v>
      </c>
      <c r="E14" s="133">
        <v>0</v>
      </c>
      <c r="F14" s="133">
        <v>0.166671396</v>
      </c>
      <c r="G14" s="304">
        <v>0</v>
      </c>
      <c r="H14" s="133">
        <v>0</v>
      </c>
      <c r="I14" s="133">
        <v>0</v>
      </c>
      <c r="J14" s="130">
        <v>0</v>
      </c>
      <c r="K14" s="133">
        <v>0</v>
      </c>
      <c r="L14" s="133">
        <v>180.47302809999999</v>
      </c>
      <c r="M14" s="133">
        <v>0</v>
      </c>
      <c r="N14" s="133">
        <v>0</v>
      </c>
      <c r="O14" s="133">
        <v>0</v>
      </c>
      <c r="P14" s="133">
        <v>0</v>
      </c>
      <c r="Q14" s="133">
        <v>0</v>
      </c>
      <c r="R14" s="304">
        <v>6.032E-3</v>
      </c>
      <c r="S14" s="133">
        <v>0</v>
      </c>
      <c r="T14" s="133">
        <v>0</v>
      </c>
      <c r="U14" s="133">
        <v>0</v>
      </c>
      <c r="V14" s="133">
        <v>111705.82386703799</v>
      </c>
      <c r="W14" s="309">
        <v>3.2437461144706483</v>
      </c>
    </row>
    <row r="15" spans="1:23" ht="17.25" customHeight="1">
      <c r="B15" s="164" t="s">
        <v>502</v>
      </c>
      <c r="C15" s="133">
        <v>43445.627700274999</v>
      </c>
      <c r="D15" s="133">
        <v>0</v>
      </c>
      <c r="E15" s="133">
        <v>0</v>
      </c>
      <c r="F15" s="133">
        <v>0</v>
      </c>
      <c r="G15" s="304">
        <v>0</v>
      </c>
      <c r="H15" s="133">
        <v>300</v>
      </c>
      <c r="I15" s="133">
        <v>0</v>
      </c>
      <c r="J15" s="307">
        <v>0</v>
      </c>
      <c r="K15" s="133">
        <v>0</v>
      </c>
      <c r="L15" s="133">
        <v>0</v>
      </c>
      <c r="M15" s="133">
        <v>0</v>
      </c>
      <c r="N15" s="133">
        <v>0</v>
      </c>
      <c r="O15" s="133">
        <v>0</v>
      </c>
      <c r="P15" s="133">
        <v>0</v>
      </c>
      <c r="Q15" s="306">
        <v>0</v>
      </c>
      <c r="R15" s="133">
        <v>22.04</v>
      </c>
      <c r="S15" s="133">
        <v>0</v>
      </c>
      <c r="T15" s="133">
        <v>0</v>
      </c>
      <c r="U15" s="133">
        <v>0</v>
      </c>
      <c r="V15" s="133">
        <v>43767.667700275</v>
      </c>
      <c r="W15" s="133">
        <v>1.2709382297846532</v>
      </c>
    </row>
    <row r="16" spans="1:23" ht="17.25" customHeight="1">
      <c r="B16" s="164" t="s">
        <v>503</v>
      </c>
      <c r="C16" s="133">
        <v>222230.885687706</v>
      </c>
      <c r="D16" s="133">
        <v>0</v>
      </c>
      <c r="E16" s="133">
        <v>0</v>
      </c>
      <c r="F16" s="133">
        <v>0</v>
      </c>
      <c r="G16" s="304">
        <v>0</v>
      </c>
      <c r="H16" s="133">
        <v>0</v>
      </c>
      <c r="I16" s="133">
        <v>0</v>
      </c>
      <c r="J16" s="307">
        <v>0</v>
      </c>
      <c r="K16" s="133">
        <v>0</v>
      </c>
      <c r="L16" s="133">
        <v>0</v>
      </c>
      <c r="M16" s="133">
        <v>0</v>
      </c>
      <c r="N16" s="133">
        <v>0</v>
      </c>
      <c r="O16" s="133">
        <v>0</v>
      </c>
      <c r="P16" s="133">
        <v>0</v>
      </c>
      <c r="Q16" s="306">
        <v>0</v>
      </c>
      <c r="R16" s="133">
        <v>0</v>
      </c>
      <c r="S16" s="133">
        <v>0</v>
      </c>
      <c r="T16" s="133">
        <v>0</v>
      </c>
      <c r="U16" s="133">
        <v>0</v>
      </c>
      <c r="V16" s="133">
        <v>222230.885687706</v>
      </c>
      <c r="W16" s="133">
        <v>6.4532049181508953</v>
      </c>
    </row>
    <row r="17" spans="2:25" ht="17.25" customHeight="1">
      <c r="B17" s="308" t="s">
        <v>504</v>
      </c>
      <c r="C17" s="133">
        <v>517095.78308733599</v>
      </c>
      <c r="D17" s="133">
        <v>559.89712877900001</v>
      </c>
      <c r="E17" s="133">
        <v>0</v>
      </c>
      <c r="F17" s="133">
        <v>0.80667361500000001</v>
      </c>
      <c r="G17" s="304">
        <v>0</v>
      </c>
      <c r="H17" s="133">
        <v>100</v>
      </c>
      <c r="I17" s="133">
        <v>0</v>
      </c>
      <c r="J17" s="130">
        <v>0</v>
      </c>
      <c r="K17" s="133">
        <v>0</v>
      </c>
      <c r="L17" s="133">
        <v>2355.0727262</v>
      </c>
      <c r="M17" s="133">
        <v>0</v>
      </c>
      <c r="N17" s="133">
        <v>0</v>
      </c>
      <c r="O17" s="133">
        <v>5.5</v>
      </c>
      <c r="P17" s="133">
        <v>0</v>
      </c>
      <c r="Q17" s="133">
        <v>0</v>
      </c>
      <c r="R17" s="133">
        <v>3297.4832000000001</v>
      </c>
      <c r="S17" s="133">
        <v>0</v>
      </c>
      <c r="T17" s="133">
        <v>410</v>
      </c>
      <c r="U17" s="133">
        <v>0</v>
      </c>
      <c r="V17" s="133">
        <v>523824.54281592998</v>
      </c>
      <c r="W17" s="309">
        <v>15.210969013092976</v>
      </c>
    </row>
    <row r="18" spans="2:25" ht="17.25" customHeight="1">
      <c r="B18" s="164" t="s">
        <v>505</v>
      </c>
      <c r="C18" s="133">
        <v>11692.022666651999</v>
      </c>
      <c r="D18" s="133">
        <v>0</v>
      </c>
      <c r="E18" s="133">
        <v>0</v>
      </c>
      <c r="F18" s="133">
        <v>0</v>
      </c>
      <c r="G18" s="310">
        <v>0</v>
      </c>
      <c r="H18" s="133">
        <v>0</v>
      </c>
      <c r="I18" s="133">
        <v>0</v>
      </c>
      <c r="J18" s="307">
        <v>0</v>
      </c>
      <c r="K18" s="133">
        <v>0</v>
      </c>
      <c r="L18" s="133">
        <v>0</v>
      </c>
      <c r="M18" s="133">
        <v>0</v>
      </c>
      <c r="N18" s="133">
        <v>0</v>
      </c>
      <c r="O18" s="133">
        <v>0</v>
      </c>
      <c r="P18" s="133">
        <v>0</v>
      </c>
      <c r="Q18" s="306">
        <v>0</v>
      </c>
      <c r="R18" s="133">
        <v>0</v>
      </c>
      <c r="S18" s="133">
        <v>0</v>
      </c>
      <c r="T18" s="133">
        <v>0</v>
      </c>
      <c r="U18" s="133">
        <v>0</v>
      </c>
      <c r="V18" s="133">
        <v>11692.022666651999</v>
      </c>
      <c r="W18" s="133">
        <v>0.3395163455434333</v>
      </c>
    </row>
    <row r="19" spans="2:25" ht="17.25" customHeight="1">
      <c r="B19" s="164" t="s">
        <v>506</v>
      </c>
      <c r="C19" s="133">
        <v>518162.28984648699</v>
      </c>
      <c r="D19" s="133">
        <v>5412.4627992249998</v>
      </c>
      <c r="E19" s="133">
        <v>0</v>
      </c>
      <c r="F19" s="133">
        <v>285.21488002799998</v>
      </c>
      <c r="G19" s="303">
        <v>0</v>
      </c>
      <c r="H19" s="133">
        <v>100</v>
      </c>
      <c r="I19" s="133">
        <v>0</v>
      </c>
      <c r="J19" s="307">
        <v>0</v>
      </c>
      <c r="K19" s="133">
        <v>0</v>
      </c>
      <c r="L19" s="133">
        <v>6.18</v>
      </c>
      <c r="M19" s="133">
        <v>0</v>
      </c>
      <c r="N19" s="133">
        <v>0</v>
      </c>
      <c r="O19" s="133">
        <v>3.7</v>
      </c>
      <c r="P19" s="133">
        <v>0</v>
      </c>
      <c r="Q19" s="306">
        <v>0</v>
      </c>
      <c r="R19" s="133">
        <v>0</v>
      </c>
      <c r="S19" s="133">
        <v>0</v>
      </c>
      <c r="T19" s="133">
        <v>0</v>
      </c>
      <c r="U19" s="133">
        <v>0</v>
      </c>
      <c r="V19" s="133">
        <v>523969.84752573998</v>
      </c>
      <c r="W19" s="133">
        <v>15.215188413403039</v>
      </c>
    </row>
    <row r="20" spans="2:25" ht="17.25" customHeight="1">
      <c r="B20" s="311" t="s">
        <v>507</v>
      </c>
      <c r="C20" s="312">
        <v>3423546.5150393802</v>
      </c>
      <c r="D20" s="312">
        <v>6821.3120593969998</v>
      </c>
      <c r="E20" s="312">
        <v>2149.5910000000003</v>
      </c>
      <c r="F20" s="312">
        <v>358.32297135499999</v>
      </c>
      <c r="G20" s="312">
        <v>0</v>
      </c>
      <c r="H20" s="312">
        <v>945</v>
      </c>
      <c r="I20" s="312">
        <v>0</v>
      </c>
      <c r="J20" s="313">
        <v>0.11428489999999999</v>
      </c>
      <c r="K20" s="312">
        <v>0</v>
      </c>
      <c r="L20" s="312">
        <v>2541.9187044</v>
      </c>
      <c r="M20" s="312">
        <v>118.452</v>
      </c>
      <c r="N20" s="312">
        <v>0</v>
      </c>
      <c r="O20" s="312">
        <v>15.2</v>
      </c>
      <c r="P20" s="312">
        <v>0</v>
      </c>
      <c r="Q20" s="312">
        <v>81.800000315549994</v>
      </c>
      <c r="R20" s="312">
        <v>6730.2300383858001</v>
      </c>
      <c r="S20" s="312">
        <v>2.2895400000000001</v>
      </c>
      <c r="T20" s="312">
        <v>418.2</v>
      </c>
      <c r="U20" s="312">
        <v>0</v>
      </c>
      <c r="V20" s="312">
        <v>3443728.9456381337</v>
      </c>
      <c r="W20" s="312">
        <v>99.999999999999986</v>
      </c>
    </row>
    <row r="21" spans="2:25" ht="17.25" customHeight="1">
      <c r="B21" s="88"/>
      <c r="C21" s="88"/>
      <c r="D21" s="88"/>
      <c r="E21" s="88"/>
      <c r="F21" s="88"/>
      <c r="G21" s="88"/>
      <c r="H21" s="88"/>
      <c r="I21" s="88"/>
      <c r="J21" s="315"/>
      <c r="K21" s="133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40"/>
      <c r="Y21" s="40"/>
    </row>
    <row r="22" spans="2:25" ht="17.25" customHeight="1">
      <c r="B22" s="298" t="s">
        <v>508</v>
      </c>
      <c r="C22" s="299"/>
      <c r="D22" s="299"/>
      <c r="E22" s="299"/>
      <c r="F22" s="299"/>
      <c r="G22" s="299"/>
      <c r="H22" s="299"/>
      <c r="I22" s="299"/>
      <c r="J22" s="300"/>
      <c r="K22" s="299"/>
      <c r="L22" s="299"/>
      <c r="M22" s="299"/>
      <c r="N22" s="299"/>
      <c r="O22" s="299"/>
      <c r="P22" s="299"/>
      <c r="Q22" s="299"/>
      <c r="R22" s="299"/>
      <c r="S22" s="299"/>
      <c r="T22" s="299"/>
      <c r="U22" s="299"/>
      <c r="V22" s="302"/>
      <c r="W22" s="302">
        <v>57.707380738536429</v>
      </c>
    </row>
    <row r="23" spans="2:25" ht="17.25" customHeight="1">
      <c r="B23" s="164" t="s">
        <v>498</v>
      </c>
      <c r="C23" s="134">
        <v>2134589.1661628298</v>
      </c>
      <c r="D23" s="134">
        <v>19826.906586048</v>
      </c>
      <c r="E23" s="134">
        <v>20018.637999999999</v>
      </c>
      <c r="F23" s="134">
        <v>358.81730578399998</v>
      </c>
      <c r="G23" s="316">
        <v>0</v>
      </c>
      <c r="H23" s="134">
        <v>2535.5475000000001</v>
      </c>
      <c r="I23" s="134">
        <v>4.5</v>
      </c>
      <c r="J23" s="317">
        <v>2.2999999999999999E-7</v>
      </c>
      <c r="K23" s="134">
        <v>0</v>
      </c>
      <c r="L23" s="134">
        <v>232.81419500000001</v>
      </c>
      <c r="M23" s="134">
        <v>2888.8159999999998</v>
      </c>
      <c r="N23" s="134">
        <v>0</v>
      </c>
      <c r="O23" s="134">
        <v>2132.4899999999998</v>
      </c>
      <c r="P23" s="134">
        <v>0</v>
      </c>
      <c r="Q23" s="134">
        <v>995.70664342400005</v>
      </c>
      <c r="R23" s="134">
        <v>10798.837450581999</v>
      </c>
      <c r="S23" s="134">
        <v>26.671513953000002</v>
      </c>
      <c r="T23" s="134">
        <v>2098.3000000000002</v>
      </c>
      <c r="U23" s="134">
        <v>160</v>
      </c>
      <c r="V23" s="133">
        <v>2196667.211357851</v>
      </c>
      <c r="W23" s="134">
        <v>46.748591076978684</v>
      </c>
    </row>
    <row r="24" spans="2:25" ht="17.25" customHeight="1">
      <c r="B24" s="164" t="s">
        <v>499</v>
      </c>
      <c r="C24" s="134">
        <v>1032315.4785014</v>
      </c>
      <c r="D24" s="134">
        <v>34441.884340985001</v>
      </c>
      <c r="E24" s="134">
        <v>163807.38800000001</v>
      </c>
      <c r="F24" s="134">
        <v>604.36950120400002</v>
      </c>
      <c r="G24" s="130">
        <v>0</v>
      </c>
      <c r="H24" s="134">
        <v>1064.9000000000001</v>
      </c>
      <c r="I24" s="134">
        <v>440.5</v>
      </c>
      <c r="J24" s="134">
        <v>5.8022818000000003</v>
      </c>
      <c r="K24" s="134">
        <v>0</v>
      </c>
      <c r="L24" s="134">
        <v>118.94156096499999</v>
      </c>
      <c r="M24" s="134">
        <v>109446.87699999999</v>
      </c>
      <c r="N24" s="134">
        <v>0.624</v>
      </c>
      <c r="O24" s="130">
        <v>1148.4939999999999</v>
      </c>
      <c r="P24" s="130">
        <v>0</v>
      </c>
      <c r="Q24" s="134">
        <v>66.445493329000001</v>
      </c>
      <c r="R24" s="134">
        <v>1047.626122058</v>
      </c>
      <c r="S24" s="134">
        <v>810.40150681900002</v>
      </c>
      <c r="T24" s="134">
        <v>1213.7</v>
      </c>
      <c r="U24" s="134">
        <v>0.19</v>
      </c>
      <c r="V24" s="133">
        <v>1346533.6223085599</v>
      </c>
      <c r="W24" s="134">
        <v>28.656388803561477</v>
      </c>
    </row>
    <row r="25" spans="2:25" ht="17.25" customHeight="1">
      <c r="B25" s="164" t="s">
        <v>500</v>
      </c>
      <c r="C25" s="134">
        <v>97713.311034849001</v>
      </c>
      <c r="D25" s="134">
        <v>101143.452141291</v>
      </c>
      <c r="E25" s="134">
        <v>19190.8</v>
      </c>
      <c r="F25" s="134">
        <v>10.930081169999999</v>
      </c>
      <c r="G25" s="316">
        <v>0</v>
      </c>
      <c r="H25" s="134">
        <v>7688.2643500000004</v>
      </c>
      <c r="I25" s="134">
        <v>5</v>
      </c>
      <c r="J25" s="134">
        <v>0</v>
      </c>
      <c r="K25" s="134">
        <v>200</v>
      </c>
      <c r="L25" s="134">
        <v>0</v>
      </c>
      <c r="M25" s="134">
        <v>6944.6750000000002</v>
      </c>
      <c r="N25" s="134">
        <v>23.913</v>
      </c>
      <c r="O25" s="130">
        <v>22781.575000000001</v>
      </c>
      <c r="P25" s="130">
        <v>0</v>
      </c>
      <c r="Q25" s="134">
        <v>273.26395872500001</v>
      </c>
      <c r="R25" s="134">
        <v>0</v>
      </c>
      <c r="S25" s="134">
        <v>0</v>
      </c>
      <c r="T25" s="134">
        <v>217.756</v>
      </c>
      <c r="U25" s="134">
        <v>60</v>
      </c>
      <c r="V25" s="133">
        <v>256252.94056603499</v>
      </c>
      <c r="W25" s="134">
        <v>5.4534723643413834</v>
      </c>
    </row>
    <row r="26" spans="2:25" ht="17.25" customHeight="1">
      <c r="B26" s="308" t="s">
        <v>501</v>
      </c>
      <c r="C26" s="134">
        <v>37415.974798089999</v>
      </c>
      <c r="D26" s="134">
        <v>2208.4429276649998</v>
      </c>
      <c r="E26" s="134">
        <v>1079.307</v>
      </c>
      <c r="F26" s="134">
        <v>0.56597027700000002</v>
      </c>
      <c r="G26" s="318">
        <v>0</v>
      </c>
      <c r="H26" s="134">
        <v>58</v>
      </c>
      <c r="I26" s="134">
        <v>0</v>
      </c>
      <c r="J26" s="130">
        <v>2768.7532033000002</v>
      </c>
      <c r="K26" s="134">
        <v>0</v>
      </c>
      <c r="L26" s="134">
        <v>97.820673889000005</v>
      </c>
      <c r="M26" s="134">
        <v>46.412999999999997</v>
      </c>
      <c r="N26" s="134">
        <v>0</v>
      </c>
      <c r="O26" s="134">
        <v>528.31500000000005</v>
      </c>
      <c r="P26" s="134">
        <v>0</v>
      </c>
      <c r="Q26" s="134">
        <v>5.6275755480000003</v>
      </c>
      <c r="R26" s="134">
        <v>4.0926448600000001</v>
      </c>
      <c r="S26" s="134">
        <v>0</v>
      </c>
      <c r="T26" s="134">
        <v>197.42699999999999</v>
      </c>
      <c r="U26" s="134">
        <v>0</v>
      </c>
      <c r="V26" s="133">
        <v>44410.739793629007</v>
      </c>
      <c r="W26" s="319">
        <v>0.94513156262532805</v>
      </c>
    </row>
    <row r="27" spans="2:25" ht="17.25" customHeight="1">
      <c r="B27" s="164" t="s">
        <v>502</v>
      </c>
      <c r="C27" s="134">
        <v>203952.32867824699</v>
      </c>
      <c r="D27" s="134">
        <v>93735.405656521994</v>
      </c>
      <c r="E27" s="134">
        <v>2452.1410000000001</v>
      </c>
      <c r="F27" s="134">
        <v>234.73323406</v>
      </c>
      <c r="G27" s="321">
        <v>0</v>
      </c>
      <c r="H27" s="134">
        <v>6969.6</v>
      </c>
      <c r="I27" s="134">
        <v>0</v>
      </c>
      <c r="J27" s="134">
        <v>0</v>
      </c>
      <c r="K27" s="134">
        <v>0</v>
      </c>
      <c r="L27" s="134">
        <v>7051.4060300000001</v>
      </c>
      <c r="M27" s="134">
        <v>5572.0079999999998</v>
      </c>
      <c r="N27" s="134">
        <v>0</v>
      </c>
      <c r="O27" s="134">
        <v>9057.2450000000008</v>
      </c>
      <c r="P27" s="134">
        <v>0</v>
      </c>
      <c r="Q27" s="134">
        <v>864.48308323599997</v>
      </c>
      <c r="R27" s="134">
        <v>81.306922999999998</v>
      </c>
      <c r="S27" s="134">
        <v>0</v>
      </c>
      <c r="T27" s="134">
        <v>551</v>
      </c>
      <c r="U27" s="134">
        <v>45</v>
      </c>
      <c r="V27" s="133">
        <v>330566.65760506492</v>
      </c>
      <c r="W27" s="134">
        <v>7.0349871023523596</v>
      </c>
    </row>
    <row r="28" spans="2:25" ht="17.25" customHeight="1">
      <c r="B28" s="164" t="s">
        <v>503</v>
      </c>
      <c r="C28" s="134">
        <v>25225.366717827001</v>
      </c>
      <c r="D28" s="134">
        <v>56517.307275423998</v>
      </c>
      <c r="E28" s="134">
        <v>1072.3900000000001</v>
      </c>
      <c r="F28" s="173">
        <v>4.82519E-3</v>
      </c>
      <c r="G28" s="322">
        <v>0</v>
      </c>
      <c r="H28" s="134">
        <v>225</v>
      </c>
      <c r="I28" s="134">
        <v>0</v>
      </c>
      <c r="J28" s="134">
        <v>0</v>
      </c>
      <c r="K28" s="134">
        <v>0</v>
      </c>
      <c r="L28" s="134">
        <v>429.711546</v>
      </c>
      <c r="M28" s="134">
        <v>1107.329</v>
      </c>
      <c r="N28" s="134">
        <v>321.61799999999999</v>
      </c>
      <c r="O28" s="134">
        <v>6069.1549999999997</v>
      </c>
      <c r="P28" s="134">
        <v>0</v>
      </c>
      <c r="Q28" s="134">
        <v>466.83619037699998</v>
      </c>
      <c r="R28" s="134">
        <v>16.558959399999999</v>
      </c>
      <c r="S28" s="134">
        <v>0</v>
      </c>
      <c r="T28" s="134">
        <v>456.38400000000001</v>
      </c>
      <c r="U28" s="134">
        <v>10</v>
      </c>
      <c r="V28" s="133">
        <v>91917.661514218009</v>
      </c>
      <c r="W28" s="134">
        <v>1.9561548279423504</v>
      </c>
    </row>
    <row r="29" spans="2:25" ht="17.25" customHeight="1">
      <c r="B29" s="308" t="s">
        <v>504</v>
      </c>
      <c r="C29" s="134">
        <v>149479.101754092</v>
      </c>
      <c r="D29" s="134">
        <v>88229.925435269004</v>
      </c>
      <c r="E29" s="134">
        <v>391.49900000000002</v>
      </c>
      <c r="F29" s="323">
        <v>2.0800000000000003E-9</v>
      </c>
      <c r="G29" s="318">
        <v>0</v>
      </c>
      <c r="H29" s="134">
        <v>9916.9500000000007</v>
      </c>
      <c r="I29" s="134">
        <v>50</v>
      </c>
      <c r="J29" s="134">
        <v>0</v>
      </c>
      <c r="K29" s="134">
        <v>0</v>
      </c>
      <c r="L29" s="134">
        <v>128.88</v>
      </c>
      <c r="M29" s="134">
        <v>1090.0540000000001</v>
      </c>
      <c r="N29" s="134">
        <v>110</v>
      </c>
      <c r="O29" s="134">
        <v>9034.7649999999994</v>
      </c>
      <c r="P29" s="134">
        <v>0</v>
      </c>
      <c r="Q29" s="134">
        <v>71.817848862000005</v>
      </c>
      <c r="R29" s="134">
        <v>0</v>
      </c>
      <c r="S29" s="134">
        <v>5.8453999999999997</v>
      </c>
      <c r="T29" s="134">
        <v>131</v>
      </c>
      <c r="U29" s="134">
        <v>50</v>
      </c>
      <c r="V29" s="133">
        <v>258689.83843822507</v>
      </c>
      <c r="W29" s="134">
        <v>5.5053334480478018</v>
      </c>
    </row>
    <row r="30" spans="2:25" ht="17.25" customHeight="1">
      <c r="B30" s="164" t="s">
        <v>505</v>
      </c>
      <c r="C30" s="130">
        <v>6766.1253795550001</v>
      </c>
      <c r="D30" s="130">
        <v>5608.0343969169999</v>
      </c>
      <c r="E30" s="130">
        <v>2356.3989999999999</v>
      </c>
      <c r="F30" s="317">
        <v>7.4609699999999996E-7</v>
      </c>
      <c r="G30" s="322">
        <v>0</v>
      </c>
      <c r="H30" s="130">
        <v>142</v>
      </c>
      <c r="I30" s="134">
        <v>0</v>
      </c>
      <c r="J30" s="130">
        <v>0</v>
      </c>
      <c r="K30" s="130">
        <v>0</v>
      </c>
      <c r="L30" s="130">
        <v>97.427237145999996</v>
      </c>
      <c r="M30" s="130">
        <v>502.916</v>
      </c>
      <c r="N30" s="130">
        <v>0</v>
      </c>
      <c r="O30" s="130">
        <v>679.15</v>
      </c>
      <c r="P30" s="130">
        <v>0</v>
      </c>
      <c r="Q30" s="130">
        <v>69.530059593000004</v>
      </c>
      <c r="R30" s="130">
        <v>0</v>
      </c>
      <c r="S30" s="316">
        <v>0.16159999999999999</v>
      </c>
      <c r="T30" s="134">
        <v>71</v>
      </c>
      <c r="U30" s="134">
        <v>10</v>
      </c>
      <c r="V30" s="133">
        <v>16302.743673957093</v>
      </c>
      <c r="W30" s="130">
        <v>0.34694845605471436</v>
      </c>
    </row>
    <row r="31" spans="2:25" ht="17.25" customHeight="1">
      <c r="B31" s="164" t="s">
        <v>506</v>
      </c>
      <c r="C31" s="130">
        <v>77156.168620590004</v>
      </c>
      <c r="D31" s="130">
        <v>8202.1130370390001</v>
      </c>
      <c r="E31" s="130">
        <v>448.83100000000002</v>
      </c>
      <c r="F31" s="316">
        <v>0.197290985</v>
      </c>
      <c r="G31" s="318">
        <v>0</v>
      </c>
      <c r="H31" s="130">
        <v>3320.7260057550002</v>
      </c>
      <c r="I31" s="134">
        <v>71.244084987999997</v>
      </c>
      <c r="J31" s="130">
        <v>0</v>
      </c>
      <c r="K31" s="130">
        <v>0</v>
      </c>
      <c r="L31" s="130">
        <v>11.917199999999999</v>
      </c>
      <c r="M31" s="130">
        <v>61339.487999999998</v>
      </c>
      <c r="N31" s="130">
        <v>0</v>
      </c>
      <c r="O31" s="130">
        <v>6892.850772541</v>
      </c>
      <c r="P31" s="130">
        <v>0</v>
      </c>
      <c r="Q31" s="130">
        <v>53.678468144999997</v>
      </c>
      <c r="R31" s="130">
        <v>55.000676499999997</v>
      </c>
      <c r="S31" s="316">
        <v>1.3753</v>
      </c>
      <c r="T31" s="134">
        <v>0</v>
      </c>
      <c r="U31" s="134">
        <v>0</v>
      </c>
      <c r="V31" s="133">
        <v>157553.590456543</v>
      </c>
      <c r="W31" s="130">
        <v>3.3529923580958978</v>
      </c>
    </row>
    <row r="32" spans="2:25" ht="17.25" customHeight="1">
      <c r="B32" s="311" t="s">
        <v>507</v>
      </c>
      <c r="C32" s="325">
        <v>3764613.0216474799</v>
      </c>
      <c r="D32" s="325">
        <v>409913.47179715999</v>
      </c>
      <c r="E32" s="325">
        <v>210817.39300000004</v>
      </c>
      <c r="F32" s="325">
        <v>1209.618209418177</v>
      </c>
      <c r="G32" s="326">
        <v>0</v>
      </c>
      <c r="H32" s="325">
        <v>31920.987855755</v>
      </c>
      <c r="I32" s="325">
        <v>571.24408498799994</v>
      </c>
      <c r="J32" s="325">
        <v>2774.55548533</v>
      </c>
      <c r="K32" s="325">
        <v>200</v>
      </c>
      <c r="L32" s="325">
        <v>8168.9184430000005</v>
      </c>
      <c r="M32" s="325">
        <v>188938.576</v>
      </c>
      <c r="N32" s="325">
        <v>456.15499999999997</v>
      </c>
      <c r="O32" s="325">
        <v>58324.039772541</v>
      </c>
      <c r="P32" s="325">
        <v>0</v>
      </c>
      <c r="Q32" s="325">
        <v>2867.3893212390003</v>
      </c>
      <c r="R32" s="325">
        <v>12003.422776399999</v>
      </c>
      <c r="S32" s="325">
        <v>844.45532077200016</v>
      </c>
      <c r="T32" s="325">
        <v>4936.567</v>
      </c>
      <c r="U32" s="325">
        <v>335.19</v>
      </c>
      <c r="V32" s="325">
        <v>4698895.0057140831</v>
      </c>
      <c r="W32" s="325">
        <v>100.00000000000003</v>
      </c>
    </row>
    <row r="33" spans="2:23" ht="17.25" customHeight="1">
      <c r="B33" s="329" t="s">
        <v>509</v>
      </c>
      <c r="C33" s="330">
        <v>7188159.53668686</v>
      </c>
      <c r="D33" s="330">
        <v>416734.78385655698</v>
      </c>
      <c r="E33" s="330">
        <v>212966.98400000005</v>
      </c>
      <c r="F33" s="330">
        <v>1567.9411807731769</v>
      </c>
      <c r="G33" s="330">
        <v>0</v>
      </c>
      <c r="H33" s="330">
        <v>32865.987855754996</v>
      </c>
      <c r="I33" s="330">
        <v>571.24408498799994</v>
      </c>
      <c r="J33" s="330">
        <v>2774.6697702299998</v>
      </c>
      <c r="K33" s="330">
        <v>200</v>
      </c>
      <c r="L33" s="330">
        <v>10710.837147400001</v>
      </c>
      <c r="M33" s="330">
        <v>189057.02799999999</v>
      </c>
      <c r="N33" s="330">
        <v>456.15499999999997</v>
      </c>
      <c r="O33" s="330">
        <v>58339.239772540997</v>
      </c>
      <c r="P33" s="330">
        <v>0</v>
      </c>
      <c r="Q33" s="330">
        <v>2949.1893215545501</v>
      </c>
      <c r="R33" s="330">
        <v>18733.652814785797</v>
      </c>
      <c r="S33" s="330">
        <v>846.74486077200015</v>
      </c>
      <c r="T33" s="330">
        <v>5354.7669999999998</v>
      </c>
      <c r="U33" s="330">
        <v>335.19</v>
      </c>
      <c r="V33" s="330">
        <v>8142623.9513522163</v>
      </c>
      <c r="W33" s="330"/>
    </row>
    <row r="34" spans="2:23" ht="14.25" customHeight="1"/>
    <row r="35" spans="2:23" ht="14.25" customHeight="1">
      <c r="U35" s="2"/>
      <c r="V35" s="2"/>
      <c r="W35" s="2"/>
    </row>
    <row r="36" spans="2:23" ht="14.25" customHeight="1">
      <c r="B36" s="1" t="s">
        <v>510</v>
      </c>
    </row>
    <row r="37" spans="2:23" ht="14.25" customHeight="1">
      <c r="B37" s="331" t="s">
        <v>511</v>
      </c>
      <c r="C37" s="1"/>
    </row>
    <row r="38" spans="2:23" ht="14.25" customHeight="1">
      <c r="B38" s="1"/>
    </row>
    <row r="39" spans="2:23" ht="14.25" customHeight="1">
      <c r="B39" s="1"/>
    </row>
    <row r="40" spans="2:23" ht="14.25" customHeight="1">
      <c r="B40" s="1"/>
    </row>
    <row r="41" spans="2:23" ht="14.25" customHeight="1">
      <c r="B41" s="1"/>
    </row>
    <row r="42" spans="2:23" ht="14.25" customHeight="1">
      <c r="B42" s="1"/>
    </row>
    <row r="43" spans="2:23" ht="14.25" customHeight="1">
      <c r="B43" s="1"/>
    </row>
    <row r="44" spans="2:23" ht="14.25" customHeight="1">
      <c r="B44" s="1"/>
    </row>
    <row r="45" spans="2:23" ht="14.25" customHeight="1">
      <c r="B45" s="1"/>
    </row>
    <row r="46" spans="2:23" ht="14.25" customHeight="1">
      <c r="B46" s="1"/>
    </row>
    <row r="47" spans="2:23" ht="14.25" customHeight="1">
      <c r="B47" s="1"/>
    </row>
    <row r="48" spans="2:23" ht="14.25" customHeight="1">
      <c r="B48" s="1"/>
    </row>
    <row r="49" spans="1:23" ht="14.25" customHeight="1">
      <c r="B49" s="1"/>
    </row>
    <row r="50" spans="1:23" ht="14.25" customHeight="1">
      <c r="B50" s="1"/>
    </row>
    <row r="51" spans="1:23" ht="14.25" customHeight="1">
      <c r="B51" s="1"/>
    </row>
    <row r="52" spans="1:23" ht="11.25" customHeight="1"/>
    <row r="53" spans="1:23" ht="7.5" customHeight="1">
      <c r="A53" s="219"/>
      <c r="B53" s="109"/>
      <c r="C53" s="109"/>
      <c r="D53" s="109"/>
      <c r="E53" s="109"/>
      <c r="F53" s="109"/>
      <c r="G53" s="109"/>
      <c r="H53" s="109"/>
      <c r="I53" s="109"/>
      <c r="J53" s="295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</row>
    <row r="54" spans="1:23" ht="11.25" customHeight="1">
      <c r="B54" s="43"/>
      <c r="C54" s="43"/>
      <c r="D54" s="43"/>
      <c r="E54" s="44"/>
      <c r="F54" s="44"/>
      <c r="G54" s="44"/>
      <c r="H54" s="44"/>
      <c r="I54" s="44"/>
      <c r="J54" s="332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112" t="s">
        <v>512</v>
      </c>
    </row>
    <row r="66" spans="7:9">
      <c r="G66" s="7"/>
    </row>
    <row r="67" spans="7:9">
      <c r="H67" s="8"/>
      <c r="I67" s="8"/>
    </row>
  </sheetData>
  <mergeCells count="22">
    <mergeCell ref="D5:O5"/>
    <mergeCell ref="B7:B8"/>
    <mergeCell ref="C7:C8"/>
    <mergeCell ref="D7:D8"/>
    <mergeCell ref="E7:E8"/>
    <mergeCell ref="F7:F8"/>
    <mergeCell ref="G7:G8"/>
    <mergeCell ref="H7:H8"/>
    <mergeCell ref="I7:I8"/>
    <mergeCell ref="V7:W7"/>
    <mergeCell ref="U7:U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</mergeCells>
  <printOptions horizontalCentered="1"/>
  <pageMargins left="0.25" right="0.25" top="0.25" bottom="0.25" header="0.3" footer="0.3"/>
  <pageSetup paperSize="9" scale="53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2:Y67"/>
  <sheetViews>
    <sheetView view="pageBreakPreview" topLeftCell="A22" zoomScale="48" zoomScaleNormal="100" zoomScaleSheetLayoutView="85" workbookViewId="0">
      <selection activeCell="AJ20" sqref="AJ20"/>
    </sheetView>
  </sheetViews>
  <sheetFormatPr defaultColWidth="9.453125" defaultRowHeight="14.5"/>
  <cols>
    <col min="1" max="1" width="0.453125" customWidth="1"/>
    <col min="2" max="2" width="13.453125" customWidth="1"/>
    <col min="3" max="3" width="14.1796875" customWidth="1"/>
    <col min="4" max="4" width="15.1796875" bestFit="1" customWidth="1"/>
    <col min="5" max="5" width="12.1796875" customWidth="1"/>
    <col min="6" max="6" width="12.453125" customWidth="1"/>
    <col min="7" max="7" width="11.81640625" bestFit="1" customWidth="1"/>
    <col min="8" max="8" width="11.453125" bestFit="1" customWidth="1"/>
    <col min="9" max="9" width="10.453125" bestFit="1" customWidth="1"/>
    <col min="10" max="10" width="19.453125" style="65" bestFit="1" customWidth="1"/>
    <col min="11" max="11" width="15.1796875" customWidth="1"/>
    <col min="12" max="12" width="13.453125" bestFit="1" customWidth="1"/>
    <col min="13" max="13" width="12.453125" bestFit="1" customWidth="1"/>
    <col min="14" max="14" width="8.453125" customWidth="1"/>
    <col min="15" max="15" width="13.81640625" customWidth="1"/>
    <col min="16" max="16" width="11.453125" customWidth="1"/>
    <col min="17" max="17" width="12" bestFit="1" customWidth="1"/>
    <col min="18" max="18" width="12.453125" customWidth="1"/>
    <col min="19" max="19" width="10.453125" customWidth="1"/>
    <col min="20" max="21" width="13.453125" customWidth="1"/>
    <col min="22" max="22" width="14.453125" bestFit="1" customWidth="1"/>
    <col min="23" max="23" width="10.453125" customWidth="1"/>
    <col min="25" max="25" width="15.453125" bestFit="1" customWidth="1"/>
  </cols>
  <sheetData>
    <row r="2" spans="1:23">
      <c r="S2" s="9"/>
      <c r="T2" s="9"/>
      <c r="U2" s="9"/>
      <c r="V2" s="9"/>
      <c r="W2" s="9" t="s">
        <v>42</v>
      </c>
    </row>
    <row r="3" spans="1:23" ht="7.5" customHeight="1">
      <c r="A3" s="219"/>
      <c r="B3" s="109"/>
      <c r="C3" s="109"/>
      <c r="D3" s="109"/>
      <c r="E3" s="109"/>
      <c r="F3" s="109"/>
      <c r="G3" s="109"/>
      <c r="H3" s="109"/>
      <c r="I3" s="109"/>
      <c r="J3" s="295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</row>
    <row r="4" spans="1:23" ht="7.4" customHeight="1"/>
    <row r="5" spans="1:23">
      <c r="B5" s="115"/>
      <c r="C5" s="115"/>
      <c r="D5" s="454" t="s">
        <v>514</v>
      </c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454"/>
      <c r="P5" s="110"/>
      <c r="Q5" s="115"/>
      <c r="R5" s="115"/>
      <c r="S5" s="115"/>
      <c r="T5" s="115"/>
      <c r="U5" s="115"/>
      <c r="W5" s="296" t="s">
        <v>515</v>
      </c>
    </row>
    <row r="6" spans="1:23" ht="7.5" customHeight="1"/>
    <row r="7" spans="1:23" ht="14.25" customHeight="1">
      <c r="B7" s="514" t="s">
        <v>517</v>
      </c>
      <c r="C7" s="514" t="s">
        <v>518</v>
      </c>
      <c r="D7" s="514" t="s">
        <v>519</v>
      </c>
      <c r="E7" s="514" t="s">
        <v>334</v>
      </c>
      <c r="F7" s="514" t="s">
        <v>158</v>
      </c>
      <c r="G7" s="514" t="s">
        <v>157</v>
      </c>
      <c r="H7" s="514" t="s">
        <v>483</v>
      </c>
      <c r="I7" s="514" t="s">
        <v>484</v>
      </c>
      <c r="J7" s="514" t="s">
        <v>198</v>
      </c>
      <c r="K7" s="514" t="s">
        <v>485</v>
      </c>
      <c r="L7" s="514" t="s">
        <v>398</v>
      </c>
      <c r="M7" s="514" t="s">
        <v>486</v>
      </c>
      <c r="N7" s="514" t="s">
        <v>487</v>
      </c>
      <c r="O7" s="514" t="s">
        <v>411</v>
      </c>
      <c r="P7" s="514" t="s">
        <v>488</v>
      </c>
      <c r="Q7" s="514" t="s">
        <v>520</v>
      </c>
      <c r="R7" s="514" t="s">
        <v>490</v>
      </c>
      <c r="S7" s="514" t="s">
        <v>491</v>
      </c>
      <c r="T7" s="514" t="s">
        <v>496</v>
      </c>
      <c r="U7" s="514" t="s">
        <v>493</v>
      </c>
      <c r="V7" s="511" t="s">
        <v>521</v>
      </c>
      <c r="W7" s="512"/>
    </row>
    <row r="8" spans="1:23" ht="21.75" customHeight="1">
      <c r="B8" s="509"/>
      <c r="C8" s="509"/>
      <c r="D8" s="509"/>
      <c r="E8" s="509"/>
      <c r="F8" s="509"/>
      <c r="G8" s="509"/>
      <c r="H8" s="509"/>
      <c r="I8" s="509"/>
      <c r="J8" s="509"/>
      <c r="K8" s="509"/>
      <c r="L8" s="509"/>
      <c r="M8" s="509"/>
      <c r="N8" s="509"/>
      <c r="O8" s="509"/>
      <c r="P8" s="509"/>
      <c r="Q8" s="509"/>
      <c r="R8" s="509"/>
      <c r="S8" s="509"/>
      <c r="T8" s="509"/>
      <c r="U8" s="509"/>
      <c r="V8" s="160" t="s">
        <v>522</v>
      </c>
      <c r="W8" s="160" t="s">
        <v>223</v>
      </c>
    </row>
    <row r="9" spans="1:23" ht="14.25" customHeight="1">
      <c r="B9" s="221"/>
    </row>
    <row r="10" spans="1:23" ht="17.25" customHeight="1">
      <c r="B10" s="298" t="s">
        <v>308</v>
      </c>
      <c r="C10" s="299"/>
      <c r="D10" s="299"/>
      <c r="E10" s="299"/>
      <c r="F10" s="299"/>
      <c r="G10" s="299"/>
      <c r="H10" s="299"/>
      <c r="I10" s="299"/>
      <c r="J10" s="300"/>
      <c r="K10" s="299"/>
      <c r="L10" s="299"/>
      <c r="M10" s="299"/>
      <c r="N10" s="299"/>
      <c r="O10" s="299"/>
      <c r="P10" s="299"/>
      <c r="Q10" s="299"/>
      <c r="R10" s="299"/>
      <c r="S10" s="299"/>
      <c r="T10" s="299"/>
      <c r="U10" s="299"/>
      <c r="V10" s="301"/>
      <c r="W10" s="302">
        <v>42.292619261463571</v>
      </c>
    </row>
    <row r="11" spans="1:23" ht="17.25" customHeight="1">
      <c r="B11" s="164" t="s">
        <v>498</v>
      </c>
      <c r="C11" s="133">
        <v>1186045.8276221999</v>
      </c>
      <c r="D11" s="133">
        <v>717.42002926299995</v>
      </c>
      <c r="E11" s="133">
        <v>161.5</v>
      </c>
      <c r="F11" s="133">
        <v>61.215955426000001</v>
      </c>
      <c r="G11" s="303">
        <v>0</v>
      </c>
      <c r="H11" s="133">
        <v>400</v>
      </c>
      <c r="I11" s="133">
        <v>0</v>
      </c>
      <c r="J11" s="130">
        <v>0</v>
      </c>
      <c r="K11" s="133">
        <v>0</v>
      </c>
      <c r="L11" s="304">
        <v>7.4400000000000004E-3</v>
      </c>
      <c r="M11" s="133">
        <v>0</v>
      </c>
      <c r="N11" s="133">
        <v>0</v>
      </c>
      <c r="O11" s="133">
        <v>0</v>
      </c>
      <c r="P11" s="133">
        <v>0</v>
      </c>
      <c r="Q11" s="133">
        <v>81.8</v>
      </c>
      <c r="R11" s="133">
        <v>3410.7008058000001</v>
      </c>
      <c r="S11" s="133">
        <v>0</v>
      </c>
      <c r="T11" s="133">
        <v>0</v>
      </c>
      <c r="U11" s="133">
        <v>0</v>
      </c>
      <c r="V11" s="133">
        <v>1190878.4718526891</v>
      </c>
      <c r="W11" s="133">
        <v>34.581074487905596</v>
      </c>
    </row>
    <row r="12" spans="1:23" ht="17.25" customHeight="1">
      <c r="B12" s="164" t="s">
        <v>499</v>
      </c>
      <c r="C12" s="133">
        <v>159076.497456496</v>
      </c>
      <c r="D12" s="133">
        <v>91.107500000000002</v>
      </c>
      <c r="E12" s="133">
        <v>1903.7909999999999</v>
      </c>
      <c r="F12" s="133">
        <v>10.91879089</v>
      </c>
      <c r="G12" s="304">
        <v>0</v>
      </c>
      <c r="H12" s="133">
        <v>0</v>
      </c>
      <c r="I12" s="133">
        <v>0</v>
      </c>
      <c r="J12" s="303">
        <v>0.11428489999999999</v>
      </c>
      <c r="K12" s="133">
        <v>0</v>
      </c>
      <c r="L12" s="133">
        <v>0.18551010000000001</v>
      </c>
      <c r="M12" s="133">
        <v>118.452</v>
      </c>
      <c r="N12" s="133">
        <v>0</v>
      </c>
      <c r="O12" s="133">
        <v>1</v>
      </c>
      <c r="P12" s="133">
        <v>0</v>
      </c>
      <c r="Q12" s="306">
        <v>3.1554999999999999E-7</v>
      </c>
      <c r="R12" s="306">
        <v>5.8579999999999996E-7</v>
      </c>
      <c r="S12" s="133">
        <v>2.2895400000000001</v>
      </c>
      <c r="T12" s="133">
        <v>8.1999999999999993</v>
      </c>
      <c r="U12" s="133">
        <v>0</v>
      </c>
      <c r="V12" s="133">
        <v>161212.55608328735</v>
      </c>
      <c r="W12" s="133">
        <v>4.6813369643241227</v>
      </c>
    </row>
    <row r="13" spans="1:23" ht="17.25" customHeight="1">
      <c r="B13" s="164" t="s">
        <v>500</v>
      </c>
      <c r="C13" s="133">
        <v>654272.42743881606</v>
      </c>
      <c r="D13" s="133">
        <v>40.4</v>
      </c>
      <c r="E13" s="133">
        <v>84.3</v>
      </c>
      <c r="F13" s="133">
        <v>0</v>
      </c>
      <c r="G13" s="304">
        <v>0</v>
      </c>
      <c r="H13" s="133">
        <v>45</v>
      </c>
      <c r="I13" s="133">
        <v>0</v>
      </c>
      <c r="J13" s="307">
        <v>0</v>
      </c>
      <c r="K13" s="133">
        <v>0</v>
      </c>
      <c r="L13" s="133">
        <v>0</v>
      </c>
      <c r="M13" s="133">
        <v>0</v>
      </c>
      <c r="N13" s="133">
        <v>0</v>
      </c>
      <c r="O13" s="133">
        <v>5</v>
      </c>
      <c r="P13" s="133">
        <v>0</v>
      </c>
      <c r="Q13" s="306">
        <v>0</v>
      </c>
      <c r="R13" s="133">
        <v>0</v>
      </c>
      <c r="S13" s="133">
        <v>0</v>
      </c>
      <c r="T13" s="133">
        <v>0</v>
      </c>
      <c r="U13" s="133">
        <v>0</v>
      </c>
      <c r="V13" s="133">
        <v>654447.12743881613</v>
      </c>
      <c r="W13" s="133">
        <v>19.004025513324628</v>
      </c>
    </row>
    <row r="14" spans="1:23" ht="17.25" customHeight="1">
      <c r="B14" s="308" t="s">
        <v>501</v>
      </c>
      <c r="C14" s="133">
        <v>111525.153533412</v>
      </c>
      <c r="D14" s="303">
        <v>2.460213E-2</v>
      </c>
      <c r="E14" s="133">
        <v>0</v>
      </c>
      <c r="F14" s="133">
        <v>0.166671396</v>
      </c>
      <c r="G14" s="304">
        <v>0</v>
      </c>
      <c r="H14" s="133">
        <v>0</v>
      </c>
      <c r="I14" s="133">
        <v>0</v>
      </c>
      <c r="J14" s="130">
        <v>0</v>
      </c>
      <c r="K14" s="133">
        <v>0</v>
      </c>
      <c r="L14" s="133">
        <v>180.47302809999999</v>
      </c>
      <c r="M14" s="133">
        <v>0</v>
      </c>
      <c r="N14" s="133">
        <v>0</v>
      </c>
      <c r="O14" s="133">
        <v>0</v>
      </c>
      <c r="P14" s="133">
        <v>0</v>
      </c>
      <c r="Q14" s="133">
        <v>0</v>
      </c>
      <c r="R14" s="304">
        <v>6.032E-3</v>
      </c>
      <c r="S14" s="133">
        <v>0</v>
      </c>
      <c r="T14" s="133">
        <v>0</v>
      </c>
      <c r="U14" s="133">
        <v>0</v>
      </c>
      <c r="V14" s="133">
        <v>111705.82386703799</v>
      </c>
      <c r="W14" s="309">
        <v>3.2437461144706483</v>
      </c>
    </row>
    <row r="15" spans="1:23" ht="16.5" customHeight="1">
      <c r="B15" s="164" t="s">
        <v>502</v>
      </c>
      <c r="C15" s="133">
        <v>43445.627700274999</v>
      </c>
      <c r="D15" s="133">
        <v>0</v>
      </c>
      <c r="E15" s="133">
        <v>0</v>
      </c>
      <c r="F15" s="133">
        <v>0</v>
      </c>
      <c r="G15" s="304">
        <v>0</v>
      </c>
      <c r="H15" s="133">
        <v>300</v>
      </c>
      <c r="I15" s="133">
        <v>0</v>
      </c>
      <c r="J15" s="307">
        <v>0</v>
      </c>
      <c r="K15" s="133">
        <v>0</v>
      </c>
      <c r="L15" s="133">
        <v>0</v>
      </c>
      <c r="M15" s="133">
        <v>0</v>
      </c>
      <c r="N15" s="133">
        <v>0</v>
      </c>
      <c r="O15" s="133">
        <v>0</v>
      </c>
      <c r="P15" s="133">
        <v>0</v>
      </c>
      <c r="Q15" s="306">
        <v>0</v>
      </c>
      <c r="R15" s="133">
        <v>22.04</v>
      </c>
      <c r="S15" s="133">
        <v>0</v>
      </c>
      <c r="T15" s="133">
        <v>0</v>
      </c>
      <c r="U15" s="133">
        <v>0</v>
      </c>
      <c r="V15" s="133">
        <v>43767.667700275</v>
      </c>
      <c r="W15" s="133">
        <v>1.2709382297846532</v>
      </c>
    </row>
    <row r="16" spans="1:23" ht="17.25" customHeight="1">
      <c r="B16" s="164" t="s">
        <v>503</v>
      </c>
      <c r="C16" s="133">
        <v>222230.885687706</v>
      </c>
      <c r="D16" s="133">
        <v>0</v>
      </c>
      <c r="E16" s="133">
        <v>0</v>
      </c>
      <c r="F16" s="133">
        <v>0</v>
      </c>
      <c r="G16" s="304">
        <v>0</v>
      </c>
      <c r="H16" s="133">
        <v>0</v>
      </c>
      <c r="I16" s="133">
        <v>0</v>
      </c>
      <c r="J16" s="307">
        <v>0</v>
      </c>
      <c r="K16" s="133">
        <v>0</v>
      </c>
      <c r="L16" s="133">
        <v>0</v>
      </c>
      <c r="M16" s="133">
        <v>0</v>
      </c>
      <c r="N16" s="133">
        <v>0</v>
      </c>
      <c r="O16" s="133">
        <v>0</v>
      </c>
      <c r="P16" s="133">
        <v>0</v>
      </c>
      <c r="Q16" s="306">
        <v>0</v>
      </c>
      <c r="R16" s="133">
        <v>0</v>
      </c>
      <c r="S16" s="133">
        <v>0</v>
      </c>
      <c r="T16" s="133">
        <v>0</v>
      </c>
      <c r="U16" s="133">
        <v>0</v>
      </c>
      <c r="V16" s="133">
        <v>222230.885687706</v>
      </c>
      <c r="W16" s="133">
        <v>6.4532049181508953</v>
      </c>
    </row>
    <row r="17" spans="2:25" ht="17.25" customHeight="1">
      <c r="B17" s="308" t="s">
        <v>504</v>
      </c>
      <c r="C17" s="133">
        <v>517095.78308733599</v>
      </c>
      <c r="D17" s="133">
        <v>559.89712877900001</v>
      </c>
      <c r="E17" s="133">
        <v>0</v>
      </c>
      <c r="F17" s="133">
        <v>0.80667361500000001</v>
      </c>
      <c r="G17" s="304">
        <v>0</v>
      </c>
      <c r="H17" s="133">
        <v>100</v>
      </c>
      <c r="I17" s="133">
        <v>0</v>
      </c>
      <c r="J17" s="130">
        <v>0</v>
      </c>
      <c r="K17" s="133">
        <v>0</v>
      </c>
      <c r="L17" s="133">
        <v>2355.0727262</v>
      </c>
      <c r="M17" s="133">
        <v>0</v>
      </c>
      <c r="N17" s="133">
        <v>0</v>
      </c>
      <c r="O17" s="133">
        <v>5.5</v>
      </c>
      <c r="P17" s="133">
        <v>0</v>
      </c>
      <c r="Q17" s="133">
        <v>0</v>
      </c>
      <c r="R17" s="133">
        <v>3297.4832000000001</v>
      </c>
      <c r="S17" s="133">
        <v>0</v>
      </c>
      <c r="T17" s="133">
        <v>410</v>
      </c>
      <c r="U17" s="133">
        <v>0</v>
      </c>
      <c r="V17" s="133">
        <v>523824.54281592998</v>
      </c>
      <c r="W17" s="309">
        <v>15.210969013092976</v>
      </c>
    </row>
    <row r="18" spans="2:25" ht="17.25" customHeight="1">
      <c r="B18" s="164" t="s">
        <v>505</v>
      </c>
      <c r="C18" s="133">
        <v>11692.022666651999</v>
      </c>
      <c r="D18" s="133">
        <v>0</v>
      </c>
      <c r="E18" s="133">
        <v>0</v>
      </c>
      <c r="F18" s="133">
        <v>0</v>
      </c>
      <c r="G18" s="310">
        <v>0</v>
      </c>
      <c r="H18" s="133">
        <v>0</v>
      </c>
      <c r="I18" s="133">
        <v>0</v>
      </c>
      <c r="J18" s="307">
        <v>0</v>
      </c>
      <c r="K18" s="133">
        <v>0</v>
      </c>
      <c r="L18" s="133">
        <v>0</v>
      </c>
      <c r="M18" s="133">
        <v>0</v>
      </c>
      <c r="N18" s="133">
        <v>0</v>
      </c>
      <c r="O18" s="133">
        <v>0</v>
      </c>
      <c r="P18" s="133">
        <v>0</v>
      </c>
      <c r="Q18" s="306">
        <v>0</v>
      </c>
      <c r="R18" s="133">
        <v>0</v>
      </c>
      <c r="S18" s="133">
        <v>0</v>
      </c>
      <c r="T18" s="133">
        <v>0</v>
      </c>
      <c r="U18" s="133">
        <v>0</v>
      </c>
      <c r="V18" s="133">
        <v>11692.022666651999</v>
      </c>
      <c r="W18" s="133">
        <v>0.3395163455434333</v>
      </c>
    </row>
    <row r="19" spans="2:25" ht="17.25" customHeight="1">
      <c r="B19" s="164" t="s">
        <v>506</v>
      </c>
      <c r="C19" s="133">
        <v>518162.28984648699</v>
      </c>
      <c r="D19" s="133">
        <v>5412.4627992249998</v>
      </c>
      <c r="E19" s="133">
        <v>0</v>
      </c>
      <c r="F19" s="133">
        <v>285.21488002799998</v>
      </c>
      <c r="G19" s="303">
        <v>0</v>
      </c>
      <c r="H19" s="133">
        <v>100</v>
      </c>
      <c r="I19" s="133">
        <v>0</v>
      </c>
      <c r="J19" s="307">
        <v>0</v>
      </c>
      <c r="K19" s="133">
        <v>0</v>
      </c>
      <c r="L19" s="133">
        <v>6.18</v>
      </c>
      <c r="M19" s="133">
        <v>0</v>
      </c>
      <c r="N19" s="133">
        <v>0</v>
      </c>
      <c r="O19" s="133">
        <v>3.7</v>
      </c>
      <c r="P19" s="133">
        <v>0</v>
      </c>
      <c r="Q19" s="306">
        <v>0</v>
      </c>
      <c r="R19" s="133">
        <v>0</v>
      </c>
      <c r="S19" s="133">
        <v>0</v>
      </c>
      <c r="T19" s="133">
        <v>0</v>
      </c>
      <c r="U19" s="133">
        <v>0</v>
      </c>
      <c r="V19" s="133">
        <v>523969.84752573998</v>
      </c>
      <c r="W19" s="133">
        <v>15.215188413403039</v>
      </c>
    </row>
    <row r="20" spans="2:25" ht="17.25" customHeight="1">
      <c r="B20" s="311" t="s">
        <v>507</v>
      </c>
      <c r="C20" s="312">
        <v>3423546.5150393802</v>
      </c>
      <c r="D20" s="312">
        <v>6821.3120593969998</v>
      </c>
      <c r="E20" s="312">
        <v>2149.5910000000003</v>
      </c>
      <c r="F20" s="312">
        <v>358.32297135499999</v>
      </c>
      <c r="G20" s="312">
        <v>0</v>
      </c>
      <c r="H20" s="312">
        <v>945</v>
      </c>
      <c r="I20" s="312">
        <v>0</v>
      </c>
      <c r="J20" s="313">
        <v>0.11428489999999999</v>
      </c>
      <c r="K20" s="312">
        <v>0</v>
      </c>
      <c r="L20" s="312">
        <v>2541.9187044</v>
      </c>
      <c r="M20" s="312">
        <v>118.452</v>
      </c>
      <c r="N20" s="312">
        <v>0</v>
      </c>
      <c r="O20" s="312">
        <v>15.2</v>
      </c>
      <c r="P20" s="312">
        <v>0</v>
      </c>
      <c r="Q20" s="312">
        <v>81.800000315549994</v>
      </c>
      <c r="R20" s="312">
        <v>6730.2300383858001</v>
      </c>
      <c r="S20" s="312">
        <v>2.2895400000000001</v>
      </c>
      <c r="T20" s="312">
        <v>418.2</v>
      </c>
      <c r="U20" s="312">
        <v>0</v>
      </c>
      <c r="V20" s="312">
        <v>3443728.9456381337</v>
      </c>
      <c r="W20" s="312">
        <v>99.999999999999986</v>
      </c>
    </row>
    <row r="21" spans="2:25" ht="17.25" customHeight="1">
      <c r="B21" s="88"/>
      <c r="C21" s="88"/>
      <c r="D21" s="88"/>
      <c r="E21" s="88"/>
      <c r="F21" s="88"/>
      <c r="G21" s="88"/>
      <c r="H21" s="88"/>
      <c r="I21" s="88"/>
      <c r="J21" s="315"/>
      <c r="K21" s="133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40"/>
      <c r="Y21" s="40"/>
    </row>
    <row r="22" spans="2:25" ht="17.25" customHeight="1">
      <c r="B22" s="298" t="s">
        <v>523</v>
      </c>
      <c r="C22" s="299"/>
      <c r="D22" s="299"/>
      <c r="E22" s="299"/>
      <c r="F22" s="299"/>
      <c r="G22" s="299"/>
      <c r="H22" s="299"/>
      <c r="I22" s="299"/>
      <c r="J22" s="300"/>
      <c r="K22" s="299"/>
      <c r="L22" s="299"/>
      <c r="M22" s="299"/>
      <c r="N22" s="299"/>
      <c r="O22" s="299"/>
      <c r="P22" s="299"/>
      <c r="Q22" s="299"/>
      <c r="R22" s="299"/>
      <c r="S22" s="299"/>
      <c r="T22" s="299"/>
      <c r="U22" s="299"/>
      <c r="V22" s="302"/>
      <c r="W22" s="302">
        <v>57.707380738536429</v>
      </c>
    </row>
    <row r="23" spans="2:25" ht="17.25" customHeight="1">
      <c r="B23" s="164" t="s">
        <v>498</v>
      </c>
      <c r="C23" s="134">
        <v>2134589.1661628298</v>
      </c>
      <c r="D23" s="134">
        <v>19826.906586048</v>
      </c>
      <c r="E23" s="134">
        <v>20018.637999999999</v>
      </c>
      <c r="F23" s="134">
        <v>358.81730578399998</v>
      </c>
      <c r="G23" s="316">
        <v>0</v>
      </c>
      <c r="H23" s="134">
        <v>2535.5475000000001</v>
      </c>
      <c r="I23" s="134">
        <v>4.5</v>
      </c>
      <c r="J23" s="317">
        <v>2.2999999999999999E-7</v>
      </c>
      <c r="K23" s="134">
        <v>0</v>
      </c>
      <c r="L23" s="134">
        <v>232.81419500000001</v>
      </c>
      <c r="M23" s="134">
        <v>2888.8159999999998</v>
      </c>
      <c r="N23" s="134">
        <v>0</v>
      </c>
      <c r="O23" s="134">
        <v>2132.4899999999998</v>
      </c>
      <c r="P23" s="134">
        <v>0</v>
      </c>
      <c r="Q23" s="134">
        <v>995.70664342400005</v>
      </c>
      <c r="R23" s="134">
        <v>10798.837450581999</v>
      </c>
      <c r="S23" s="134">
        <v>26.671513953000002</v>
      </c>
      <c r="T23" s="134">
        <v>2098.3000000000002</v>
      </c>
      <c r="U23" s="134">
        <v>160</v>
      </c>
      <c r="V23" s="133">
        <v>2196667.211357851</v>
      </c>
      <c r="W23" s="134">
        <v>46.748591076978684</v>
      </c>
    </row>
    <row r="24" spans="2:25" ht="17.25" customHeight="1">
      <c r="B24" s="164" t="s">
        <v>499</v>
      </c>
      <c r="C24" s="134">
        <v>1032315.4785014</v>
      </c>
      <c r="D24" s="134">
        <v>34441.884340985001</v>
      </c>
      <c r="E24" s="134">
        <v>163807.38800000001</v>
      </c>
      <c r="F24" s="134">
        <v>604.36950120400002</v>
      </c>
      <c r="G24" s="130">
        <v>0</v>
      </c>
      <c r="H24" s="134">
        <v>1064.9000000000001</v>
      </c>
      <c r="I24" s="134">
        <v>440.5</v>
      </c>
      <c r="J24" s="134">
        <v>5.8022818000000003</v>
      </c>
      <c r="K24" s="134">
        <v>0</v>
      </c>
      <c r="L24" s="134">
        <v>118.94156096499999</v>
      </c>
      <c r="M24" s="134">
        <v>109446.87699999999</v>
      </c>
      <c r="N24" s="134">
        <v>0.624</v>
      </c>
      <c r="O24" s="130">
        <v>1148.4939999999999</v>
      </c>
      <c r="P24" s="130">
        <v>0</v>
      </c>
      <c r="Q24" s="134">
        <v>66.445493329000001</v>
      </c>
      <c r="R24" s="134">
        <v>1047.626122058</v>
      </c>
      <c r="S24" s="134">
        <v>810.40150681900002</v>
      </c>
      <c r="T24" s="134">
        <v>1213.7</v>
      </c>
      <c r="U24" s="134">
        <v>0.19</v>
      </c>
      <c r="V24" s="133">
        <v>1346533.6223085599</v>
      </c>
      <c r="W24" s="134">
        <v>28.656388803561477</v>
      </c>
    </row>
    <row r="25" spans="2:25" ht="17.149999999999999" customHeight="1">
      <c r="B25" s="164" t="s">
        <v>500</v>
      </c>
      <c r="C25" s="134">
        <v>97713.311034849001</v>
      </c>
      <c r="D25" s="134">
        <v>101143.452141291</v>
      </c>
      <c r="E25" s="134">
        <v>19190.8</v>
      </c>
      <c r="F25" s="134">
        <v>10.930081169999999</v>
      </c>
      <c r="G25" s="316">
        <v>0</v>
      </c>
      <c r="H25" s="134">
        <v>7688.2643500000004</v>
      </c>
      <c r="I25" s="134">
        <v>5</v>
      </c>
      <c r="J25" s="134">
        <v>0</v>
      </c>
      <c r="K25" s="134">
        <v>200</v>
      </c>
      <c r="L25" s="134">
        <v>0</v>
      </c>
      <c r="M25" s="134">
        <v>6944.6750000000002</v>
      </c>
      <c r="N25" s="134">
        <v>23.913</v>
      </c>
      <c r="O25" s="130">
        <v>22781.575000000001</v>
      </c>
      <c r="P25" s="130">
        <v>0</v>
      </c>
      <c r="Q25" s="134">
        <v>273.26395872500001</v>
      </c>
      <c r="R25" s="134">
        <v>0</v>
      </c>
      <c r="S25" s="134">
        <v>0</v>
      </c>
      <c r="T25" s="134">
        <v>217.756</v>
      </c>
      <c r="U25" s="134">
        <v>60</v>
      </c>
      <c r="V25" s="133">
        <v>256252.94056603499</v>
      </c>
      <c r="W25" s="134">
        <v>5.4534723643413834</v>
      </c>
    </row>
    <row r="26" spans="2:25" ht="17.149999999999999" customHeight="1">
      <c r="B26" s="308" t="s">
        <v>501</v>
      </c>
      <c r="C26" s="134">
        <v>37415.974798089999</v>
      </c>
      <c r="D26" s="134">
        <v>2208.4429276649998</v>
      </c>
      <c r="E26" s="134">
        <v>1079.307</v>
      </c>
      <c r="F26" s="134">
        <v>0.56597027700000002</v>
      </c>
      <c r="G26" s="318">
        <v>0</v>
      </c>
      <c r="H26" s="134">
        <v>58</v>
      </c>
      <c r="I26" s="134">
        <v>0</v>
      </c>
      <c r="J26" s="130">
        <v>2768.7532033000002</v>
      </c>
      <c r="K26" s="134">
        <v>0</v>
      </c>
      <c r="L26" s="134">
        <v>97.820673889000005</v>
      </c>
      <c r="M26" s="134">
        <v>46.412999999999997</v>
      </c>
      <c r="N26" s="134">
        <v>0</v>
      </c>
      <c r="O26" s="134">
        <v>528.31500000000005</v>
      </c>
      <c r="P26" s="134">
        <v>0</v>
      </c>
      <c r="Q26" s="134">
        <v>5.6275755480000003</v>
      </c>
      <c r="R26" s="134">
        <v>4.0926448600000001</v>
      </c>
      <c r="S26" s="134">
        <v>0</v>
      </c>
      <c r="T26" s="134">
        <v>197.42699999999999</v>
      </c>
      <c r="U26" s="134">
        <v>0</v>
      </c>
      <c r="V26" s="133">
        <v>44410.739793629007</v>
      </c>
      <c r="W26" s="319">
        <v>0.94513156262532805</v>
      </c>
    </row>
    <row r="27" spans="2:25" ht="17.25" customHeight="1">
      <c r="B27" s="164" t="s">
        <v>502</v>
      </c>
      <c r="C27" s="134">
        <v>203952.32867824699</v>
      </c>
      <c r="D27" s="134">
        <v>93735.405656521994</v>
      </c>
      <c r="E27" s="134">
        <v>2452.1410000000001</v>
      </c>
      <c r="F27" s="134">
        <v>234.73323406</v>
      </c>
      <c r="G27" s="321">
        <v>0</v>
      </c>
      <c r="H27" s="134">
        <v>6969.6</v>
      </c>
      <c r="I27" s="134">
        <v>0</v>
      </c>
      <c r="J27" s="134">
        <v>0</v>
      </c>
      <c r="K27" s="134">
        <v>0</v>
      </c>
      <c r="L27" s="134">
        <v>7051.4060300000001</v>
      </c>
      <c r="M27" s="134">
        <v>5572.0079999999998</v>
      </c>
      <c r="N27" s="134">
        <v>0</v>
      </c>
      <c r="O27" s="134">
        <v>9057.2450000000008</v>
      </c>
      <c r="P27" s="134">
        <v>0</v>
      </c>
      <c r="Q27" s="134">
        <v>864.48308323599997</v>
      </c>
      <c r="R27" s="134">
        <v>81.306922999999998</v>
      </c>
      <c r="S27" s="134">
        <v>0</v>
      </c>
      <c r="T27" s="134">
        <v>551</v>
      </c>
      <c r="U27" s="134">
        <v>45</v>
      </c>
      <c r="V27" s="133">
        <v>330566.65760506492</v>
      </c>
      <c r="W27" s="134">
        <v>7.0349871023523596</v>
      </c>
    </row>
    <row r="28" spans="2:25" ht="17.25" customHeight="1">
      <c r="B28" s="164" t="s">
        <v>503</v>
      </c>
      <c r="C28" s="134">
        <v>25225.366717827001</v>
      </c>
      <c r="D28" s="134">
        <v>56517.307275423998</v>
      </c>
      <c r="E28" s="134">
        <v>1072.3900000000001</v>
      </c>
      <c r="F28" s="173">
        <v>4.82519E-3</v>
      </c>
      <c r="G28" s="322">
        <v>0</v>
      </c>
      <c r="H28" s="134">
        <v>225</v>
      </c>
      <c r="I28" s="134">
        <v>0</v>
      </c>
      <c r="J28" s="134">
        <v>0</v>
      </c>
      <c r="K28" s="134">
        <v>0</v>
      </c>
      <c r="L28" s="134">
        <v>429.711546</v>
      </c>
      <c r="M28" s="134">
        <v>1107.329</v>
      </c>
      <c r="N28" s="134">
        <v>321.61799999999999</v>
      </c>
      <c r="O28" s="134">
        <v>6069.1549999999997</v>
      </c>
      <c r="P28" s="134">
        <v>0</v>
      </c>
      <c r="Q28" s="134">
        <v>466.83619037699998</v>
      </c>
      <c r="R28" s="134">
        <v>16.558959399999999</v>
      </c>
      <c r="S28" s="134">
        <v>0</v>
      </c>
      <c r="T28" s="134">
        <v>456.38400000000001</v>
      </c>
      <c r="U28" s="134">
        <v>10</v>
      </c>
      <c r="V28" s="133">
        <v>91917.661514218009</v>
      </c>
      <c r="W28" s="134">
        <v>1.9561548279423504</v>
      </c>
    </row>
    <row r="29" spans="2:25" ht="17.25" customHeight="1">
      <c r="B29" s="308" t="s">
        <v>504</v>
      </c>
      <c r="C29" s="134">
        <v>149479.101754092</v>
      </c>
      <c r="D29" s="134">
        <v>88229.925435269004</v>
      </c>
      <c r="E29" s="134">
        <v>391.49900000000002</v>
      </c>
      <c r="F29" s="323">
        <v>2.0800000000000003E-9</v>
      </c>
      <c r="G29" s="318">
        <v>0</v>
      </c>
      <c r="H29" s="134">
        <v>9916.9500000000007</v>
      </c>
      <c r="I29" s="134">
        <v>50</v>
      </c>
      <c r="J29" s="134">
        <v>0</v>
      </c>
      <c r="K29" s="134">
        <v>0</v>
      </c>
      <c r="L29" s="134">
        <v>128.88</v>
      </c>
      <c r="M29" s="134">
        <v>1090.0540000000001</v>
      </c>
      <c r="N29" s="134">
        <v>110</v>
      </c>
      <c r="O29" s="134">
        <v>9034.7649999999994</v>
      </c>
      <c r="P29" s="134">
        <v>0</v>
      </c>
      <c r="Q29" s="134">
        <v>71.817848862000005</v>
      </c>
      <c r="R29" s="134">
        <v>0</v>
      </c>
      <c r="S29" s="134">
        <v>5.8453999999999997</v>
      </c>
      <c r="T29" s="134">
        <v>131</v>
      </c>
      <c r="U29" s="134">
        <v>50</v>
      </c>
      <c r="V29" s="133">
        <v>258689.83843822507</v>
      </c>
      <c r="W29" s="134">
        <v>5.5053334480478018</v>
      </c>
    </row>
    <row r="30" spans="2:25" ht="17.25" customHeight="1">
      <c r="B30" s="164" t="s">
        <v>505</v>
      </c>
      <c r="C30" s="130">
        <v>6766.1253795550001</v>
      </c>
      <c r="D30" s="130">
        <v>5608.0343969169999</v>
      </c>
      <c r="E30" s="130">
        <v>2356.3989999999999</v>
      </c>
      <c r="F30" s="317">
        <v>7.4609699999999996E-7</v>
      </c>
      <c r="G30" s="322">
        <v>0</v>
      </c>
      <c r="H30" s="130">
        <v>142</v>
      </c>
      <c r="I30" s="134">
        <v>0</v>
      </c>
      <c r="J30" s="130">
        <v>0</v>
      </c>
      <c r="K30" s="130">
        <v>0</v>
      </c>
      <c r="L30" s="130">
        <v>97.427237145999996</v>
      </c>
      <c r="M30" s="130">
        <v>502.916</v>
      </c>
      <c r="N30" s="130">
        <v>0</v>
      </c>
      <c r="O30" s="130">
        <v>679.15</v>
      </c>
      <c r="P30" s="130">
        <v>0</v>
      </c>
      <c r="Q30" s="130">
        <v>69.530059593000004</v>
      </c>
      <c r="R30" s="130">
        <v>0</v>
      </c>
      <c r="S30" s="316">
        <v>0.16159999999999999</v>
      </c>
      <c r="T30" s="134">
        <v>71</v>
      </c>
      <c r="U30" s="134">
        <v>10</v>
      </c>
      <c r="V30" s="133">
        <v>16302.743673957093</v>
      </c>
      <c r="W30" s="130">
        <v>0.34694845605471436</v>
      </c>
    </row>
    <row r="31" spans="2:25" ht="17.25" customHeight="1">
      <c r="B31" s="164" t="s">
        <v>506</v>
      </c>
      <c r="C31" s="130">
        <v>77156.168620590004</v>
      </c>
      <c r="D31" s="130">
        <v>8202.1130370390001</v>
      </c>
      <c r="E31" s="130">
        <v>448.83100000000002</v>
      </c>
      <c r="F31" s="316">
        <v>0.197290985</v>
      </c>
      <c r="G31" s="318">
        <v>0</v>
      </c>
      <c r="H31" s="130">
        <v>3320.7260057550002</v>
      </c>
      <c r="I31" s="134">
        <v>71.244084987999997</v>
      </c>
      <c r="J31" s="130">
        <v>0</v>
      </c>
      <c r="K31" s="130">
        <v>0</v>
      </c>
      <c r="L31" s="130">
        <v>11.917199999999999</v>
      </c>
      <c r="M31" s="130">
        <v>61339.487999999998</v>
      </c>
      <c r="N31" s="130">
        <v>0</v>
      </c>
      <c r="O31" s="130">
        <v>6892.850772541</v>
      </c>
      <c r="P31" s="130">
        <v>0</v>
      </c>
      <c r="Q31" s="130">
        <v>53.678468144999997</v>
      </c>
      <c r="R31" s="130">
        <v>55.000676499999997</v>
      </c>
      <c r="S31" s="316">
        <v>1.3753</v>
      </c>
      <c r="T31" s="134">
        <v>0</v>
      </c>
      <c r="U31" s="134">
        <v>0</v>
      </c>
      <c r="V31" s="133">
        <v>157553.590456543</v>
      </c>
      <c r="W31" s="130">
        <v>3.3529923580958978</v>
      </c>
    </row>
    <row r="32" spans="2:25" ht="17.25" customHeight="1">
      <c r="B32" s="311" t="s">
        <v>507</v>
      </c>
      <c r="C32" s="325">
        <v>3764613.0216474799</v>
      </c>
      <c r="D32" s="325">
        <v>409913.47179715999</v>
      </c>
      <c r="E32" s="325">
        <v>210817.39300000004</v>
      </c>
      <c r="F32" s="325">
        <v>1209.618209418177</v>
      </c>
      <c r="G32" s="326">
        <v>0</v>
      </c>
      <c r="H32" s="325">
        <v>31920.987855755</v>
      </c>
      <c r="I32" s="325">
        <v>571.24408498799994</v>
      </c>
      <c r="J32" s="325">
        <v>2774.55548533</v>
      </c>
      <c r="K32" s="325">
        <v>200</v>
      </c>
      <c r="L32" s="325">
        <v>8168.9184430000005</v>
      </c>
      <c r="M32" s="325">
        <v>188938.576</v>
      </c>
      <c r="N32" s="325">
        <v>456.15499999999997</v>
      </c>
      <c r="O32" s="325">
        <v>58324.039772541</v>
      </c>
      <c r="P32" s="325">
        <v>0</v>
      </c>
      <c r="Q32" s="325">
        <v>2867.3893212390003</v>
      </c>
      <c r="R32" s="325">
        <v>12003.422776399999</v>
      </c>
      <c r="S32" s="325">
        <v>844.45532077200016</v>
      </c>
      <c r="T32" s="325">
        <v>4936.567</v>
      </c>
      <c r="U32" s="325">
        <v>335.19</v>
      </c>
      <c r="V32" s="325">
        <v>4698895.0057140831</v>
      </c>
      <c r="W32" s="325">
        <v>100.00000000000003</v>
      </c>
    </row>
    <row r="33" spans="2:23" ht="17.25" customHeight="1">
      <c r="B33" s="329" t="s">
        <v>509</v>
      </c>
      <c r="C33" s="330">
        <v>7188159.53668686</v>
      </c>
      <c r="D33" s="330">
        <v>416734.78385655698</v>
      </c>
      <c r="E33" s="330">
        <v>212966.98400000005</v>
      </c>
      <c r="F33" s="330">
        <v>1567.9411807731769</v>
      </c>
      <c r="G33" s="330">
        <v>0</v>
      </c>
      <c r="H33" s="330">
        <v>32865.987855754996</v>
      </c>
      <c r="I33" s="330">
        <v>571.24408498799994</v>
      </c>
      <c r="J33" s="330">
        <v>2774.6697702299998</v>
      </c>
      <c r="K33" s="330">
        <v>200</v>
      </c>
      <c r="L33" s="330">
        <v>10710.837147400001</v>
      </c>
      <c r="M33" s="330">
        <v>189057.02799999999</v>
      </c>
      <c r="N33" s="330">
        <v>456.15499999999997</v>
      </c>
      <c r="O33" s="330">
        <v>58339.239772540997</v>
      </c>
      <c r="P33" s="330">
        <v>0</v>
      </c>
      <c r="Q33" s="330">
        <v>2949.1893215545501</v>
      </c>
      <c r="R33" s="330">
        <v>18733.652814785797</v>
      </c>
      <c r="S33" s="330">
        <v>846.74486077200015</v>
      </c>
      <c r="T33" s="330">
        <v>5354.7669999999998</v>
      </c>
      <c r="U33" s="330">
        <v>335.19</v>
      </c>
      <c r="V33" s="330">
        <v>8142623.9513522163</v>
      </c>
      <c r="W33" s="330"/>
    </row>
    <row r="34" spans="2:23" ht="14.25" customHeight="1"/>
    <row r="35" spans="2:23" ht="14.25" customHeight="1">
      <c r="U35" s="2"/>
      <c r="V35" s="2"/>
      <c r="W35" s="2"/>
    </row>
    <row r="36" spans="2:23" ht="14.25" customHeight="1">
      <c r="B36" s="1" t="s">
        <v>524</v>
      </c>
    </row>
    <row r="37" spans="2:23" ht="14.25" customHeight="1">
      <c r="B37" s="331" t="s">
        <v>525</v>
      </c>
      <c r="C37" s="1"/>
    </row>
    <row r="38" spans="2:23" ht="14.25" customHeight="1">
      <c r="B38" s="1"/>
    </row>
    <row r="39" spans="2:23" ht="14.25" customHeight="1">
      <c r="B39" s="1"/>
    </row>
    <row r="40" spans="2:23" ht="14.25" customHeight="1">
      <c r="B40" s="1"/>
    </row>
    <row r="41" spans="2:23" ht="14.25" customHeight="1">
      <c r="B41" s="1"/>
    </row>
    <row r="42" spans="2:23" ht="14.25" customHeight="1">
      <c r="B42" s="1"/>
    </row>
    <row r="43" spans="2:23" ht="14.25" customHeight="1">
      <c r="B43" s="1"/>
    </row>
    <row r="44" spans="2:23" ht="14.25" customHeight="1">
      <c r="B44" s="1"/>
    </row>
    <row r="45" spans="2:23" ht="14.25" customHeight="1">
      <c r="B45" s="1"/>
    </row>
    <row r="46" spans="2:23" ht="14.25" customHeight="1">
      <c r="B46" s="1"/>
    </row>
    <row r="47" spans="2:23" ht="14.25" customHeight="1">
      <c r="B47" s="1"/>
    </row>
    <row r="48" spans="2:23" ht="14.25" customHeight="1">
      <c r="B48" s="1"/>
    </row>
    <row r="49" spans="1:23" ht="14.25" customHeight="1">
      <c r="B49" s="1"/>
    </row>
    <row r="50" spans="1:23" ht="14.25" customHeight="1">
      <c r="B50" s="1"/>
    </row>
    <row r="51" spans="1:23" ht="14.25" customHeight="1">
      <c r="B51" s="1"/>
    </row>
    <row r="52" spans="1:23" ht="11.25" customHeight="1"/>
    <row r="53" spans="1:23" ht="7.5" customHeight="1">
      <c r="A53" s="219"/>
      <c r="B53" s="109"/>
      <c r="C53" s="109"/>
      <c r="D53" s="109"/>
      <c r="E53" s="109"/>
      <c r="F53" s="109"/>
      <c r="G53" s="109"/>
      <c r="H53" s="109"/>
      <c r="I53" s="109"/>
      <c r="J53" s="295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</row>
    <row r="54" spans="1:23" ht="11.25" customHeight="1">
      <c r="B54" s="43"/>
      <c r="C54" s="43"/>
      <c r="D54" s="43"/>
      <c r="E54" s="44"/>
      <c r="F54" s="44"/>
      <c r="G54" s="44"/>
      <c r="H54" s="44"/>
      <c r="I54" s="44"/>
      <c r="J54" s="332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112" t="s">
        <v>526</v>
      </c>
    </row>
    <row r="66" spans="7:9">
      <c r="G66" s="7"/>
    </row>
    <row r="67" spans="7:9">
      <c r="H67" s="8"/>
      <c r="I67" s="8"/>
    </row>
  </sheetData>
  <mergeCells count="22">
    <mergeCell ref="D5:O5"/>
    <mergeCell ref="B7:B8"/>
    <mergeCell ref="C7:C8"/>
    <mergeCell ref="D7:D8"/>
    <mergeCell ref="E7:E8"/>
    <mergeCell ref="F7:F8"/>
    <mergeCell ref="G7:G8"/>
    <mergeCell ref="H7:H8"/>
    <mergeCell ref="I7:I8"/>
    <mergeCell ref="V7:W7"/>
    <mergeCell ref="U7:U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</mergeCells>
  <printOptions horizontalCentered="1"/>
  <pageMargins left="0.25" right="0.25" top="0.25" bottom="0.25" header="0.3" footer="0.3"/>
  <pageSetup paperSize="9" scale="50" orientation="landscape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2:Z54"/>
  <sheetViews>
    <sheetView view="pageBreakPreview" zoomScale="31" zoomScaleNormal="100" zoomScaleSheetLayoutView="55" workbookViewId="0">
      <selection activeCell="AA21" sqref="AA21"/>
    </sheetView>
  </sheetViews>
  <sheetFormatPr defaultColWidth="9.453125" defaultRowHeight="14.5"/>
  <cols>
    <col min="1" max="1" width="3.453125" customWidth="1"/>
    <col min="2" max="2" width="19.81640625" customWidth="1"/>
    <col min="3" max="3" width="9.453125" customWidth="1"/>
    <col min="4" max="5" width="11.453125" customWidth="1"/>
    <col min="6" max="6" width="11.453125" bestFit="1" customWidth="1"/>
    <col min="7" max="8" width="10.453125" customWidth="1"/>
    <col min="9" max="9" width="9.453125" customWidth="1"/>
    <col min="10" max="11" width="13.453125" style="65" customWidth="1"/>
    <col min="12" max="12" width="16.453125" customWidth="1"/>
    <col min="13" max="13" width="10" customWidth="1"/>
    <col min="14" max="14" width="11.453125" customWidth="1"/>
    <col min="15" max="16" width="10.453125" customWidth="1"/>
    <col min="17" max="17" width="9.453125" customWidth="1"/>
    <col min="18" max="18" width="10.453125" customWidth="1"/>
    <col min="19" max="19" width="7.453125" customWidth="1"/>
    <col min="20" max="21" width="14.1796875" customWidth="1"/>
    <col min="22" max="22" width="10.453125" bestFit="1" customWidth="1"/>
    <col min="23" max="23" width="9" customWidth="1"/>
    <col min="24" max="24" width="3.453125" customWidth="1"/>
    <col min="26" max="26" width="15.453125" bestFit="1" customWidth="1"/>
  </cols>
  <sheetData>
    <row r="2" spans="1:24">
      <c r="X2" s="10" t="s">
        <v>0</v>
      </c>
    </row>
    <row r="3" spans="1:24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295"/>
      <c r="K3" s="295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</row>
    <row r="4" spans="1:24" ht="7.4" customHeight="1"/>
    <row r="5" spans="1:24">
      <c r="B5" s="115"/>
      <c r="C5" s="454" t="s">
        <v>480</v>
      </c>
      <c r="D5" s="454"/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115"/>
      <c r="P5" s="115"/>
      <c r="Q5" s="115"/>
      <c r="W5" s="296" t="s">
        <v>479</v>
      </c>
      <c r="X5" s="296"/>
    </row>
    <row r="6" spans="1:24" ht="7.5" customHeight="1">
      <c r="C6" t="s">
        <v>19</v>
      </c>
    </row>
    <row r="7" spans="1:24" ht="14.25" customHeight="1">
      <c r="B7" s="514" t="s">
        <v>481</v>
      </c>
      <c r="C7" s="514" t="s">
        <v>388</v>
      </c>
      <c r="D7" s="514" t="s">
        <v>482</v>
      </c>
      <c r="E7" s="514" t="s">
        <v>1</v>
      </c>
      <c r="F7" s="545" t="s">
        <v>158</v>
      </c>
      <c r="G7" s="545" t="s">
        <v>157</v>
      </c>
      <c r="H7" s="514" t="s">
        <v>483</v>
      </c>
      <c r="I7" s="514" t="s">
        <v>484</v>
      </c>
      <c r="J7" s="545" t="s">
        <v>198</v>
      </c>
      <c r="K7" s="545" t="s">
        <v>485</v>
      </c>
      <c r="L7" s="514" t="s">
        <v>398</v>
      </c>
      <c r="M7" s="514" t="s">
        <v>486</v>
      </c>
      <c r="N7" s="514" t="s">
        <v>487</v>
      </c>
      <c r="O7" s="514" t="s">
        <v>411</v>
      </c>
      <c r="P7" s="545" t="s">
        <v>488</v>
      </c>
      <c r="Q7" s="514" t="s">
        <v>489</v>
      </c>
      <c r="R7" s="514" t="s">
        <v>490</v>
      </c>
      <c r="S7" s="514" t="s">
        <v>495</v>
      </c>
      <c r="T7" s="514" t="s">
        <v>496</v>
      </c>
      <c r="U7" s="545" t="s">
        <v>493</v>
      </c>
      <c r="V7" s="511" t="s">
        <v>494</v>
      </c>
      <c r="W7" s="512"/>
      <c r="X7" s="297"/>
    </row>
    <row r="8" spans="1:24" ht="21.75" customHeight="1">
      <c r="B8" s="509"/>
      <c r="C8" s="509"/>
      <c r="D8" s="509"/>
      <c r="E8" s="509"/>
      <c r="F8" s="546"/>
      <c r="G8" s="546"/>
      <c r="H8" s="509"/>
      <c r="I8" s="509"/>
      <c r="J8" s="546"/>
      <c r="K8" s="546"/>
      <c r="L8" s="509"/>
      <c r="M8" s="509"/>
      <c r="N8" s="509"/>
      <c r="O8" s="509"/>
      <c r="P8" s="546"/>
      <c r="Q8" s="509"/>
      <c r="R8" s="509"/>
      <c r="S8" s="509"/>
      <c r="T8" s="509"/>
      <c r="U8" s="546"/>
      <c r="V8" s="184" t="s">
        <v>497</v>
      </c>
      <c r="W8" s="184" t="s">
        <v>223</v>
      </c>
      <c r="X8" s="297"/>
    </row>
    <row r="9" spans="1:24" ht="14.25" customHeight="1">
      <c r="B9" s="221"/>
    </row>
    <row r="10" spans="1:24" ht="17.25" customHeight="1">
      <c r="B10" s="298" t="s">
        <v>281</v>
      </c>
      <c r="C10" s="299"/>
      <c r="D10" s="299"/>
      <c r="E10" s="299"/>
      <c r="F10" s="299"/>
      <c r="G10" s="299"/>
      <c r="H10" s="299"/>
      <c r="I10" s="299"/>
      <c r="J10" s="300"/>
      <c r="K10" s="300"/>
      <c r="L10" s="299"/>
      <c r="M10" s="299"/>
      <c r="N10" s="299"/>
      <c r="O10" s="299"/>
      <c r="P10" s="299"/>
      <c r="Q10" s="299"/>
      <c r="R10" s="299"/>
      <c r="S10" s="299"/>
      <c r="T10" s="299"/>
      <c r="U10" s="299"/>
      <c r="V10" s="302"/>
      <c r="W10" s="302">
        <v>14.168909146791894</v>
      </c>
      <c r="X10" s="133"/>
    </row>
    <row r="11" spans="1:24" ht="17.25" customHeight="1">
      <c r="B11" s="164" t="s">
        <v>498</v>
      </c>
      <c r="C11" s="133">
        <v>0</v>
      </c>
      <c r="D11" s="133">
        <v>0</v>
      </c>
      <c r="E11" s="133">
        <v>0</v>
      </c>
      <c r="F11" s="305">
        <v>0</v>
      </c>
      <c r="G11" s="126">
        <v>0</v>
      </c>
      <c r="H11" s="126">
        <v>31.821999999999999</v>
      </c>
      <c r="I11" s="126">
        <v>0</v>
      </c>
      <c r="J11" s="126">
        <v>0</v>
      </c>
      <c r="K11" s="126">
        <v>0</v>
      </c>
      <c r="L11" s="126">
        <v>0</v>
      </c>
      <c r="M11" s="126">
        <v>0</v>
      </c>
      <c r="N11" s="126">
        <v>0</v>
      </c>
      <c r="O11" s="126">
        <v>0</v>
      </c>
      <c r="P11" s="126">
        <v>0</v>
      </c>
      <c r="Q11" s="126">
        <v>0</v>
      </c>
      <c r="R11" s="126">
        <v>0</v>
      </c>
      <c r="S11" s="126">
        <v>0</v>
      </c>
      <c r="T11" s="126">
        <v>0</v>
      </c>
      <c r="U11" s="126">
        <v>0</v>
      </c>
      <c r="V11" s="126">
        <v>31.821999999999999</v>
      </c>
      <c r="W11" s="133">
        <v>8.2953131480713402</v>
      </c>
      <c r="X11" s="133"/>
    </row>
    <row r="12" spans="1:24" ht="17.25" customHeight="1">
      <c r="B12" s="164" t="s">
        <v>499</v>
      </c>
      <c r="C12" s="133">
        <v>0</v>
      </c>
      <c r="D12" s="133">
        <v>0</v>
      </c>
      <c r="E12" s="133">
        <v>0</v>
      </c>
      <c r="F12" s="126">
        <v>0</v>
      </c>
      <c r="G12" s="126">
        <v>0</v>
      </c>
      <c r="H12" s="126">
        <v>0.15911</v>
      </c>
      <c r="I12" s="126">
        <v>0</v>
      </c>
      <c r="J12" s="126">
        <v>0</v>
      </c>
      <c r="K12" s="126">
        <v>0</v>
      </c>
      <c r="L12" s="126">
        <v>0</v>
      </c>
      <c r="M12" s="126">
        <v>0</v>
      </c>
      <c r="N12" s="126">
        <v>0</v>
      </c>
      <c r="O12" s="126">
        <v>0</v>
      </c>
      <c r="P12" s="126">
        <v>0</v>
      </c>
      <c r="Q12" s="126">
        <v>0</v>
      </c>
      <c r="R12" s="126">
        <v>0</v>
      </c>
      <c r="S12" s="126">
        <v>0</v>
      </c>
      <c r="T12" s="126">
        <v>0</v>
      </c>
      <c r="U12" s="126">
        <v>0</v>
      </c>
      <c r="V12" s="126">
        <v>0.15911</v>
      </c>
      <c r="W12" s="133">
        <v>4.14765657403567E-2</v>
      </c>
      <c r="X12" s="133"/>
    </row>
    <row r="13" spans="1:24" ht="17.25" customHeight="1">
      <c r="B13" s="164" t="s">
        <v>500</v>
      </c>
      <c r="C13" s="133">
        <v>0</v>
      </c>
      <c r="D13" s="133">
        <v>0</v>
      </c>
      <c r="E13" s="133">
        <v>0</v>
      </c>
      <c r="F13" s="126">
        <v>0</v>
      </c>
      <c r="G13" s="126">
        <v>0</v>
      </c>
      <c r="H13" s="126">
        <v>0</v>
      </c>
      <c r="I13" s="126">
        <v>0</v>
      </c>
      <c r="J13" s="126">
        <v>0</v>
      </c>
      <c r="K13" s="126">
        <v>0</v>
      </c>
      <c r="L13" s="126">
        <v>0</v>
      </c>
      <c r="M13" s="126">
        <v>0</v>
      </c>
      <c r="N13" s="126">
        <v>0</v>
      </c>
      <c r="O13" s="126">
        <v>0</v>
      </c>
      <c r="P13" s="126">
        <v>0</v>
      </c>
      <c r="Q13" s="126">
        <v>0</v>
      </c>
      <c r="R13" s="126">
        <v>0</v>
      </c>
      <c r="S13" s="126">
        <v>0</v>
      </c>
      <c r="T13" s="126">
        <v>0</v>
      </c>
      <c r="U13" s="126">
        <v>0</v>
      </c>
      <c r="V13" s="126">
        <v>0</v>
      </c>
      <c r="W13" s="133">
        <v>0</v>
      </c>
      <c r="X13" s="133"/>
    </row>
    <row r="14" spans="1:24" ht="17.25" customHeight="1">
      <c r="B14" s="308" t="s">
        <v>501</v>
      </c>
      <c r="C14" s="133">
        <v>0</v>
      </c>
      <c r="D14" s="133">
        <v>0</v>
      </c>
      <c r="E14" s="133">
        <v>0</v>
      </c>
      <c r="F14" s="126">
        <v>0</v>
      </c>
      <c r="G14" s="126">
        <v>0</v>
      </c>
      <c r="H14" s="126">
        <v>0</v>
      </c>
      <c r="I14" s="126">
        <v>0</v>
      </c>
      <c r="J14" s="126">
        <v>0</v>
      </c>
      <c r="K14" s="126">
        <v>0</v>
      </c>
      <c r="L14" s="126">
        <v>0</v>
      </c>
      <c r="M14" s="126">
        <v>0</v>
      </c>
      <c r="N14" s="126">
        <v>0</v>
      </c>
      <c r="O14" s="126">
        <v>0</v>
      </c>
      <c r="P14" s="126">
        <v>0</v>
      </c>
      <c r="Q14" s="126">
        <v>0</v>
      </c>
      <c r="R14" s="126">
        <v>0</v>
      </c>
      <c r="S14" s="126">
        <v>0</v>
      </c>
      <c r="T14" s="126">
        <v>0</v>
      </c>
      <c r="U14" s="126">
        <v>0</v>
      </c>
      <c r="V14" s="126">
        <v>0</v>
      </c>
      <c r="W14" s="133">
        <v>0</v>
      </c>
      <c r="X14" s="133"/>
    </row>
    <row r="15" spans="1:24" ht="17.25" customHeight="1">
      <c r="B15" s="164" t="s">
        <v>502</v>
      </c>
      <c r="C15" s="133">
        <v>0</v>
      </c>
      <c r="D15" s="133">
        <v>0</v>
      </c>
      <c r="E15" s="133">
        <v>0</v>
      </c>
      <c r="F15" s="126">
        <v>0</v>
      </c>
      <c r="G15" s="126">
        <v>0</v>
      </c>
      <c r="H15" s="126">
        <v>222.75399999999999</v>
      </c>
      <c r="I15" s="126">
        <v>0</v>
      </c>
      <c r="J15" s="126">
        <v>0</v>
      </c>
      <c r="K15" s="126">
        <v>0</v>
      </c>
      <c r="L15" s="126">
        <v>0</v>
      </c>
      <c r="M15" s="126">
        <v>0</v>
      </c>
      <c r="N15" s="126">
        <v>0</v>
      </c>
      <c r="O15" s="126">
        <v>0</v>
      </c>
      <c r="P15" s="126">
        <v>0</v>
      </c>
      <c r="Q15" s="126">
        <v>0</v>
      </c>
      <c r="R15" s="126">
        <v>0</v>
      </c>
      <c r="S15" s="126">
        <v>0</v>
      </c>
      <c r="T15" s="126">
        <v>0</v>
      </c>
      <c r="U15" s="126">
        <v>0</v>
      </c>
      <c r="V15" s="126">
        <v>222.75399999999999</v>
      </c>
      <c r="W15" s="133">
        <v>58.067192036499385</v>
      </c>
      <c r="X15" s="133"/>
    </row>
    <row r="16" spans="1:24" ht="17.25" customHeight="1">
      <c r="B16" s="164" t="s">
        <v>503</v>
      </c>
      <c r="C16" s="133">
        <v>0</v>
      </c>
      <c r="D16" s="133">
        <v>0</v>
      </c>
      <c r="E16" s="133">
        <v>0</v>
      </c>
      <c r="F16" s="126">
        <v>0</v>
      </c>
      <c r="G16" s="126">
        <v>0</v>
      </c>
      <c r="H16" s="126">
        <v>0</v>
      </c>
      <c r="I16" s="126">
        <v>0</v>
      </c>
      <c r="J16" s="126">
        <v>0</v>
      </c>
      <c r="K16" s="126">
        <v>0</v>
      </c>
      <c r="L16" s="126">
        <v>0</v>
      </c>
      <c r="M16" s="126">
        <v>0</v>
      </c>
      <c r="N16" s="126">
        <v>0</v>
      </c>
      <c r="O16" s="126">
        <v>0</v>
      </c>
      <c r="P16" s="126">
        <v>0</v>
      </c>
      <c r="Q16" s="126">
        <v>0</v>
      </c>
      <c r="R16" s="126">
        <v>0</v>
      </c>
      <c r="S16" s="126">
        <v>0</v>
      </c>
      <c r="T16" s="126">
        <v>0</v>
      </c>
      <c r="U16" s="126">
        <v>0</v>
      </c>
      <c r="V16" s="126">
        <v>0</v>
      </c>
      <c r="W16" s="133">
        <v>0</v>
      </c>
      <c r="X16" s="133"/>
    </row>
    <row r="17" spans="1:26" ht="17.25" customHeight="1">
      <c r="B17" s="308" t="s">
        <v>504</v>
      </c>
      <c r="C17" s="133">
        <v>0</v>
      </c>
      <c r="D17" s="133">
        <v>4.7732999999999999</v>
      </c>
      <c r="E17" s="133">
        <v>0</v>
      </c>
      <c r="F17" s="126">
        <v>0</v>
      </c>
      <c r="G17" s="126">
        <v>0</v>
      </c>
      <c r="H17" s="126">
        <v>116.1503</v>
      </c>
      <c r="I17" s="126">
        <v>0</v>
      </c>
      <c r="J17" s="126">
        <v>0</v>
      </c>
      <c r="K17" s="126">
        <v>0</v>
      </c>
      <c r="L17" s="126">
        <v>0</v>
      </c>
      <c r="M17" s="126">
        <v>0</v>
      </c>
      <c r="N17" s="126">
        <v>0</v>
      </c>
      <c r="O17" s="126">
        <v>0</v>
      </c>
      <c r="P17" s="126">
        <v>0</v>
      </c>
      <c r="Q17" s="126">
        <v>0</v>
      </c>
      <c r="R17" s="126">
        <v>0</v>
      </c>
      <c r="S17" s="126">
        <v>0</v>
      </c>
      <c r="T17" s="126">
        <v>0</v>
      </c>
      <c r="U17" s="126">
        <v>0</v>
      </c>
      <c r="V17" s="126">
        <v>120.92360000000001</v>
      </c>
      <c r="W17" s="133">
        <v>31.522189962671099</v>
      </c>
      <c r="X17" s="133"/>
    </row>
    <row r="18" spans="1:26" ht="17.25" customHeight="1">
      <c r="B18" s="164" t="s">
        <v>505</v>
      </c>
      <c r="C18" s="133">
        <v>0</v>
      </c>
      <c r="D18" s="133">
        <v>0</v>
      </c>
      <c r="E18" s="133">
        <v>0</v>
      </c>
      <c r="F18" s="126">
        <v>0</v>
      </c>
      <c r="G18" s="126">
        <v>0</v>
      </c>
      <c r="H18" s="126">
        <v>0</v>
      </c>
      <c r="I18" s="126">
        <v>0</v>
      </c>
      <c r="J18" s="126">
        <v>0</v>
      </c>
      <c r="K18" s="126">
        <v>0</v>
      </c>
      <c r="L18" s="126">
        <v>0</v>
      </c>
      <c r="M18" s="126">
        <v>0</v>
      </c>
      <c r="N18" s="126">
        <v>0</v>
      </c>
      <c r="O18" s="126">
        <v>0</v>
      </c>
      <c r="P18" s="126">
        <v>0</v>
      </c>
      <c r="Q18" s="126">
        <v>0</v>
      </c>
      <c r="R18" s="126">
        <v>0</v>
      </c>
      <c r="S18" s="126">
        <v>0</v>
      </c>
      <c r="T18" s="126">
        <v>0</v>
      </c>
      <c r="U18" s="126">
        <v>0</v>
      </c>
      <c r="V18" s="126">
        <v>0</v>
      </c>
      <c r="W18" s="133">
        <v>0</v>
      </c>
      <c r="X18" s="133"/>
    </row>
    <row r="19" spans="1:26" ht="17.25" customHeight="1">
      <c r="B19" s="164" t="s">
        <v>506</v>
      </c>
      <c r="C19" s="133">
        <v>0</v>
      </c>
      <c r="D19" s="133">
        <v>0</v>
      </c>
      <c r="E19" s="133">
        <v>0</v>
      </c>
      <c r="F19" s="126">
        <v>0</v>
      </c>
      <c r="G19" s="126">
        <v>0</v>
      </c>
      <c r="H19" s="126">
        <v>7.9554999999999998</v>
      </c>
      <c r="I19" s="126">
        <v>0</v>
      </c>
      <c r="J19" s="126">
        <v>0</v>
      </c>
      <c r="K19" s="126">
        <v>0</v>
      </c>
      <c r="L19" s="126">
        <v>0</v>
      </c>
      <c r="M19" s="126">
        <v>0</v>
      </c>
      <c r="N19" s="126">
        <v>0</v>
      </c>
      <c r="O19" s="126">
        <v>0</v>
      </c>
      <c r="P19" s="126">
        <v>0</v>
      </c>
      <c r="Q19" s="126">
        <v>0</v>
      </c>
      <c r="R19" s="126">
        <v>0</v>
      </c>
      <c r="S19" s="126">
        <v>0</v>
      </c>
      <c r="T19" s="126">
        <v>0</v>
      </c>
      <c r="U19" s="126">
        <v>0</v>
      </c>
      <c r="V19" s="126">
        <v>7.9554999999999998</v>
      </c>
      <c r="W19" s="133">
        <v>2.0738282870178351</v>
      </c>
      <c r="X19" s="133"/>
    </row>
    <row r="20" spans="1:26" ht="17.25" customHeight="1">
      <c r="B20" s="311" t="s">
        <v>507</v>
      </c>
      <c r="C20" s="312">
        <v>0</v>
      </c>
      <c r="D20" s="312">
        <v>4.7732999999999999</v>
      </c>
      <c r="E20" s="312">
        <v>0</v>
      </c>
      <c r="F20" s="314">
        <v>0</v>
      </c>
      <c r="G20" s="314">
        <v>0</v>
      </c>
      <c r="H20" s="312">
        <v>378.84090999999995</v>
      </c>
      <c r="I20" s="314">
        <v>0</v>
      </c>
      <c r="J20" s="314">
        <v>0</v>
      </c>
      <c r="K20" s="314">
        <v>0</v>
      </c>
      <c r="L20" s="314">
        <v>0</v>
      </c>
      <c r="M20" s="314">
        <v>0</v>
      </c>
      <c r="N20" s="314">
        <v>0</v>
      </c>
      <c r="O20" s="314">
        <v>0</v>
      </c>
      <c r="P20" s="314">
        <v>0</v>
      </c>
      <c r="Q20" s="314">
        <v>0</v>
      </c>
      <c r="R20" s="314">
        <v>0</v>
      </c>
      <c r="S20" s="314">
        <v>0</v>
      </c>
      <c r="T20" s="314">
        <v>0</v>
      </c>
      <c r="U20" s="314">
        <v>0</v>
      </c>
      <c r="V20" s="314">
        <v>383.61420999999996</v>
      </c>
      <c r="W20" s="314">
        <v>100.00000000000001</v>
      </c>
      <c r="X20" s="312"/>
    </row>
    <row r="21" spans="1:26" ht="17.25" customHeight="1">
      <c r="B21" s="88"/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40"/>
      <c r="Z21" s="40"/>
    </row>
    <row r="22" spans="1:26" ht="17.25" customHeight="1">
      <c r="B22" s="298" t="s">
        <v>508</v>
      </c>
      <c r="C22" s="299"/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299"/>
      <c r="P22" s="299"/>
      <c r="Q22" s="299"/>
      <c r="R22" s="299"/>
      <c r="S22" s="299"/>
      <c r="T22" s="299"/>
      <c r="U22" s="299"/>
      <c r="V22" s="302"/>
      <c r="W22" s="302">
        <v>85.83109085320811</v>
      </c>
      <c r="X22" s="133"/>
    </row>
    <row r="23" spans="1:26" ht="17.25" customHeight="1">
      <c r="A23" s="2"/>
      <c r="B23" s="277" t="s">
        <v>498</v>
      </c>
      <c r="C23" s="134">
        <v>0</v>
      </c>
      <c r="D23" s="134">
        <v>254.73510999999999</v>
      </c>
      <c r="E23" s="126">
        <v>0</v>
      </c>
      <c r="F23" s="126">
        <v>0</v>
      </c>
      <c r="G23" s="126">
        <v>0</v>
      </c>
      <c r="H23" s="133">
        <v>294.3535</v>
      </c>
      <c r="I23" s="133">
        <v>0</v>
      </c>
      <c r="J23" s="133">
        <v>0</v>
      </c>
      <c r="K23" s="133">
        <v>0</v>
      </c>
      <c r="L23" s="133">
        <v>0</v>
      </c>
      <c r="M23" s="133">
        <v>0</v>
      </c>
      <c r="N23" s="133">
        <v>0</v>
      </c>
      <c r="O23" s="133">
        <v>0</v>
      </c>
      <c r="P23" s="133">
        <v>0</v>
      </c>
      <c r="Q23" s="133">
        <v>0</v>
      </c>
      <c r="R23" s="133">
        <v>0</v>
      </c>
      <c r="S23" s="133">
        <v>0</v>
      </c>
      <c r="T23" s="133">
        <v>0</v>
      </c>
      <c r="U23" s="133">
        <v>0</v>
      </c>
      <c r="V23" s="133">
        <v>549.08861000000002</v>
      </c>
      <c r="W23" s="133">
        <v>23.62868389394685</v>
      </c>
      <c r="X23" s="133"/>
    </row>
    <row r="24" spans="1:26" ht="17.25" customHeight="1">
      <c r="A24" s="2"/>
      <c r="B24" s="277" t="s">
        <v>499</v>
      </c>
      <c r="C24" s="134">
        <v>0</v>
      </c>
      <c r="D24" s="134">
        <v>602.45887730000004</v>
      </c>
      <c r="E24" s="126">
        <v>0</v>
      </c>
      <c r="F24" s="126">
        <v>0</v>
      </c>
      <c r="G24" s="126">
        <v>0</v>
      </c>
      <c r="H24" s="133">
        <v>367.30543499999999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33">
        <v>0</v>
      </c>
      <c r="Q24" s="133">
        <v>0</v>
      </c>
      <c r="R24" s="133">
        <v>0</v>
      </c>
      <c r="S24" s="133">
        <v>0</v>
      </c>
      <c r="T24" s="133">
        <v>0</v>
      </c>
      <c r="U24" s="133">
        <v>0</v>
      </c>
      <c r="V24" s="133">
        <v>969.76431230000003</v>
      </c>
      <c r="W24" s="133">
        <v>41.731432722611842</v>
      </c>
      <c r="X24" s="133"/>
    </row>
    <row r="25" spans="1:26" ht="17.25" customHeight="1">
      <c r="A25" s="2"/>
      <c r="B25" s="277" t="s">
        <v>500</v>
      </c>
      <c r="C25" s="134">
        <v>0</v>
      </c>
      <c r="D25" s="134">
        <v>353.176467</v>
      </c>
      <c r="E25" s="126">
        <v>0</v>
      </c>
      <c r="F25" s="126">
        <v>0</v>
      </c>
      <c r="G25" s="126">
        <v>0</v>
      </c>
      <c r="H25" s="133">
        <v>298.33125000000001</v>
      </c>
      <c r="I25" s="133">
        <v>0</v>
      </c>
      <c r="J25" s="133">
        <v>0</v>
      </c>
      <c r="K25" s="133">
        <v>0</v>
      </c>
      <c r="L25" s="133">
        <v>0</v>
      </c>
      <c r="M25" s="133">
        <v>0</v>
      </c>
      <c r="N25" s="133">
        <v>0</v>
      </c>
      <c r="O25" s="133">
        <v>0</v>
      </c>
      <c r="P25" s="133">
        <v>0</v>
      </c>
      <c r="Q25" s="133">
        <v>0</v>
      </c>
      <c r="R25" s="133">
        <v>0</v>
      </c>
      <c r="S25" s="133">
        <v>0</v>
      </c>
      <c r="T25" s="133">
        <v>0</v>
      </c>
      <c r="U25" s="133">
        <v>0</v>
      </c>
      <c r="V25" s="133">
        <v>651.50771699999996</v>
      </c>
      <c r="W25" s="133">
        <v>28.036039391638411</v>
      </c>
      <c r="X25" s="133"/>
    </row>
    <row r="26" spans="1:26" ht="17.25" customHeight="1">
      <c r="A26" s="2"/>
      <c r="B26" s="320" t="s">
        <v>501</v>
      </c>
      <c r="C26" s="134">
        <v>0</v>
      </c>
      <c r="D26" s="134">
        <v>20.604745000000001</v>
      </c>
      <c r="E26" s="126">
        <v>0</v>
      </c>
      <c r="F26" s="126">
        <v>0</v>
      </c>
      <c r="G26" s="126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0</v>
      </c>
      <c r="N26" s="133">
        <v>0</v>
      </c>
      <c r="O26" s="133">
        <v>0</v>
      </c>
      <c r="P26" s="133">
        <v>0</v>
      </c>
      <c r="Q26" s="133">
        <v>0</v>
      </c>
      <c r="R26" s="133">
        <v>0</v>
      </c>
      <c r="S26" s="133">
        <v>0</v>
      </c>
      <c r="T26" s="133">
        <v>0</v>
      </c>
      <c r="U26" s="133">
        <v>0</v>
      </c>
      <c r="V26" s="133">
        <v>20.604745000000001</v>
      </c>
      <c r="W26" s="133">
        <v>0.88667475058421241</v>
      </c>
      <c r="X26" s="133"/>
    </row>
    <row r="27" spans="1:26" ht="17.25" customHeight="1">
      <c r="A27" s="2"/>
      <c r="B27" s="277" t="s">
        <v>502</v>
      </c>
      <c r="C27" s="134">
        <v>0</v>
      </c>
      <c r="D27" s="134">
        <v>122.5147</v>
      </c>
      <c r="E27" s="126">
        <v>0</v>
      </c>
      <c r="F27" s="126">
        <v>0</v>
      </c>
      <c r="G27" s="126">
        <v>0</v>
      </c>
      <c r="H27" s="133">
        <v>0</v>
      </c>
      <c r="I27" s="133">
        <v>0</v>
      </c>
      <c r="J27" s="133">
        <v>0</v>
      </c>
      <c r="K27" s="133">
        <v>0</v>
      </c>
      <c r="L27" s="133">
        <v>0</v>
      </c>
      <c r="M27" s="133">
        <v>0</v>
      </c>
      <c r="N27" s="133">
        <v>0</v>
      </c>
      <c r="O27" s="133">
        <v>0</v>
      </c>
      <c r="P27" s="133">
        <v>0</v>
      </c>
      <c r="Q27" s="133">
        <v>0</v>
      </c>
      <c r="R27" s="133">
        <v>0</v>
      </c>
      <c r="S27" s="133">
        <v>0</v>
      </c>
      <c r="T27" s="133">
        <v>0</v>
      </c>
      <c r="U27" s="133">
        <v>0</v>
      </c>
      <c r="V27" s="133">
        <v>122.5147</v>
      </c>
      <c r="W27" s="133">
        <v>5.2721201386088312</v>
      </c>
      <c r="X27" s="133"/>
    </row>
    <row r="28" spans="1:26" ht="17.25" customHeight="1">
      <c r="A28" s="2"/>
      <c r="B28" s="277" t="s">
        <v>503</v>
      </c>
      <c r="C28" s="134">
        <v>0</v>
      </c>
      <c r="D28" s="134">
        <v>10.34215</v>
      </c>
      <c r="E28" s="126">
        <v>0</v>
      </c>
      <c r="F28" s="126">
        <v>0</v>
      </c>
      <c r="G28" s="126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33">
        <v>0</v>
      </c>
      <c r="N28" s="133">
        <v>0</v>
      </c>
      <c r="O28" s="133">
        <v>0</v>
      </c>
      <c r="P28" s="133">
        <v>0</v>
      </c>
      <c r="Q28" s="133">
        <v>0</v>
      </c>
      <c r="R28" s="133">
        <v>0</v>
      </c>
      <c r="S28" s="133">
        <v>0</v>
      </c>
      <c r="T28" s="133">
        <v>0</v>
      </c>
      <c r="U28" s="133">
        <v>0</v>
      </c>
      <c r="V28" s="133">
        <v>10.34215</v>
      </c>
      <c r="W28" s="133">
        <v>0.44504910260983638</v>
      </c>
      <c r="X28" s="133"/>
    </row>
    <row r="29" spans="1:26" ht="17.25" customHeight="1">
      <c r="A29" s="2"/>
      <c r="B29" s="320" t="s">
        <v>504</v>
      </c>
      <c r="C29" s="134">
        <v>0</v>
      </c>
      <c r="D29" s="134">
        <v>0</v>
      </c>
      <c r="E29" s="126">
        <v>0</v>
      </c>
      <c r="F29" s="126">
        <v>0</v>
      </c>
      <c r="G29" s="126">
        <v>0</v>
      </c>
      <c r="H29" s="133">
        <v>0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0</v>
      </c>
      <c r="O29" s="133">
        <v>0</v>
      </c>
      <c r="P29" s="133">
        <v>0</v>
      </c>
      <c r="Q29" s="133">
        <v>0</v>
      </c>
      <c r="R29" s="133">
        <v>0</v>
      </c>
      <c r="S29" s="133">
        <v>0</v>
      </c>
      <c r="T29" s="133">
        <v>0</v>
      </c>
      <c r="U29" s="133">
        <v>0</v>
      </c>
      <c r="V29" s="133">
        <v>0</v>
      </c>
      <c r="W29" s="133">
        <v>0</v>
      </c>
      <c r="X29" s="133"/>
    </row>
    <row r="30" spans="1:26" ht="17.25" customHeight="1">
      <c r="A30" s="2"/>
      <c r="B30" s="277" t="s">
        <v>505</v>
      </c>
      <c r="C30" s="130">
        <v>0</v>
      </c>
      <c r="D30" s="130">
        <v>0</v>
      </c>
      <c r="E30" s="126">
        <v>0</v>
      </c>
      <c r="F30" s="305">
        <v>0</v>
      </c>
      <c r="G30" s="126">
        <v>0</v>
      </c>
      <c r="H30" s="133">
        <v>0</v>
      </c>
      <c r="I30" s="133">
        <v>0</v>
      </c>
      <c r="J30" s="133">
        <v>0</v>
      </c>
      <c r="K30" s="133">
        <v>0</v>
      </c>
      <c r="L30" s="133">
        <v>0</v>
      </c>
      <c r="M30" s="133">
        <v>0</v>
      </c>
      <c r="N30" s="133">
        <v>0</v>
      </c>
      <c r="O30" s="133">
        <v>0</v>
      </c>
      <c r="P30" s="133">
        <v>0</v>
      </c>
      <c r="Q30" s="133">
        <v>0</v>
      </c>
      <c r="R30" s="133">
        <v>0</v>
      </c>
      <c r="S30" s="133">
        <v>0</v>
      </c>
      <c r="T30" s="133">
        <v>0</v>
      </c>
      <c r="U30" s="133">
        <v>0</v>
      </c>
      <c r="V30" s="133">
        <v>0</v>
      </c>
      <c r="W30" s="133">
        <v>0</v>
      </c>
      <c r="X30" s="133"/>
    </row>
    <row r="31" spans="1:26" ht="17.25" customHeight="1">
      <c r="A31" s="2"/>
      <c r="B31" s="277" t="s">
        <v>506</v>
      </c>
      <c r="C31" s="130">
        <v>0</v>
      </c>
      <c r="D31" s="130">
        <v>0</v>
      </c>
      <c r="E31" s="126">
        <v>0</v>
      </c>
      <c r="F31" s="126">
        <v>0</v>
      </c>
      <c r="G31" s="126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0</v>
      </c>
      <c r="O31" s="133">
        <v>0</v>
      </c>
      <c r="P31" s="133">
        <v>0</v>
      </c>
      <c r="Q31" s="133">
        <v>0</v>
      </c>
      <c r="R31" s="133">
        <v>0</v>
      </c>
      <c r="S31" s="133">
        <v>0</v>
      </c>
      <c r="T31" s="133">
        <v>0</v>
      </c>
      <c r="U31" s="133">
        <v>0</v>
      </c>
      <c r="V31" s="133">
        <v>0</v>
      </c>
      <c r="W31" s="324">
        <v>0</v>
      </c>
      <c r="X31" s="133"/>
    </row>
    <row r="32" spans="1:26" ht="17.25" customHeight="1">
      <c r="A32" s="2"/>
      <c r="B32" s="327" t="s">
        <v>507</v>
      </c>
      <c r="C32" s="325">
        <v>0</v>
      </c>
      <c r="D32" s="325">
        <v>1363.8320492999999</v>
      </c>
      <c r="E32" s="328">
        <v>0</v>
      </c>
      <c r="F32" s="328">
        <v>0</v>
      </c>
      <c r="G32" s="328">
        <v>0</v>
      </c>
      <c r="H32" s="328">
        <v>959.99018499999988</v>
      </c>
      <c r="I32" s="328">
        <v>0</v>
      </c>
      <c r="J32" s="328">
        <v>0</v>
      </c>
      <c r="K32" s="328">
        <v>0</v>
      </c>
      <c r="L32" s="328">
        <v>0</v>
      </c>
      <c r="M32" s="328">
        <v>0</v>
      </c>
      <c r="N32" s="328">
        <v>0</v>
      </c>
      <c r="O32" s="328">
        <v>0</v>
      </c>
      <c r="P32" s="328">
        <v>0</v>
      </c>
      <c r="Q32" s="328">
        <v>0</v>
      </c>
      <c r="R32" s="328">
        <v>0</v>
      </c>
      <c r="S32" s="328">
        <v>0</v>
      </c>
      <c r="T32" s="328">
        <v>0</v>
      </c>
      <c r="U32" s="328">
        <v>0</v>
      </c>
      <c r="V32" s="328">
        <v>2323.8222343000002</v>
      </c>
      <c r="W32" s="328">
        <v>99.999999999999972</v>
      </c>
      <c r="X32" s="328"/>
    </row>
    <row r="33" spans="1:23" ht="17.25" customHeight="1">
      <c r="B33" s="329" t="s">
        <v>509</v>
      </c>
      <c r="C33" s="330">
        <v>0</v>
      </c>
      <c r="D33" s="330">
        <v>1368.6053492999999</v>
      </c>
      <c r="E33" s="330">
        <v>0</v>
      </c>
      <c r="F33" s="330">
        <v>0</v>
      </c>
      <c r="G33" s="330">
        <v>0</v>
      </c>
      <c r="H33" s="330">
        <v>1338.8310949999998</v>
      </c>
      <c r="I33" s="330">
        <v>0</v>
      </c>
      <c r="J33" s="330">
        <v>0</v>
      </c>
      <c r="K33" s="330">
        <v>0</v>
      </c>
      <c r="L33" s="330">
        <v>0</v>
      </c>
      <c r="M33" s="330">
        <v>0</v>
      </c>
      <c r="N33" s="330">
        <v>0</v>
      </c>
      <c r="O33" s="330">
        <v>0</v>
      </c>
      <c r="P33" s="330">
        <v>0</v>
      </c>
      <c r="Q33" s="330">
        <v>0</v>
      </c>
      <c r="R33" s="330">
        <v>0</v>
      </c>
      <c r="S33" s="330">
        <v>0</v>
      </c>
      <c r="T33" s="330">
        <v>0</v>
      </c>
      <c r="U33" s="330">
        <v>0</v>
      </c>
      <c r="V33" s="330">
        <v>2707.4364443000004</v>
      </c>
      <c r="W33" s="330"/>
    </row>
    <row r="34" spans="1:23" ht="14.25" customHeight="1"/>
    <row r="35" spans="1:23" ht="14.25" customHeight="1">
      <c r="A35" s="2"/>
    </row>
    <row r="36" spans="1:23" ht="14.25" customHeight="1">
      <c r="B36" s="1" t="s">
        <v>510</v>
      </c>
    </row>
    <row r="37" spans="1:23" ht="14.25" customHeight="1">
      <c r="B37" s="1"/>
    </row>
    <row r="38" spans="1:23" ht="14.25" customHeight="1">
      <c r="B38" s="1"/>
    </row>
    <row r="39" spans="1:23" ht="14.25" customHeight="1">
      <c r="B39" s="1"/>
    </row>
    <row r="40" spans="1:23" ht="14.25" customHeight="1">
      <c r="B40" s="1"/>
    </row>
    <row r="41" spans="1:23" ht="14.25" customHeight="1">
      <c r="B41" s="1"/>
    </row>
    <row r="42" spans="1:23" ht="14.25" customHeight="1">
      <c r="B42" s="1"/>
    </row>
    <row r="43" spans="1:23" ht="14.25" customHeight="1">
      <c r="B43" s="1"/>
    </row>
    <row r="44" spans="1:23" ht="14.25" customHeight="1">
      <c r="B44" s="1"/>
    </row>
    <row r="45" spans="1:23" ht="14.25" customHeight="1">
      <c r="B45" s="1"/>
    </row>
    <row r="46" spans="1:23" ht="14.25" customHeight="1">
      <c r="B46" s="1"/>
    </row>
    <row r="47" spans="1:23" ht="14.25" customHeight="1">
      <c r="B47" s="1"/>
    </row>
    <row r="48" spans="1:23" ht="14.25" customHeight="1">
      <c r="B48" s="1"/>
    </row>
    <row r="49" spans="1:24" ht="14.25" customHeight="1">
      <c r="B49" s="1"/>
    </row>
    <row r="50" spans="1:24" ht="14.25" customHeight="1">
      <c r="B50" s="1"/>
    </row>
    <row r="51" spans="1:24" ht="14.25" customHeight="1">
      <c r="B51" s="1"/>
    </row>
    <row r="52" spans="1:24" ht="11.25" customHeight="1"/>
    <row r="53" spans="1:24" ht="7.5" customHeight="1">
      <c r="A53" s="109"/>
      <c r="B53" s="109"/>
      <c r="C53" s="109"/>
      <c r="D53" s="109"/>
      <c r="E53" s="109"/>
      <c r="F53" s="109"/>
      <c r="G53" s="109"/>
      <c r="H53" s="109"/>
      <c r="I53" s="109"/>
      <c r="J53" s="295"/>
      <c r="K53" s="295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</row>
    <row r="54" spans="1:24" ht="11.25" customHeight="1">
      <c r="A54" s="43"/>
      <c r="B54" s="43"/>
      <c r="C54" s="43"/>
      <c r="D54" s="44"/>
      <c r="E54" s="44"/>
      <c r="F54" s="44"/>
      <c r="G54" s="44"/>
      <c r="H54" s="44"/>
      <c r="I54" s="44"/>
      <c r="J54" s="332"/>
      <c r="K54" s="332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190" t="s">
        <v>513</v>
      </c>
    </row>
  </sheetData>
  <mergeCells count="22">
    <mergeCell ref="S7:S8"/>
    <mergeCell ref="T7:T8"/>
    <mergeCell ref="U7:U8"/>
    <mergeCell ref="V7:W7"/>
    <mergeCell ref="M7:M8"/>
    <mergeCell ref="N7:N8"/>
    <mergeCell ref="O7:O8"/>
    <mergeCell ref="P7:P8"/>
    <mergeCell ref="Q7:Q8"/>
    <mergeCell ref="R7:R8"/>
    <mergeCell ref="C5:N5"/>
    <mergeCell ref="L7:L8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</mergeCells>
  <printOptions horizontalCentered="1"/>
  <pageMargins left="0.25" right="0.25" top="0.25" bottom="0.25" header="0.3" footer="0.3"/>
  <pageSetup paperSize="9" scale="53" orientation="landscape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2:Z54"/>
  <sheetViews>
    <sheetView view="pageBreakPreview" topLeftCell="A23" zoomScale="43" zoomScaleNormal="100" zoomScaleSheetLayoutView="55" workbookViewId="0">
      <selection activeCell="AC36" sqref="AC36"/>
    </sheetView>
  </sheetViews>
  <sheetFormatPr defaultColWidth="9.453125" defaultRowHeight="14.5"/>
  <cols>
    <col min="1" max="1" width="3.453125" customWidth="1"/>
    <col min="2" max="2" width="16.453125" customWidth="1"/>
    <col min="3" max="3" width="9.453125" customWidth="1"/>
    <col min="4" max="4" width="10.81640625" customWidth="1"/>
    <col min="5" max="5" width="11.453125" customWidth="1"/>
    <col min="6" max="6" width="11.453125" bestFit="1" customWidth="1"/>
    <col min="7" max="8" width="10.453125" customWidth="1"/>
    <col min="9" max="9" width="9.453125" customWidth="1"/>
    <col min="10" max="10" width="13.453125" style="65" customWidth="1"/>
    <col min="11" max="11" width="11.1796875" style="65" customWidth="1"/>
    <col min="12" max="12" width="9" customWidth="1"/>
    <col min="13" max="13" width="10" customWidth="1"/>
    <col min="14" max="14" width="11.453125" customWidth="1"/>
    <col min="15" max="15" width="10.453125" customWidth="1"/>
    <col min="16" max="16" width="11.1796875" customWidth="1"/>
    <col min="17" max="17" width="9.453125" customWidth="1"/>
    <col min="18" max="18" width="10.453125" customWidth="1"/>
    <col min="19" max="19" width="8.453125" customWidth="1"/>
    <col min="20" max="21" width="14.1796875" customWidth="1"/>
    <col min="22" max="22" width="10.453125" bestFit="1" customWidth="1"/>
    <col min="23" max="23" width="9" customWidth="1"/>
    <col min="24" max="24" width="3.453125" customWidth="1"/>
    <col min="26" max="26" width="15.453125" bestFit="1" customWidth="1"/>
  </cols>
  <sheetData>
    <row r="2" spans="1:24">
      <c r="X2" s="9" t="s">
        <v>42</v>
      </c>
    </row>
    <row r="3" spans="1:24" ht="7.5" customHeight="1">
      <c r="A3" s="109"/>
      <c r="B3" s="109"/>
      <c r="C3" s="109"/>
      <c r="D3" s="109"/>
      <c r="E3" s="109"/>
      <c r="F3" s="109"/>
      <c r="G3" s="109"/>
      <c r="H3" s="109"/>
      <c r="I3" s="109"/>
      <c r="J3" s="295"/>
      <c r="K3" s="295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</row>
    <row r="4" spans="1:24" ht="7.4" customHeight="1"/>
    <row r="5" spans="1:24">
      <c r="B5" s="454" t="s">
        <v>516</v>
      </c>
      <c r="C5" s="454"/>
      <c r="D5" s="454"/>
      <c r="E5" s="454"/>
      <c r="F5" s="454"/>
      <c r="G5" s="454"/>
      <c r="H5" s="454"/>
      <c r="I5" s="454"/>
      <c r="J5" s="454"/>
      <c r="K5" s="454"/>
      <c r="L5" s="454"/>
      <c r="M5" s="454"/>
      <c r="N5" s="454"/>
      <c r="O5" s="454"/>
      <c r="P5" s="454"/>
      <c r="Q5" s="454"/>
      <c r="R5" s="454"/>
      <c r="S5" s="454"/>
      <c r="T5" s="454"/>
      <c r="U5" s="454"/>
      <c r="V5" s="454"/>
      <c r="W5" s="296" t="s">
        <v>515</v>
      </c>
      <c r="X5" s="296"/>
    </row>
    <row r="6" spans="1:24" ht="7.5" customHeight="1">
      <c r="C6" t="s">
        <v>19</v>
      </c>
    </row>
    <row r="7" spans="1:24" ht="14.25" customHeight="1">
      <c r="B7" s="514" t="s">
        <v>517</v>
      </c>
      <c r="C7" s="514" t="s">
        <v>518</v>
      </c>
      <c r="D7" s="514" t="s">
        <v>519</v>
      </c>
      <c r="E7" s="514" t="s">
        <v>334</v>
      </c>
      <c r="F7" s="514" t="s">
        <v>158</v>
      </c>
      <c r="G7" s="514" t="s">
        <v>157</v>
      </c>
      <c r="H7" s="514" t="s">
        <v>483</v>
      </c>
      <c r="I7" s="514" t="s">
        <v>484</v>
      </c>
      <c r="J7" s="514" t="s">
        <v>198</v>
      </c>
      <c r="K7" s="514" t="s">
        <v>485</v>
      </c>
      <c r="L7" s="514" t="s">
        <v>398</v>
      </c>
      <c r="M7" s="514" t="s">
        <v>486</v>
      </c>
      <c r="N7" s="514" t="s">
        <v>487</v>
      </c>
      <c r="O7" s="514" t="s">
        <v>411</v>
      </c>
      <c r="P7" s="514" t="s">
        <v>488</v>
      </c>
      <c r="Q7" s="514" t="s">
        <v>489</v>
      </c>
      <c r="R7" s="514" t="s">
        <v>490</v>
      </c>
      <c r="S7" s="514" t="s">
        <v>495</v>
      </c>
      <c r="T7" s="514" t="s">
        <v>496</v>
      </c>
      <c r="U7" s="514" t="s">
        <v>493</v>
      </c>
      <c r="V7" s="511" t="s">
        <v>521</v>
      </c>
      <c r="W7" s="512"/>
      <c r="X7" s="297"/>
    </row>
    <row r="8" spans="1:24" ht="21.75" customHeight="1">
      <c r="B8" s="509"/>
      <c r="C8" s="509"/>
      <c r="D8" s="509"/>
      <c r="E8" s="509"/>
      <c r="F8" s="509"/>
      <c r="G8" s="509"/>
      <c r="H8" s="509"/>
      <c r="I8" s="509"/>
      <c r="J8" s="509"/>
      <c r="K8" s="509"/>
      <c r="L8" s="509"/>
      <c r="M8" s="509"/>
      <c r="N8" s="509"/>
      <c r="O8" s="509"/>
      <c r="P8" s="509"/>
      <c r="Q8" s="509"/>
      <c r="R8" s="509"/>
      <c r="S8" s="509"/>
      <c r="T8" s="509"/>
      <c r="U8" s="509"/>
      <c r="V8" s="184" t="s">
        <v>522</v>
      </c>
      <c r="W8" s="184" t="s">
        <v>223</v>
      </c>
      <c r="X8" s="297"/>
    </row>
    <row r="9" spans="1:24" ht="14.25" customHeight="1">
      <c r="B9" s="221"/>
    </row>
    <row r="10" spans="1:24" ht="17.25" customHeight="1">
      <c r="B10" s="298" t="s">
        <v>308</v>
      </c>
      <c r="C10" s="299"/>
      <c r="D10" s="299"/>
      <c r="E10" s="299"/>
      <c r="F10" s="299"/>
      <c r="G10" s="299"/>
      <c r="H10" s="299"/>
      <c r="I10" s="299"/>
      <c r="J10" s="300"/>
      <c r="K10" s="300"/>
      <c r="L10" s="299"/>
      <c r="M10" s="299"/>
      <c r="N10" s="299"/>
      <c r="O10" s="299"/>
      <c r="P10" s="299"/>
      <c r="Q10" s="299"/>
      <c r="R10" s="299"/>
      <c r="S10" s="299"/>
      <c r="T10" s="299"/>
      <c r="U10" s="299"/>
      <c r="V10" s="302"/>
      <c r="W10" s="302">
        <v>14.168909146791894</v>
      </c>
      <c r="X10" s="133"/>
    </row>
    <row r="11" spans="1:24" ht="17.25" customHeight="1">
      <c r="B11" s="164" t="s">
        <v>498</v>
      </c>
      <c r="C11" s="133">
        <v>0</v>
      </c>
      <c r="D11" s="133">
        <v>0</v>
      </c>
      <c r="E11" s="133">
        <v>0</v>
      </c>
      <c r="F11" s="305">
        <v>0</v>
      </c>
      <c r="G11" s="126">
        <v>0</v>
      </c>
      <c r="H11" s="126">
        <v>31.821999999999999</v>
      </c>
      <c r="I11" s="126">
        <v>0</v>
      </c>
      <c r="J11" s="126">
        <v>0</v>
      </c>
      <c r="K11" s="126">
        <v>0</v>
      </c>
      <c r="L11" s="126">
        <v>0</v>
      </c>
      <c r="M11" s="126">
        <v>0</v>
      </c>
      <c r="N11" s="126">
        <v>0</v>
      </c>
      <c r="O11" s="126">
        <v>0</v>
      </c>
      <c r="P11" s="126">
        <v>0</v>
      </c>
      <c r="Q11" s="126">
        <v>0</v>
      </c>
      <c r="R11" s="126">
        <v>0</v>
      </c>
      <c r="S11" s="126">
        <v>0</v>
      </c>
      <c r="T11" s="126">
        <v>0</v>
      </c>
      <c r="U11" s="126">
        <v>0</v>
      </c>
      <c r="V11" s="126">
        <v>31.821999999999999</v>
      </c>
      <c r="W11" s="133">
        <v>8.2953131480713402</v>
      </c>
      <c r="X11" s="133"/>
    </row>
    <row r="12" spans="1:24" ht="17.25" customHeight="1">
      <c r="B12" s="164" t="s">
        <v>499</v>
      </c>
      <c r="C12" s="133">
        <v>0</v>
      </c>
      <c r="D12" s="133">
        <v>0</v>
      </c>
      <c r="E12" s="133">
        <v>0</v>
      </c>
      <c r="F12" s="126">
        <v>0</v>
      </c>
      <c r="G12" s="126">
        <v>0</v>
      </c>
      <c r="H12" s="126">
        <v>0.15911</v>
      </c>
      <c r="I12" s="126">
        <v>0</v>
      </c>
      <c r="J12" s="126">
        <v>0</v>
      </c>
      <c r="K12" s="126">
        <v>0</v>
      </c>
      <c r="L12" s="126">
        <v>0</v>
      </c>
      <c r="M12" s="126">
        <v>0</v>
      </c>
      <c r="N12" s="126">
        <v>0</v>
      </c>
      <c r="O12" s="126">
        <v>0</v>
      </c>
      <c r="P12" s="126">
        <v>0</v>
      </c>
      <c r="Q12" s="126">
        <v>0</v>
      </c>
      <c r="R12" s="126">
        <v>0</v>
      </c>
      <c r="S12" s="126">
        <v>0</v>
      </c>
      <c r="T12" s="126">
        <v>0</v>
      </c>
      <c r="U12" s="126">
        <v>0</v>
      </c>
      <c r="V12" s="126">
        <v>0.15911</v>
      </c>
      <c r="W12" s="133">
        <v>4.14765657403567E-2</v>
      </c>
      <c r="X12" s="133"/>
    </row>
    <row r="13" spans="1:24" ht="17.25" customHeight="1">
      <c r="B13" s="164" t="s">
        <v>500</v>
      </c>
      <c r="C13" s="133">
        <v>0</v>
      </c>
      <c r="D13" s="133">
        <v>0</v>
      </c>
      <c r="E13" s="133">
        <v>0</v>
      </c>
      <c r="F13" s="126">
        <v>0</v>
      </c>
      <c r="G13" s="126">
        <v>0</v>
      </c>
      <c r="H13" s="126">
        <v>0</v>
      </c>
      <c r="I13" s="126">
        <v>0</v>
      </c>
      <c r="J13" s="126">
        <v>0</v>
      </c>
      <c r="K13" s="126">
        <v>0</v>
      </c>
      <c r="L13" s="126">
        <v>0</v>
      </c>
      <c r="M13" s="126">
        <v>0</v>
      </c>
      <c r="N13" s="126">
        <v>0</v>
      </c>
      <c r="O13" s="126">
        <v>0</v>
      </c>
      <c r="P13" s="126">
        <v>0</v>
      </c>
      <c r="Q13" s="126">
        <v>0</v>
      </c>
      <c r="R13" s="126">
        <v>0</v>
      </c>
      <c r="S13" s="126">
        <v>0</v>
      </c>
      <c r="T13" s="126">
        <v>0</v>
      </c>
      <c r="U13" s="126">
        <v>0</v>
      </c>
      <c r="V13" s="126">
        <v>0</v>
      </c>
      <c r="W13" s="133">
        <v>0</v>
      </c>
      <c r="X13" s="133"/>
    </row>
    <row r="14" spans="1:24" ht="17.25" customHeight="1">
      <c r="B14" s="308" t="s">
        <v>501</v>
      </c>
      <c r="C14" s="133">
        <v>0</v>
      </c>
      <c r="D14" s="133">
        <v>0</v>
      </c>
      <c r="E14" s="133">
        <v>0</v>
      </c>
      <c r="F14" s="126">
        <v>0</v>
      </c>
      <c r="G14" s="126">
        <v>0</v>
      </c>
      <c r="H14" s="126">
        <v>0</v>
      </c>
      <c r="I14" s="126">
        <v>0</v>
      </c>
      <c r="J14" s="126">
        <v>0</v>
      </c>
      <c r="K14" s="126">
        <v>0</v>
      </c>
      <c r="L14" s="126">
        <v>0</v>
      </c>
      <c r="M14" s="126">
        <v>0</v>
      </c>
      <c r="N14" s="126">
        <v>0</v>
      </c>
      <c r="O14" s="126">
        <v>0</v>
      </c>
      <c r="P14" s="126">
        <v>0</v>
      </c>
      <c r="Q14" s="126">
        <v>0</v>
      </c>
      <c r="R14" s="126">
        <v>0</v>
      </c>
      <c r="S14" s="126">
        <v>0</v>
      </c>
      <c r="T14" s="126">
        <v>0</v>
      </c>
      <c r="U14" s="126">
        <v>0</v>
      </c>
      <c r="V14" s="126">
        <v>0</v>
      </c>
      <c r="W14" s="133">
        <v>0</v>
      </c>
      <c r="X14" s="133"/>
    </row>
    <row r="15" spans="1:24" ht="16.5" customHeight="1">
      <c r="B15" s="164" t="s">
        <v>502</v>
      </c>
      <c r="C15" s="133">
        <v>0</v>
      </c>
      <c r="D15" s="133">
        <v>0</v>
      </c>
      <c r="E15" s="133">
        <v>0</v>
      </c>
      <c r="F15" s="126">
        <v>0</v>
      </c>
      <c r="G15" s="126">
        <v>0</v>
      </c>
      <c r="H15" s="126">
        <v>222.75399999999999</v>
      </c>
      <c r="I15" s="126">
        <v>0</v>
      </c>
      <c r="J15" s="126">
        <v>0</v>
      </c>
      <c r="K15" s="126">
        <v>0</v>
      </c>
      <c r="L15" s="126">
        <v>0</v>
      </c>
      <c r="M15" s="126">
        <v>0</v>
      </c>
      <c r="N15" s="126">
        <v>0</v>
      </c>
      <c r="O15" s="126">
        <v>0</v>
      </c>
      <c r="P15" s="126">
        <v>0</v>
      </c>
      <c r="Q15" s="126">
        <v>0</v>
      </c>
      <c r="R15" s="126">
        <v>0</v>
      </c>
      <c r="S15" s="126">
        <v>0</v>
      </c>
      <c r="T15" s="126">
        <v>0</v>
      </c>
      <c r="U15" s="126">
        <v>0</v>
      </c>
      <c r="V15" s="126">
        <v>222.75399999999999</v>
      </c>
      <c r="W15" s="133">
        <v>58.067192036499385</v>
      </c>
      <c r="X15" s="133"/>
    </row>
    <row r="16" spans="1:24" ht="17.25" customHeight="1">
      <c r="B16" s="164" t="s">
        <v>503</v>
      </c>
      <c r="C16" s="133">
        <v>0</v>
      </c>
      <c r="D16" s="133">
        <v>0</v>
      </c>
      <c r="E16" s="133">
        <v>0</v>
      </c>
      <c r="F16" s="126">
        <v>0</v>
      </c>
      <c r="G16" s="126">
        <v>0</v>
      </c>
      <c r="H16" s="126">
        <v>0</v>
      </c>
      <c r="I16" s="126">
        <v>0</v>
      </c>
      <c r="J16" s="126">
        <v>0</v>
      </c>
      <c r="K16" s="126">
        <v>0</v>
      </c>
      <c r="L16" s="126">
        <v>0</v>
      </c>
      <c r="M16" s="126">
        <v>0</v>
      </c>
      <c r="N16" s="126">
        <v>0</v>
      </c>
      <c r="O16" s="126">
        <v>0</v>
      </c>
      <c r="P16" s="126">
        <v>0</v>
      </c>
      <c r="Q16" s="126">
        <v>0</v>
      </c>
      <c r="R16" s="126">
        <v>0</v>
      </c>
      <c r="S16" s="126">
        <v>0</v>
      </c>
      <c r="T16" s="126">
        <v>0</v>
      </c>
      <c r="U16" s="126">
        <v>0</v>
      </c>
      <c r="V16" s="126">
        <v>0</v>
      </c>
      <c r="W16" s="133">
        <v>0</v>
      </c>
      <c r="X16" s="133"/>
    </row>
    <row r="17" spans="1:26" ht="17.25" customHeight="1">
      <c r="B17" s="308" t="s">
        <v>504</v>
      </c>
      <c r="C17" s="133">
        <v>0</v>
      </c>
      <c r="D17" s="133">
        <v>4.7732999999999999</v>
      </c>
      <c r="E17" s="133">
        <v>0</v>
      </c>
      <c r="F17" s="126">
        <v>0</v>
      </c>
      <c r="G17" s="126">
        <v>0</v>
      </c>
      <c r="H17" s="126">
        <v>116.1503</v>
      </c>
      <c r="I17" s="126">
        <v>0</v>
      </c>
      <c r="J17" s="126">
        <v>0</v>
      </c>
      <c r="K17" s="126">
        <v>0</v>
      </c>
      <c r="L17" s="126">
        <v>0</v>
      </c>
      <c r="M17" s="126">
        <v>0</v>
      </c>
      <c r="N17" s="126">
        <v>0</v>
      </c>
      <c r="O17" s="126">
        <v>0</v>
      </c>
      <c r="P17" s="126">
        <v>0</v>
      </c>
      <c r="Q17" s="126">
        <v>0</v>
      </c>
      <c r="R17" s="126">
        <v>0</v>
      </c>
      <c r="S17" s="126">
        <v>0</v>
      </c>
      <c r="T17" s="126">
        <v>0</v>
      </c>
      <c r="U17" s="126">
        <v>0</v>
      </c>
      <c r="V17" s="126">
        <v>120.92360000000001</v>
      </c>
      <c r="W17" s="133">
        <v>31.522189962671099</v>
      </c>
      <c r="X17" s="133"/>
    </row>
    <row r="18" spans="1:26" ht="17.25" customHeight="1">
      <c r="B18" s="164" t="s">
        <v>505</v>
      </c>
      <c r="C18" s="133">
        <v>0</v>
      </c>
      <c r="D18" s="133">
        <v>0</v>
      </c>
      <c r="E18" s="133">
        <v>0</v>
      </c>
      <c r="F18" s="126">
        <v>0</v>
      </c>
      <c r="G18" s="126">
        <v>0</v>
      </c>
      <c r="H18" s="126">
        <v>0</v>
      </c>
      <c r="I18" s="126">
        <v>0</v>
      </c>
      <c r="J18" s="126">
        <v>0</v>
      </c>
      <c r="K18" s="126">
        <v>0</v>
      </c>
      <c r="L18" s="126">
        <v>0</v>
      </c>
      <c r="M18" s="126">
        <v>0</v>
      </c>
      <c r="N18" s="126">
        <v>0</v>
      </c>
      <c r="O18" s="126">
        <v>0</v>
      </c>
      <c r="P18" s="126">
        <v>0</v>
      </c>
      <c r="Q18" s="126">
        <v>0</v>
      </c>
      <c r="R18" s="126">
        <v>0</v>
      </c>
      <c r="S18" s="126">
        <v>0</v>
      </c>
      <c r="T18" s="126">
        <v>0</v>
      </c>
      <c r="U18" s="126">
        <v>0</v>
      </c>
      <c r="V18" s="126">
        <v>0</v>
      </c>
      <c r="W18" s="133">
        <v>0</v>
      </c>
      <c r="X18" s="133"/>
    </row>
    <row r="19" spans="1:26" ht="17.25" customHeight="1">
      <c r="B19" s="164" t="s">
        <v>506</v>
      </c>
      <c r="C19" s="133">
        <v>0</v>
      </c>
      <c r="D19" s="133">
        <v>0</v>
      </c>
      <c r="E19" s="133">
        <v>0</v>
      </c>
      <c r="F19" s="126">
        <v>0</v>
      </c>
      <c r="G19" s="126">
        <v>0</v>
      </c>
      <c r="H19" s="126">
        <v>7.9554999999999998</v>
      </c>
      <c r="I19" s="126">
        <v>0</v>
      </c>
      <c r="J19" s="126">
        <v>0</v>
      </c>
      <c r="K19" s="126">
        <v>0</v>
      </c>
      <c r="L19" s="126">
        <v>0</v>
      </c>
      <c r="M19" s="126">
        <v>0</v>
      </c>
      <c r="N19" s="126">
        <v>0</v>
      </c>
      <c r="O19" s="126">
        <v>0</v>
      </c>
      <c r="P19" s="126">
        <v>0</v>
      </c>
      <c r="Q19" s="126">
        <v>0</v>
      </c>
      <c r="R19" s="126">
        <v>0</v>
      </c>
      <c r="S19" s="126">
        <v>0</v>
      </c>
      <c r="T19" s="126">
        <v>0</v>
      </c>
      <c r="U19" s="126">
        <v>0</v>
      </c>
      <c r="V19" s="126">
        <v>7.9554999999999998</v>
      </c>
      <c r="W19" s="133">
        <v>2.0738282870178351</v>
      </c>
      <c r="X19" s="133"/>
    </row>
    <row r="20" spans="1:26" ht="17.25" customHeight="1">
      <c r="B20" s="311" t="s">
        <v>507</v>
      </c>
      <c r="C20" s="312">
        <v>0</v>
      </c>
      <c r="D20" s="312">
        <v>4.7732999999999999</v>
      </c>
      <c r="E20" s="312">
        <v>0</v>
      </c>
      <c r="F20" s="314">
        <v>0</v>
      </c>
      <c r="G20" s="314">
        <v>0</v>
      </c>
      <c r="H20" s="312">
        <v>378.84090999999995</v>
      </c>
      <c r="I20" s="314">
        <v>0</v>
      </c>
      <c r="J20" s="314">
        <v>0</v>
      </c>
      <c r="K20" s="314">
        <v>0</v>
      </c>
      <c r="L20" s="314">
        <v>0</v>
      </c>
      <c r="M20" s="314">
        <v>0</v>
      </c>
      <c r="N20" s="314">
        <v>0</v>
      </c>
      <c r="O20" s="314">
        <v>0</v>
      </c>
      <c r="P20" s="314">
        <v>0</v>
      </c>
      <c r="Q20" s="314">
        <v>0</v>
      </c>
      <c r="R20" s="314">
        <v>0</v>
      </c>
      <c r="S20" s="314">
        <v>0</v>
      </c>
      <c r="T20" s="314">
        <v>0</v>
      </c>
      <c r="U20" s="314">
        <v>0</v>
      </c>
      <c r="V20" s="314">
        <v>383.61420999999996</v>
      </c>
      <c r="W20" s="314">
        <v>100.00000000000001</v>
      </c>
      <c r="X20" s="312"/>
    </row>
    <row r="21" spans="1:26" ht="17.25" customHeight="1">
      <c r="B21" s="88"/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40"/>
      <c r="Z21" s="40"/>
    </row>
    <row r="22" spans="1:26" ht="17.25" customHeight="1">
      <c r="B22" s="298" t="s">
        <v>523</v>
      </c>
      <c r="C22" s="299"/>
      <c r="D22" s="299"/>
      <c r="E22" s="299"/>
      <c r="F22" s="299"/>
      <c r="G22" s="299"/>
      <c r="H22" s="299"/>
      <c r="I22" s="299"/>
      <c r="J22" s="299"/>
      <c r="K22" s="299"/>
      <c r="L22" s="299"/>
      <c r="M22" s="299"/>
      <c r="N22" s="299"/>
      <c r="O22" s="299"/>
      <c r="P22" s="299"/>
      <c r="Q22" s="299"/>
      <c r="R22" s="299"/>
      <c r="S22" s="299"/>
      <c r="T22" s="299"/>
      <c r="U22" s="299"/>
      <c r="V22" s="302"/>
      <c r="W22" s="302">
        <v>85.83109085320811</v>
      </c>
      <c r="X22" s="133"/>
    </row>
    <row r="23" spans="1:26" ht="17.25" customHeight="1">
      <c r="A23" s="2"/>
      <c r="B23" s="277" t="s">
        <v>498</v>
      </c>
      <c r="C23" s="134">
        <v>0</v>
      </c>
      <c r="D23" s="134">
        <v>254.73510999999999</v>
      </c>
      <c r="E23" s="126">
        <v>0</v>
      </c>
      <c r="F23" s="126">
        <v>0</v>
      </c>
      <c r="G23" s="126">
        <v>0</v>
      </c>
      <c r="H23" s="133">
        <v>294.3535</v>
      </c>
      <c r="I23" s="133">
        <v>0</v>
      </c>
      <c r="J23" s="133">
        <v>0</v>
      </c>
      <c r="K23" s="133">
        <v>0</v>
      </c>
      <c r="L23" s="133">
        <v>0</v>
      </c>
      <c r="M23" s="133">
        <v>0</v>
      </c>
      <c r="N23" s="133">
        <v>0</v>
      </c>
      <c r="O23" s="133">
        <v>0</v>
      </c>
      <c r="P23" s="133">
        <v>0</v>
      </c>
      <c r="Q23" s="133">
        <v>0</v>
      </c>
      <c r="R23" s="133">
        <v>0</v>
      </c>
      <c r="S23" s="133">
        <v>0</v>
      </c>
      <c r="T23" s="133">
        <v>0</v>
      </c>
      <c r="U23" s="133">
        <v>0</v>
      </c>
      <c r="V23" s="133">
        <v>549.08861000000002</v>
      </c>
      <c r="W23" s="133">
        <v>23.62868389394685</v>
      </c>
      <c r="X23" s="133"/>
    </row>
    <row r="24" spans="1:26" ht="17.25" customHeight="1">
      <c r="A24" s="2"/>
      <c r="B24" s="277" t="s">
        <v>499</v>
      </c>
      <c r="C24" s="134">
        <v>0</v>
      </c>
      <c r="D24" s="134">
        <v>602.45887730000004</v>
      </c>
      <c r="E24" s="126">
        <v>0</v>
      </c>
      <c r="F24" s="126">
        <v>0</v>
      </c>
      <c r="G24" s="126">
        <v>0</v>
      </c>
      <c r="H24" s="133">
        <v>367.30543499999999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33">
        <v>0</v>
      </c>
      <c r="Q24" s="133">
        <v>0</v>
      </c>
      <c r="R24" s="133">
        <v>0</v>
      </c>
      <c r="S24" s="133">
        <v>0</v>
      </c>
      <c r="T24" s="133">
        <v>0</v>
      </c>
      <c r="U24" s="133">
        <v>0</v>
      </c>
      <c r="V24" s="133">
        <v>969.76431230000003</v>
      </c>
      <c r="W24" s="133">
        <v>41.731432722611842</v>
      </c>
      <c r="X24" s="133"/>
    </row>
    <row r="25" spans="1:26" ht="17.149999999999999" customHeight="1">
      <c r="A25" s="2"/>
      <c r="B25" s="277" t="s">
        <v>500</v>
      </c>
      <c r="C25" s="134">
        <v>0</v>
      </c>
      <c r="D25" s="134">
        <v>353.176467</v>
      </c>
      <c r="E25" s="126">
        <v>0</v>
      </c>
      <c r="F25" s="126">
        <v>0</v>
      </c>
      <c r="G25" s="126">
        <v>0</v>
      </c>
      <c r="H25" s="133">
        <v>298.33125000000001</v>
      </c>
      <c r="I25" s="133">
        <v>0</v>
      </c>
      <c r="J25" s="133">
        <v>0</v>
      </c>
      <c r="K25" s="133">
        <v>0</v>
      </c>
      <c r="L25" s="133">
        <v>0</v>
      </c>
      <c r="M25" s="133">
        <v>0</v>
      </c>
      <c r="N25" s="133">
        <v>0</v>
      </c>
      <c r="O25" s="133">
        <v>0</v>
      </c>
      <c r="P25" s="133">
        <v>0</v>
      </c>
      <c r="Q25" s="133">
        <v>0</v>
      </c>
      <c r="R25" s="133">
        <v>0</v>
      </c>
      <c r="S25" s="133">
        <v>0</v>
      </c>
      <c r="T25" s="133">
        <v>0</v>
      </c>
      <c r="U25" s="133">
        <v>0</v>
      </c>
      <c r="V25" s="133">
        <v>651.50771699999996</v>
      </c>
      <c r="W25" s="133">
        <v>28.036039391638411</v>
      </c>
      <c r="X25" s="133"/>
    </row>
    <row r="26" spans="1:26" ht="17.149999999999999" customHeight="1">
      <c r="A26" s="2"/>
      <c r="B26" s="320" t="s">
        <v>501</v>
      </c>
      <c r="C26" s="134">
        <v>0</v>
      </c>
      <c r="D26" s="134">
        <v>20.604745000000001</v>
      </c>
      <c r="E26" s="126">
        <v>0</v>
      </c>
      <c r="F26" s="126">
        <v>0</v>
      </c>
      <c r="G26" s="126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0</v>
      </c>
      <c r="N26" s="133">
        <v>0</v>
      </c>
      <c r="O26" s="133">
        <v>0</v>
      </c>
      <c r="P26" s="133">
        <v>0</v>
      </c>
      <c r="Q26" s="133">
        <v>0</v>
      </c>
      <c r="R26" s="133">
        <v>0</v>
      </c>
      <c r="S26" s="133">
        <v>0</v>
      </c>
      <c r="T26" s="133">
        <v>0</v>
      </c>
      <c r="U26" s="133">
        <v>0</v>
      </c>
      <c r="V26" s="133">
        <v>20.604745000000001</v>
      </c>
      <c r="W26" s="133">
        <v>0.88667475058421241</v>
      </c>
      <c r="X26" s="133"/>
    </row>
    <row r="27" spans="1:26" ht="17.25" customHeight="1">
      <c r="A27" s="2"/>
      <c r="B27" s="277" t="s">
        <v>502</v>
      </c>
      <c r="C27" s="134">
        <v>0</v>
      </c>
      <c r="D27" s="134">
        <v>122.5147</v>
      </c>
      <c r="E27" s="126">
        <v>0</v>
      </c>
      <c r="F27" s="126">
        <v>0</v>
      </c>
      <c r="G27" s="126">
        <v>0</v>
      </c>
      <c r="H27" s="133">
        <v>0</v>
      </c>
      <c r="I27" s="133">
        <v>0</v>
      </c>
      <c r="J27" s="133">
        <v>0</v>
      </c>
      <c r="K27" s="133">
        <v>0</v>
      </c>
      <c r="L27" s="133">
        <v>0</v>
      </c>
      <c r="M27" s="133">
        <v>0</v>
      </c>
      <c r="N27" s="133">
        <v>0</v>
      </c>
      <c r="O27" s="133">
        <v>0</v>
      </c>
      <c r="P27" s="133">
        <v>0</v>
      </c>
      <c r="Q27" s="133">
        <v>0</v>
      </c>
      <c r="R27" s="133">
        <v>0</v>
      </c>
      <c r="S27" s="133">
        <v>0</v>
      </c>
      <c r="T27" s="133">
        <v>0</v>
      </c>
      <c r="U27" s="133">
        <v>0</v>
      </c>
      <c r="V27" s="133">
        <v>122.5147</v>
      </c>
      <c r="W27" s="133">
        <v>5.2721201386088312</v>
      </c>
      <c r="X27" s="133"/>
    </row>
    <row r="28" spans="1:26" ht="17.25" customHeight="1">
      <c r="A28" s="2"/>
      <c r="B28" s="277" t="s">
        <v>503</v>
      </c>
      <c r="C28" s="134">
        <v>0</v>
      </c>
      <c r="D28" s="134">
        <v>10.34215</v>
      </c>
      <c r="E28" s="126">
        <v>0</v>
      </c>
      <c r="F28" s="126">
        <v>0</v>
      </c>
      <c r="G28" s="126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33">
        <v>0</v>
      </c>
      <c r="N28" s="133">
        <v>0</v>
      </c>
      <c r="O28" s="133">
        <v>0</v>
      </c>
      <c r="P28" s="133">
        <v>0</v>
      </c>
      <c r="Q28" s="133">
        <v>0</v>
      </c>
      <c r="R28" s="133">
        <v>0</v>
      </c>
      <c r="S28" s="133">
        <v>0</v>
      </c>
      <c r="T28" s="133">
        <v>0</v>
      </c>
      <c r="U28" s="133">
        <v>0</v>
      </c>
      <c r="V28" s="133">
        <v>10.34215</v>
      </c>
      <c r="W28" s="133">
        <v>0.44504910260983638</v>
      </c>
      <c r="X28" s="133"/>
    </row>
    <row r="29" spans="1:26" ht="17.25" customHeight="1">
      <c r="A29" s="2"/>
      <c r="B29" s="320" t="s">
        <v>504</v>
      </c>
      <c r="C29" s="134">
        <v>0</v>
      </c>
      <c r="D29" s="134">
        <v>0</v>
      </c>
      <c r="E29" s="126">
        <v>0</v>
      </c>
      <c r="F29" s="126">
        <v>0</v>
      </c>
      <c r="G29" s="126">
        <v>0</v>
      </c>
      <c r="H29" s="133">
        <v>0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0</v>
      </c>
      <c r="O29" s="133">
        <v>0</v>
      </c>
      <c r="P29" s="133">
        <v>0</v>
      </c>
      <c r="Q29" s="133">
        <v>0</v>
      </c>
      <c r="R29" s="133">
        <v>0</v>
      </c>
      <c r="S29" s="133">
        <v>0</v>
      </c>
      <c r="T29" s="133">
        <v>0</v>
      </c>
      <c r="U29" s="133">
        <v>0</v>
      </c>
      <c r="V29" s="133">
        <v>0</v>
      </c>
      <c r="W29" s="133">
        <v>0</v>
      </c>
      <c r="X29" s="133"/>
    </row>
    <row r="30" spans="1:26" ht="17.25" customHeight="1">
      <c r="A30" s="2"/>
      <c r="B30" s="277" t="s">
        <v>505</v>
      </c>
      <c r="C30" s="130">
        <v>0</v>
      </c>
      <c r="D30" s="130">
        <v>0</v>
      </c>
      <c r="E30" s="126">
        <v>0</v>
      </c>
      <c r="F30" s="305">
        <v>0</v>
      </c>
      <c r="G30" s="126">
        <v>0</v>
      </c>
      <c r="H30" s="133">
        <v>0</v>
      </c>
      <c r="I30" s="133">
        <v>0</v>
      </c>
      <c r="J30" s="133">
        <v>0</v>
      </c>
      <c r="K30" s="133">
        <v>0</v>
      </c>
      <c r="L30" s="133">
        <v>0</v>
      </c>
      <c r="M30" s="133">
        <v>0</v>
      </c>
      <c r="N30" s="133">
        <v>0</v>
      </c>
      <c r="O30" s="133">
        <v>0</v>
      </c>
      <c r="P30" s="133">
        <v>0</v>
      </c>
      <c r="Q30" s="133">
        <v>0</v>
      </c>
      <c r="R30" s="133">
        <v>0</v>
      </c>
      <c r="S30" s="133">
        <v>0</v>
      </c>
      <c r="T30" s="133">
        <v>0</v>
      </c>
      <c r="U30" s="133">
        <v>0</v>
      </c>
      <c r="V30" s="133">
        <v>0</v>
      </c>
      <c r="W30" s="133">
        <v>0</v>
      </c>
      <c r="X30" s="133"/>
    </row>
    <row r="31" spans="1:26" ht="17.25" customHeight="1">
      <c r="A31" s="2"/>
      <c r="B31" s="277" t="s">
        <v>506</v>
      </c>
      <c r="C31" s="130">
        <v>0</v>
      </c>
      <c r="D31" s="130">
        <v>0</v>
      </c>
      <c r="E31" s="126">
        <v>0</v>
      </c>
      <c r="F31" s="126">
        <v>0</v>
      </c>
      <c r="G31" s="126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0</v>
      </c>
      <c r="O31" s="133">
        <v>0</v>
      </c>
      <c r="P31" s="133">
        <v>0</v>
      </c>
      <c r="Q31" s="133">
        <v>0</v>
      </c>
      <c r="R31" s="133">
        <v>0</v>
      </c>
      <c r="S31" s="133">
        <v>0</v>
      </c>
      <c r="T31" s="133">
        <v>0</v>
      </c>
      <c r="U31" s="133">
        <v>0</v>
      </c>
      <c r="V31" s="133">
        <v>0</v>
      </c>
      <c r="W31" s="324">
        <v>0</v>
      </c>
      <c r="X31" s="133"/>
    </row>
    <row r="32" spans="1:26" ht="17.25" customHeight="1">
      <c r="A32" s="2"/>
      <c r="B32" s="327" t="s">
        <v>507</v>
      </c>
      <c r="C32" s="325">
        <v>0</v>
      </c>
      <c r="D32" s="325">
        <v>1363.8320492999999</v>
      </c>
      <c r="E32" s="328">
        <v>0</v>
      </c>
      <c r="F32" s="328">
        <v>0</v>
      </c>
      <c r="G32" s="328">
        <v>0</v>
      </c>
      <c r="H32" s="328">
        <v>959.99018499999988</v>
      </c>
      <c r="I32" s="328">
        <v>0</v>
      </c>
      <c r="J32" s="328">
        <v>0</v>
      </c>
      <c r="K32" s="328">
        <v>0</v>
      </c>
      <c r="L32" s="328">
        <v>0</v>
      </c>
      <c r="M32" s="328">
        <v>0</v>
      </c>
      <c r="N32" s="328">
        <v>0</v>
      </c>
      <c r="O32" s="328">
        <v>0</v>
      </c>
      <c r="P32" s="328">
        <v>0</v>
      </c>
      <c r="Q32" s="328">
        <v>0</v>
      </c>
      <c r="R32" s="328">
        <v>0</v>
      </c>
      <c r="S32" s="328">
        <v>0</v>
      </c>
      <c r="T32" s="328">
        <v>0</v>
      </c>
      <c r="U32" s="328">
        <v>0</v>
      </c>
      <c r="V32" s="328">
        <v>2323.8222343000002</v>
      </c>
      <c r="W32" s="328">
        <v>99.999999999999972</v>
      </c>
      <c r="X32" s="328"/>
    </row>
    <row r="33" spans="1:23" ht="17.25" customHeight="1">
      <c r="B33" s="329" t="s">
        <v>509</v>
      </c>
      <c r="C33" s="330">
        <v>0</v>
      </c>
      <c r="D33" s="330">
        <v>1368.6053492999999</v>
      </c>
      <c r="E33" s="330">
        <v>0</v>
      </c>
      <c r="F33" s="330">
        <v>0</v>
      </c>
      <c r="G33" s="330">
        <v>0</v>
      </c>
      <c r="H33" s="330">
        <v>1338.8310949999998</v>
      </c>
      <c r="I33" s="330">
        <v>0</v>
      </c>
      <c r="J33" s="330">
        <v>0</v>
      </c>
      <c r="K33" s="330">
        <v>0</v>
      </c>
      <c r="L33" s="330">
        <v>0</v>
      </c>
      <c r="M33" s="330">
        <v>0</v>
      </c>
      <c r="N33" s="330">
        <v>0</v>
      </c>
      <c r="O33" s="330">
        <v>0</v>
      </c>
      <c r="P33" s="330">
        <v>0</v>
      </c>
      <c r="Q33" s="330">
        <v>0</v>
      </c>
      <c r="R33" s="330">
        <v>0</v>
      </c>
      <c r="S33" s="330">
        <v>0</v>
      </c>
      <c r="T33" s="330">
        <v>0</v>
      </c>
      <c r="U33" s="330">
        <v>0</v>
      </c>
      <c r="V33" s="330">
        <v>2707.4364443000004</v>
      </c>
      <c r="W33" s="330"/>
    </row>
    <row r="34" spans="1:23" ht="14.25" customHeight="1"/>
    <row r="35" spans="1:23" ht="14.25" customHeight="1">
      <c r="A35" s="2"/>
    </row>
    <row r="36" spans="1:23" ht="14.25" customHeight="1">
      <c r="B36" s="1" t="s">
        <v>524</v>
      </c>
    </row>
    <row r="37" spans="1:23" ht="14.25" customHeight="1">
      <c r="B37" s="1"/>
    </row>
    <row r="38" spans="1:23" ht="14.25" customHeight="1">
      <c r="B38" s="1"/>
    </row>
    <row r="39" spans="1:23" ht="14.25" customHeight="1">
      <c r="B39" s="1"/>
    </row>
    <row r="40" spans="1:23" ht="14.25" customHeight="1">
      <c r="B40" s="1"/>
    </row>
    <row r="41" spans="1:23" ht="14.25" customHeight="1">
      <c r="B41" s="1"/>
    </row>
    <row r="42" spans="1:23" ht="14.25" customHeight="1">
      <c r="B42" s="1"/>
    </row>
    <row r="43" spans="1:23" ht="14.25" customHeight="1">
      <c r="B43" s="1"/>
    </row>
    <row r="44" spans="1:23" ht="14.25" customHeight="1">
      <c r="B44" s="1"/>
    </row>
    <row r="45" spans="1:23" ht="14.25" customHeight="1">
      <c r="B45" s="1"/>
    </row>
    <row r="46" spans="1:23" ht="14.25" customHeight="1">
      <c r="B46" s="1"/>
    </row>
    <row r="47" spans="1:23" ht="14.25" customHeight="1">
      <c r="B47" s="1"/>
    </row>
    <row r="48" spans="1:23" ht="14.25" customHeight="1">
      <c r="B48" s="1"/>
    </row>
    <row r="49" spans="1:24" ht="14.25" customHeight="1">
      <c r="B49" s="1"/>
    </row>
    <row r="50" spans="1:24" ht="14.25" customHeight="1">
      <c r="B50" s="1"/>
    </row>
    <row r="51" spans="1:24" ht="14.25" customHeight="1">
      <c r="B51" s="1"/>
    </row>
    <row r="52" spans="1:24" ht="11.25" customHeight="1"/>
    <row r="53" spans="1:24" ht="7.5" customHeight="1">
      <c r="A53" s="109"/>
      <c r="B53" s="109"/>
      <c r="C53" s="109"/>
      <c r="D53" s="109"/>
      <c r="E53" s="109"/>
      <c r="F53" s="109"/>
      <c r="G53" s="109"/>
      <c r="H53" s="109"/>
      <c r="I53" s="109"/>
      <c r="J53" s="295"/>
      <c r="K53" s="295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</row>
    <row r="54" spans="1:24" ht="11.25" customHeight="1">
      <c r="A54" s="43"/>
      <c r="B54" s="43"/>
      <c r="C54" s="43"/>
      <c r="D54" s="44"/>
      <c r="E54" s="44"/>
      <c r="F54" s="44"/>
      <c r="G54" s="44"/>
      <c r="H54" s="44"/>
      <c r="I54" s="44"/>
      <c r="J54" s="332"/>
      <c r="K54" s="332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190" t="s">
        <v>527</v>
      </c>
    </row>
  </sheetData>
  <mergeCells count="22">
    <mergeCell ref="R7:R8"/>
    <mergeCell ref="M7:M8"/>
    <mergeCell ref="N7:N8"/>
    <mergeCell ref="O7:O8"/>
    <mergeCell ref="P7:P8"/>
    <mergeCell ref="Q7:Q8"/>
    <mergeCell ref="B5:V5"/>
    <mergeCell ref="L7:L8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S7:S8"/>
    <mergeCell ref="T7:T8"/>
    <mergeCell ref="U7:U8"/>
    <mergeCell ref="V7:W7"/>
  </mergeCells>
  <printOptions horizontalCentered="1"/>
  <pageMargins left="0.25" right="0.25" top="0.25" bottom="0.25" header="0.3" footer="0.3"/>
  <pageSetup paperSize="9" scale="50" orientation="landscape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X122"/>
  <sheetViews>
    <sheetView view="pageBreakPreview" topLeftCell="A43" zoomScale="49" zoomScaleNormal="100" zoomScaleSheetLayoutView="40" workbookViewId="0">
      <selection activeCell="G65" sqref="G65:H65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46.453125" bestFit="1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12.453125" customWidth="1"/>
    <col min="11" max="11" width="14" customWidth="1"/>
    <col min="12" max="12" width="11.453125" customWidth="1"/>
    <col min="13" max="13" width="17.453125" customWidth="1"/>
    <col min="14" max="14" width="11.453125" customWidth="1"/>
    <col min="15" max="16" width="13.453125" customWidth="1"/>
    <col min="17" max="17" width="17.81640625" customWidth="1"/>
    <col min="18" max="18" width="18.81640625" bestFit="1" customWidth="1"/>
    <col min="19" max="19" width="17.81640625" customWidth="1"/>
    <col min="20" max="20" width="11.453125" bestFit="1" customWidth="1"/>
    <col min="21" max="21" width="14.453125" bestFit="1" customWidth="1"/>
  </cols>
  <sheetData>
    <row r="1" spans="1:24" ht="12" customHeight="1"/>
    <row r="2" spans="1:24" ht="18" customHeight="1">
      <c r="B2" s="1"/>
      <c r="C2" s="6"/>
      <c r="D2" s="6"/>
      <c r="E2" s="6"/>
      <c r="F2" s="6"/>
      <c r="G2" s="6"/>
      <c r="R2" s="10"/>
      <c r="S2" s="10" t="s">
        <v>0</v>
      </c>
    </row>
    <row r="3" spans="1:24" s="12" customFormat="1" ht="1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</row>
    <row r="4" spans="1:24" s="333" customFormat="1" ht="4.5" customHeight="1"/>
    <row r="5" spans="1:24" ht="2.25" customHeight="1">
      <c r="A5" s="115"/>
      <c r="W5" t="s">
        <v>528</v>
      </c>
      <c r="X5" t="s">
        <v>529</v>
      </c>
    </row>
    <row r="6" spans="1:24" ht="18.75" customHeight="1">
      <c r="A6" s="115"/>
      <c r="B6" s="549" t="s">
        <v>530</v>
      </c>
      <c r="C6" s="549"/>
      <c r="D6" s="549"/>
      <c r="E6" s="549"/>
      <c r="F6" s="549"/>
      <c r="G6" s="549"/>
      <c r="H6" s="549"/>
      <c r="I6" s="549"/>
      <c r="J6" s="549"/>
      <c r="K6" s="549"/>
      <c r="L6" s="549"/>
      <c r="M6" s="549"/>
      <c r="N6" s="549"/>
      <c r="O6" s="549"/>
      <c r="P6" s="549"/>
      <c r="Q6" s="549"/>
      <c r="R6" s="549"/>
      <c r="S6" s="549"/>
    </row>
    <row r="7" spans="1:24" ht="3" customHeight="1">
      <c r="A7" s="115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</row>
    <row r="8" spans="1:24" ht="14.5">
      <c r="A8" s="115"/>
      <c r="B8" s="115" t="s">
        <v>531</v>
      </c>
      <c r="C8" s="334"/>
      <c r="D8" s="334"/>
      <c r="E8" s="1"/>
    </row>
    <row r="9" spans="1:24" ht="12.75" customHeight="1">
      <c r="A9" s="115"/>
      <c r="B9" s="550" t="s">
        <v>532</v>
      </c>
      <c r="C9" s="551" t="s">
        <v>533</v>
      </c>
      <c r="D9" s="552">
        <v>2019</v>
      </c>
      <c r="E9" s="553"/>
      <c r="F9" s="552">
        <v>2020</v>
      </c>
      <c r="G9" s="553"/>
      <c r="H9" s="552">
        <v>2021</v>
      </c>
      <c r="I9" s="553"/>
      <c r="J9" s="552">
        <v>2022</v>
      </c>
      <c r="K9" s="553"/>
      <c r="L9" s="552">
        <v>2023</v>
      </c>
      <c r="M9" s="554"/>
      <c r="N9" s="554"/>
      <c r="O9" s="554"/>
      <c r="P9" s="552">
        <v>2024</v>
      </c>
      <c r="Q9" s="554"/>
      <c r="R9" s="554"/>
      <c r="S9" s="554"/>
    </row>
    <row r="10" spans="1:24" ht="12" customHeight="1">
      <c r="A10" s="115"/>
      <c r="B10" s="550"/>
      <c r="C10" s="551"/>
      <c r="D10" s="335" t="s">
        <v>534</v>
      </c>
      <c r="E10" s="336" t="s">
        <v>535</v>
      </c>
      <c r="F10" s="335" t="s">
        <v>534</v>
      </c>
      <c r="G10" s="335" t="s">
        <v>535</v>
      </c>
      <c r="H10" s="335" t="s">
        <v>534</v>
      </c>
      <c r="I10" s="335" t="s">
        <v>535</v>
      </c>
      <c r="J10" s="335" t="s">
        <v>534</v>
      </c>
      <c r="K10" s="335" t="s">
        <v>535</v>
      </c>
      <c r="L10" s="335" t="s">
        <v>534</v>
      </c>
      <c r="M10" s="335" t="s">
        <v>535</v>
      </c>
      <c r="N10" s="335" t="s">
        <v>534</v>
      </c>
      <c r="O10" s="335" t="s">
        <v>536</v>
      </c>
      <c r="P10" s="335" t="s">
        <v>534</v>
      </c>
      <c r="Q10" s="335" t="s">
        <v>535</v>
      </c>
      <c r="R10" s="335" t="s">
        <v>534</v>
      </c>
      <c r="S10" s="335" t="s">
        <v>536</v>
      </c>
    </row>
    <row r="11" spans="1:24" s="1" customFormat="1" ht="15" customHeight="1">
      <c r="A11" s="334"/>
      <c r="B11" s="400">
        <v>1</v>
      </c>
      <c r="C11" s="338" t="s">
        <v>537</v>
      </c>
      <c r="D11" s="6">
        <v>59</v>
      </c>
      <c r="E11" s="339">
        <v>14.696026311319999</v>
      </c>
      <c r="F11" s="6">
        <v>48</v>
      </c>
      <c r="G11" s="339">
        <v>6.07</v>
      </c>
      <c r="H11" s="6">
        <v>53</v>
      </c>
      <c r="I11" s="339">
        <v>61.664170891999994</v>
      </c>
      <c r="J11" s="6">
        <v>65</v>
      </c>
      <c r="K11" s="339">
        <v>33.013523994400003</v>
      </c>
      <c r="L11" s="340">
        <v>78</v>
      </c>
      <c r="M11" s="339">
        <v>54.326438165600003</v>
      </c>
      <c r="N11" s="341">
        <v>0</v>
      </c>
      <c r="O11" s="341">
        <v>0</v>
      </c>
      <c r="P11" s="340">
        <v>32</v>
      </c>
      <c r="Q11" s="339">
        <v>4.5082763699999999</v>
      </c>
      <c r="R11" s="340">
        <v>0</v>
      </c>
      <c r="S11" s="340">
        <v>0</v>
      </c>
    </row>
    <row r="12" spans="1:24" s="1" customFormat="1" ht="15" customHeight="1">
      <c r="A12" s="334"/>
      <c r="B12" s="400">
        <v>2</v>
      </c>
      <c r="C12" s="338" t="s">
        <v>538</v>
      </c>
      <c r="D12" s="6">
        <v>21</v>
      </c>
      <c r="E12" s="339">
        <v>29.171930037905003</v>
      </c>
      <c r="F12" s="6">
        <v>16</v>
      </c>
      <c r="G12" s="339">
        <v>20.27</v>
      </c>
      <c r="H12" s="6">
        <v>45</v>
      </c>
      <c r="I12" s="339">
        <v>197.27264175075103</v>
      </c>
      <c r="J12" s="6">
        <v>45</v>
      </c>
      <c r="K12" s="339">
        <v>78.369743890156002</v>
      </c>
      <c r="L12" s="340">
        <v>25</v>
      </c>
      <c r="M12" s="339">
        <v>56.17692602915799</v>
      </c>
      <c r="N12" s="341">
        <v>0</v>
      </c>
      <c r="O12" s="341">
        <v>0</v>
      </c>
      <c r="P12" s="340">
        <v>11</v>
      </c>
      <c r="Q12" s="339">
        <v>36.298778390054999</v>
      </c>
      <c r="R12" s="340">
        <v>0</v>
      </c>
      <c r="S12" s="340">
        <v>0</v>
      </c>
    </row>
    <row r="13" spans="1:24" s="345" customFormat="1" ht="15" customHeight="1">
      <c r="A13" s="334"/>
      <c r="B13" s="400">
        <v>3</v>
      </c>
      <c r="C13" s="338" t="s">
        <v>539</v>
      </c>
      <c r="D13" s="6">
        <v>99</v>
      </c>
      <c r="E13" s="339">
        <v>122.976893</v>
      </c>
      <c r="F13" s="6">
        <v>105</v>
      </c>
      <c r="G13" s="339">
        <v>92.36</v>
      </c>
      <c r="H13" s="6">
        <v>96</v>
      </c>
      <c r="I13" s="339"/>
      <c r="J13" s="6">
        <v>123</v>
      </c>
      <c r="K13" s="339">
        <v>156.33148600000001</v>
      </c>
      <c r="L13" s="340">
        <v>116</v>
      </c>
      <c r="M13" s="339">
        <v>139.83757400000002</v>
      </c>
      <c r="N13" s="341">
        <v>4</v>
      </c>
      <c r="O13" s="343">
        <v>325</v>
      </c>
      <c r="P13" s="340">
        <v>118</v>
      </c>
      <c r="Q13" s="339">
        <v>136.59287400000002</v>
      </c>
      <c r="R13" s="340">
        <v>7</v>
      </c>
      <c r="S13" s="344">
        <v>131.05700000000002</v>
      </c>
    </row>
    <row r="14" spans="1:24" ht="15.75" customHeight="1">
      <c r="A14" s="115"/>
      <c r="B14" s="547" t="s">
        <v>540</v>
      </c>
      <c r="C14" s="547"/>
      <c r="D14" s="346">
        <v>179</v>
      </c>
      <c r="E14" s="347">
        <v>166.85</v>
      </c>
      <c r="F14" s="346">
        <v>169</v>
      </c>
      <c r="G14" s="347">
        <v>118.7</v>
      </c>
      <c r="H14" s="346">
        <v>194</v>
      </c>
      <c r="I14" s="347">
        <v>363.29213164275103</v>
      </c>
      <c r="J14" s="346">
        <v>233</v>
      </c>
      <c r="K14" s="347">
        <v>267.71475388455599</v>
      </c>
      <c r="L14" s="346">
        <v>219</v>
      </c>
      <c r="M14" s="347">
        <v>250.340938194758</v>
      </c>
      <c r="N14" s="348">
        <v>4</v>
      </c>
      <c r="O14" s="347">
        <v>325</v>
      </c>
      <c r="P14" s="348">
        <v>161</v>
      </c>
      <c r="Q14" s="347">
        <v>177.39992876005502</v>
      </c>
      <c r="R14" s="348">
        <v>7</v>
      </c>
      <c r="S14" s="349">
        <v>131.05700000000002</v>
      </c>
    </row>
    <row r="15" spans="1:24" ht="13.5" customHeight="1">
      <c r="A15" s="115"/>
      <c r="B15" s="88" t="s">
        <v>541</v>
      </c>
      <c r="C15" s="88"/>
      <c r="D15" s="88" t="s">
        <v>542</v>
      </c>
      <c r="E15" s="88"/>
      <c r="F15" s="88"/>
      <c r="G15" s="88"/>
      <c r="H15" s="88"/>
      <c r="I15" s="88"/>
      <c r="J15" s="88"/>
      <c r="K15" s="88"/>
    </row>
    <row r="16" spans="1:24" ht="13.5" customHeight="1">
      <c r="A16" s="115"/>
      <c r="B16" s="88" t="s">
        <v>543</v>
      </c>
      <c r="C16" s="88"/>
      <c r="D16" s="88"/>
      <c r="E16" s="88"/>
      <c r="F16" s="88"/>
      <c r="G16" s="88"/>
      <c r="H16" s="88"/>
      <c r="I16" s="88"/>
      <c r="J16" s="88"/>
      <c r="K16" s="88"/>
    </row>
    <row r="17" spans="1:19" ht="6.75" customHeight="1">
      <c r="A17" s="115"/>
      <c r="B17" s="88"/>
      <c r="C17" s="88"/>
      <c r="D17" s="88"/>
      <c r="E17" s="88"/>
      <c r="F17" s="88"/>
      <c r="G17" s="88"/>
      <c r="H17" s="88"/>
      <c r="I17" s="88"/>
      <c r="J17" s="88"/>
      <c r="K17" s="88"/>
    </row>
    <row r="18" spans="1:19" ht="14.5">
      <c r="B18" s="351" t="s">
        <v>544</v>
      </c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352"/>
      <c r="P18" s="352"/>
      <c r="Q18" s="352"/>
      <c r="R18" s="352"/>
      <c r="S18" s="352"/>
    </row>
    <row r="19" spans="1:19" ht="13.5" customHeight="1">
      <c r="B19" s="353" t="s">
        <v>532</v>
      </c>
      <c r="C19" s="542" t="s">
        <v>545</v>
      </c>
      <c r="D19" s="544"/>
      <c r="E19" s="544"/>
      <c r="F19" s="544"/>
      <c r="G19" s="548"/>
      <c r="H19" s="542" t="s">
        <v>546</v>
      </c>
      <c r="I19" s="548"/>
      <c r="J19" s="542" t="s">
        <v>547</v>
      </c>
      <c r="K19" s="548"/>
      <c r="L19" s="542" t="s">
        <v>548</v>
      </c>
      <c r="M19" s="548"/>
      <c r="N19" s="542" t="s">
        <v>549</v>
      </c>
      <c r="O19" s="544"/>
      <c r="P19" s="354"/>
      <c r="Q19" s="354"/>
      <c r="R19" s="354"/>
      <c r="S19" s="354"/>
    </row>
    <row r="20" spans="1:19" s="1" customFormat="1" ht="13.5" customHeight="1">
      <c r="B20" s="400">
        <v>1</v>
      </c>
      <c r="C20" s="1" t="s">
        <v>551</v>
      </c>
      <c r="H20" s="555">
        <v>45301</v>
      </c>
      <c r="I20" s="555"/>
      <c r="J20" s="556">
        <v>200000000</v>
      </c>
      <c r="K20" s="556"/>
      <c r="M20" s="356">
        <v>20.6</v>
      </c>
      <c r="N20" s="555">
        <v>45309</v>
      </c>
      <c r="O20" s="555"/>
      <c r="P20"/>
      <c r="Q20"/>
      <c r="R20" s="357"/>
      <c r="S20" s="358"/>
    </row>
    <row r="21" spans="1:19" s="1" customFormat="1" ht="14.5">
      <c r="B21" s="400">
        <v>2</v>
      </c>
      <c r="C21" s="1" t="s">
        <v>553</v>
      </c>
      <c r="H21" s="555">
        <v>45314</v>
      </c>
      <c r="I21" s="555"/>
      <c r="J21" s="556">
        <v>1750000000</v>
      </c>
      <c r="K21" s="556"/>
      <c r="M21" s="356">
        <v>183.75</v>
      </c>
      <c r="N21" s="555">
        <v>45321</v>
      </c>
      <c r="O21" s="555"/>
      <c r="P21"/>
      <c r="Q21"/>
      <c r="R21" s="357"/>
      <c r="S21" s="400"/>
    </row>
    <row r="22" spans="1:19" s="1" customFormat="1" ht="14.5" customHeight="1">
      <c r="B22" s="400">
        <v>3</v>
      </c>
      <c r="C22" s="1" t="s">
        <v>555</v>
      </c>
      <c r="H22" s="555">
        <v>45321</v>
      </c>
      <c r="I22" s="555"/>
      <c r="J22" s="556">
        <v>480000000</v>
      </c>
      <c r="K22" s="556"/>
      <c r="M22" s="356">
        <v>49.44</v>
      </c>
      <c r="N22" s="555">
        <v>45334</v>
      </c>
      <c r="O22" s="555"/>
      <c r="P22"/>
      <c r="Q22"/>
      <c r="R22" s="357"/>
    </row>
    <row r="23" spans="1:19" s="1" customFormat="1" ht="14.5" customHeight="1">
      <c r="B23" s="400">
        <v>4</v>
      </c>
      <c r="C23" s="1" t="s">
        <v>556</v>
      </c>
      <c r="H23" s="555">
        <v>45321</v>
      </c>
      <c r="I23" s="555"/>
      <c r="J23" s="556">
        <v>1666666700</v>
      </c>
      <c r="K23" s="556"/>
      <c r="M23" s="356">
        <v>400.00000799999998</v>
      </c>
      <c r="N23" s="555">
        <v>45329</v>
      </c>
      <c r="O23" s="555"/>
      <c r="P23"/>
      <c r="Q23"/>
      <c r="R23" s="357"/>
    </row>
    <row r="24" spans="1:19" s="1" customFormat="1" ht="14.5" customHeight="1">
      <c r="B24" s="400">
        <v>5</v>
      </c>
      <c r="C24" s="1" t="s">
        <v>557</v>
      </c>
      <c r="H24" s="555">
        <v>45321</v>
      </c>
      <c r="I24" s="555"/>
      <c r="J24" s="556">
        <v>875000000</v>
      </c>
      <c r="K24" s="556"/>
      <c r="M24" s="356">
        <v>109.375</v>
      </c>
      <c r="N24" s="555">
        <v>45329</v>
      </c>
      <c r="O24" s="555"/>
      <c r="P24"/>
      <c r="Q24"/>
      <c r="R24" s="357"/>
    </row>
    <row r="25" spans="1:19" s="1" customFormat="1" ht="14.5" customHeight="1">
      <c r="B25" s="400">
        <v>6</v>
      </c>
      <c r="C25" s="1" t="s">
        <v>559</v>
      </c>
      <c r="H25" s="555">
        <v>45322</v>
      </c>
      <c r="I25" s="555"/>
      <c r="J25" s="556">
        <v>525000000</v>
      </c>
      <c r="K25" s="556"/>
      <c r="M25" s="356">
        <v>76.125</v>
      </c>
      <c r="N25" s="555">
        <v>45335</v>
      </c>
      <c r="O25" s="555"/>
      <c r="P25"/>
      <c r="Q25"/>
      <c r="R25" s="357"/>
    </row>
    <row r="26" spans="1:19" s="1" customFormat="1" ht="14.5" customHeight="1">
      <c r="B26" s="400">
        <v>7</v>
      </c>
      <c r="C26" s="1" t="s">
        <v>561</v>
      </c>
      <c r="H26" s="555">
        <v>45322</v>
      </c>
      <c r="I26" s="555"/>
      <c r="J26" s="556">
        <v>225000000</v>
      </c>
      <c r="K26" s="556"/>
      <c r="M26" s="356">
        <v>62.55</v>
      </c>
      <c r="N26" s="555">
        <v>45337</v>
      </c>
      <c r="O26" s="555"/>
      <c r="P26"/>
      <c r="Q26"/>
      <c r="R26" s="357"/>
    </row>
    <row r="27" spans="1:19" s="1" customFormat="1" ht="14.5" customHeight="1">
      <c r="B27" s="400">
        <v>8</v>
      </c>
      <c r="C27" s="1" t="s">
        <v>562</v>
      </c>
      <c r="H27" s="555">
        <v>45322</v>
      </c>
      <c r="I27" s="555"/>
      <c r="J27" s="556">
        <v>808350000</v>
      </c>
      <c r="K27" s="556"/>
      <c r="M27" s="356">
        <v>119.6358</v>
      </c>
      <c r="N27" s="555">
        <v>45334</v>
      </c>
      <c r="O27" s="555"/>
      <c r="P27"/>
      <c r="Q27"/>
      <c r="R27" s="357"/>
    </row>
    <row r="28" spans="1:19" s="1" customFormat="1" ht="14.5" customHeight="1">
      <c r="B28" s="400">
        <v>9</v>
      </c>
      <c r="C28" s="1" t="s">
        <v>563</v>
      </c>
      <c r="H28" s="555">
        <v>45322</v>
      </c>
      <c r="I28" s="555"/>
      <c r="J28" s="556">
        <v>650000000</v>
      </c>
      <c r="K28" s="556"/>
      <c r="M28" s="356">
        <v>74.75</v>
      </c>
      <c r="N28" s="555">
        <v>45334</v>
      </c>
      <c r="O28" s="555"/>
      <c r="P28"/>
      <c r="Q28"/>
      <c r="R28" s="357"/>
    </row>
    <row r="29" spans="1:19" s="1" customFormat="1" ht="14.5" customHeight="1">
      <c r="B29" s="400">
        <v>10</v>
      </c>
      <c r="C29" s="1" t="s">
        <v>565</v>
      </c>
      <c r="H29" s="555">
        <v>45322</v>
      </c>
      <c r="I29" s="555"/>
      <c r="J29" s="556">
        <v>3165160000</v>
      </c>
      <c r="K29" s="556"/>
      <c r="M29" s="356">
        <v>860.92352000000005</v>
      </c>
      <c r="N29" s="555">
        <v>45329</v>
      </c>
      <c r="O29" s="555"/>
      <c r="P29"/>
      <c r="Q29"/>
      <c r="R29" s="357"/>
    </row>
    <row r="30" spans="1:19" s="1" customFormat="1" ht="14.5" customHeight="1">
      <c r="B30" s="400">
        <v>11</v>
      </c>
      <c r="C30" s="1" t="s">
        <v>566</v>
      </c>
      <c r="H30" s="555">
        <v>45322</v>
      </c>
      <c r="I30" s="555"/>
      <c r="J30" s="556">
        <v>312500000</v>
      </c>
      <c r="K30" s="556"/>
      <c r="M30" s="356">
        <v>83.75</v>
      </c>
      <c r="N30" s="555">
        <v>45329</v>
      </c>
      <c r="O30" s="555"/>
      <c r="P30"/>
      <c r="Q30"/>
      <c r="R30" s="357"/>
    </row>
    <row r="31" spans="1:19" s="1" customFormat="1" ht="14.5">
      <c r="B31" s="400">
        <v>12</v>
      </c>
      <c r="C31" s="1" t="s">
        <v>567</v>
      </c>
      <c r="H31" s="555">
        <v>45341</v>
      </c>
      <c r="I31" s="555"/>
      <c r="J31" s="556">
        <v>615000000</v>
      </c>
      <c r="K31" s="556"/>
      <c r="M31" s="356">
        <v>73.8</v>
      </c>
      <c r="N31" s="555">
        <v>45349</v>
      </c>
      <c r="O31" s="555"/>
      <c r="P31"/>
      <c r="Q31"/>
      <c r="R31" s="357"/>
      <c r="S31" s="400"/>
    </row>
    <row r="32" spans="1:19" s="1" customFormat="1" ht="14.5">
      <c r="B32" s="400">
        <v>13</v>
      </c>
      <c r="C32" s="1" t="s">
        <v>568</v>
      </c>
      <c r="H32" s="555">
        <v>45370</v>
      </c>
      <c r="I32" s="555"/>
      <c r="J32" s="556">
        <v>510000000</v>
      </c>
      <c r="K32" s="556"/>
      <c r="M32" s="356">
        <v>66.81</v>
      </c>
      <c r="N32" s="555">
        <v>45383</v>
      </c>
      <c r="O32" s="555"/>
      <c r="P32"/>
      <c r="Q32"/>
      <c r="R32" s="357"/>
      <c r="S32" s="400"/>
    </row>
    <row r="33" spans="2:22" s="1" customFormat="1" ht="14.5">
      <c r="B33" s="400">
        <v>14</v>
      </c>
      <c r="C33" s="1" t="s">
        <v>569</v>
      </c>
      <c r="H33" s="555">
        <v>45379</v>
      </c>
      <c r="I33" s="555"/>
      <c r="J33" s="556">
        <v>1200000000</v>
      </c>
      <c r="K33" s="556"/>
      <c r="M33" s="356">
        <v>120</v>
      </c>
      <c r="N33" s="555">
        <v>45398</v>
      </c>
      <c r="O33" s="555"/>
      <c r="P33"/>
      <c r="Q33"/>
      <c r="R33" s="357"/>
      <c r="S33" s="400"/>
    </row>
    <row r="34" spans="2:22" s="1" customFormat="1" ht="14.5">
      <c r="B34" s="400">
        <v>15</v>
      </c>
      <c r="C34" s="1" t="s">
        <v>570</v>
      </c>
      <c r="H34" s="555">
        <v>45379</v>
      </c>
      <c r="I34" s="555"/>
      <c r="J34" s="556">
        <v>750000000</v>
      </c>
      <c r="K34" s="556"/>
      <c r="M34" s="356">
        <v>120</v>
      </c>
      <c r="N34" s="555">
        <v>45398</v>
      </c>
      <c r="O34" s="555"/>
      <c r="P34"/>
      <c r="Q34"/>
      <c r="R34" s="357"/>
      <c r="S34" s="400"/>
    </row>
    <row r="35" spans="2:22" s="1" customFormat="1" ht="14.5">
      <c r="B35" s="400">
        <v>16</v>
      </c>
      <c r="C35" s="1" t="s">
        <v>571</v>
      </c>
      <c r="H35" s="555">
        <v>45408</v>
      </c>
      <c r="I35" s="555"/>
      <c r="J35" s="556">
        <v>275000000</v>
      </c>
      <c r="K35" s="556"/>
      <c r="M35" s="356">
        <v>51.7</v>
      </c>
      <c r="N35" s="555">
        <v>45419</v>
      </c>
      <c r="O35" s="555"/>
      <c r="P35"/>
      <c r="Q35"/>
      <c r="R35" s="357"/>
      <c r="S35" s="400"/>
      <c r="T35" s="358"/>
      <c r="U35" s="358"/>
      <c r="V35" s="358"/>
    </row>
    <row r="36" spans="2:22" s="1" customFormat="1" ht="14.5">
      <c r="B36" s="400">
        <v>17</v>
      </c>
      <c r="C36" s="1" t="s">
        <v>573</v>
      </c>
      <c r="H36" s="555">
        <v>45412</v>
      </c>
      <c r="I36" s="555"/>
      <c r="J36" s="556">
        <v>656250000</v>
      </c>
      <c r="K36" s="556"/>
      <c r="M36" s="359">
        <v>72.1875</v>
      </c>
      <c r="N36" s="555">
        <v>45420</v>
      </c>
      <c r="O36" s="555"/>
      <c r="P36"/>
      <c r="Q36"/>
      <c r="R36" s="357"/>
      <c r="S36" s="400"/>
    </row>
    <row r="37" spans="2:22" s="1" customFormat="1" ht="14.5">
      <c r="B37" s="400">
        <v>18</v>
      </c>
      <c r="C37" s="1" t="s">
        <v>574</v>
      </c>
      <c r="H37" s="555">
        <v>45443</v>
      </c>
      <c r="I37" s="555"/>
      <c r="J37" s="556">
        <v>620000000</v>
      </c>
      <c r="K37" s="556"/>
      <c r="M37" s="359">
        <v>68.2</v>
      </c>
      <c r="N37" s="555">
        <v>45453</v>
      </c>
      <c r="O37" s="555"/>
      <c r="P37"/>
      <c r="Q37"/>
      <c r="R37" s="357"/>
      <c r="S37" s="400"/>
    </row>
    <row r="38" spans="2:22" s="1" customFormat="1" ht="14.5">
      <c r="B38" s="400">
        <v>19</v>
      </c>
      <c r="C38" s="1" t="s">
        <v>575</v>
      </c>
      <c r="H38" s="555">
        <v>45468</v>
      </c>
      <c r="I38" s="555"/>
      <c r="J38" s="556">
        <v>240000000</v>
      </c>
      <c r="K38" s="556">
        <v>240000000</v>
      </c>
      <c r="M38" s="359">
        <v>30</v>
      </c>
      <c r="N38" s="555">
        <v>45476</v>
      </c>
      <c r="O38" s="555"/>
      <c r="P38"/>
      <c r="Q38"/>
      <c r="R38" s="357"/>
      <c r="S38" s="400"/>
    </row>
    <row r="39" spans="2:22" s="1" customFormat="1" ht="14.5">
      <c r="B39" s="400">
        <v>20</v>
      </c>
      <c r="C39" s="1" t="s">
        <v>576</v>
      </c>
      <c r="H39" s="555">
        <v>45470</v>
      </c>
      <c r="I39" s="555"/>
      <c r="J39" s="556">
        <v>1313824000</v>
      </c>
      <c r="K39" s="556">
        <v>1313824000</v>
      </c>
      <c r="M39" s="359">
        <v>240.42979199999999</v>
      </c>
      <c r="N39" s="555">
        <v>45481</v>
      </c>
      <c r="O39" s="555"/>
      <c r="P39"/>
      <c r="Q39"/>
      <c r="R39" s="357"/>
      <c r="S39" s="400"/>
    </row>
    <row r="40" spans="2:22" s="1" customFormat="1" ht="14.5">
      <c r="B40" s="400">
        <v>21</v>
      </c>
      <c r="C40" s="1" t="s">
        <v>577</v>
      </c>
      <c r="H40" s="555">
        <v>45470</v>
      </c>
      <c r="I40" s="555"/>
      <c r="J40" s="556">
        <v>290000000</v>
      </c>
      <c r="K40" s="556">
        <v>290000000</v>
      </c>
      <c r="M40" s="359">
        <v>72.5</v>
      </c>
      <c r="N40" s="555">
        <v>45481</v>
      </c>
      <c r="O40" s="555"/>
      <c r="P40"/>
      <c r="Q40"/>
      <c r="R40" s="357"/>
      <c r="S40" s="400"/>
    </row>
    <row r="41" spans="2:22" s="1" customFormat="1" ht="14.5">
      <c r="B41" s="400">
        <v>22</v>
      </c>
      <c r="C41" s="1" t="s">
        <v>579</v>
      </c>
      <c r="H41" s="555">
        <v>45470</v>
      </c>
      <c r="I41" s="555"/>
      <c r="J41" s="556">
        <v>680000000</v>
      </c>
      <c r="K41" s="556">
        <v>680000000</v>
      </c>
      <c r="M41" s="359">
        <v>71.400000000000006</v>
      </c>
      <c r="N41" s="555">
        <v>45478</v>
      </c>
      <c r="O41" s="555"/>
      <c r="P41"/>
      <c r="Q41"/>
      <c r="R41" s="357"/>
      <c r="S41" s="400"/>
    </row>
    <row r="42" spans="2:22" s="1" customFormat="1" ht="14.5">
      <c r="B42" s="400">
        <v>23</v>
      </c>
      <c r="C42" s="1" t="s">
        <v>580</v>
      </c>
      <c r="H42" s="555">
        <v>45471</v>
      </c>
      <c r="I42" s="555"/>
      <c r="J42" s="556">
        <v>700000000</v>
      </c>
      <c r="K42" s="556">
        <v>700000000</v>
      </c>
      <c r="M42" s="359">
        <v>71.400000000000006</v>
      </c>
      <c r="N42" s="555">
        <v>45483</v>
      </c>
      <c r="O42" s="555"/>
      <c r="P42"/>
      <c r="Q42"/>
      <c r="R42" s="357"/>
      <c r="S42" s="400"/>
    </row>
    <row r="43" spans="2:22" s="1" customFormat="1" ht="14.5">
      <c r="B43" s="400">
        <v>24</v>
      </c>
      <c r="C43" s="1" t="s">
        <v>582</v>
      </c>
      <c r="H43" s="555">
        <v>45471</v>
      </c>
      <c r="I43" s="555"/>
      <c r="J43" s="556">
        <v>1950000000</v>
      </c>
      <c r="K43" s="556">
        <v>1950000000</v>
      </c>
      <c r="M43" s="359">
        <v>390</v>
      </c>
      <c r="N43" s="555">
        <v>45481</v>
      </c>
      <c r="O43" s="555"/>
      <c r="P43"/>
      <c r="Q43"/>
      <c r="R43" s="357"/>
      <c r="S43" s="400"/>
    </row>
    <row r="44" spans="2:22" s="1" customFormat="1" ht="14.5">
      <c r="B44" s="400">
        <v>25</v>
      </c>
      <c r="C44" s="1" t="s">
        <v>583</v>
      </c>
      <c r="H44" s="555">
        <v>45471</v>
      </c>
      <c r="I44" s="555"/>
      <c r="J44" s="556">
        <v>500000000</v>
      </c>
      <c r="K44" s="556">
        <v>500000000</v>
      </c>
      <c r="M44" s="359">
        <v>75</v>
      </c>
      <c r="N44" s="555">
        <v>45482</v>
      </c>
      <c r="O44" s="555"/>
      <c r="P44"/>
      <c r="Q44"/>
      <c r="R44" s="357"/>
      <c r="S44" s="400"/>
    </row>
    <row r="45" spans="2:22" s="1" customFormat="1" ht="14.5">
      <c r="B45" s="400">
        <v>26</v>
      </c>
      <c r="C45" s="1" t="s">
        <v>584</v>
      </c>
      <c r="H45" s="555">
        <v>45504</v>
      </c>
      <c r="I45" s="555"/>
      <c r="J45" s="556">
        <v>450000000</v>
      </c>
      <c r="K45" s="556">
        <v>500000000</v>
      </c>
      <c r="M45" s="359">
        <v>60.75</v>
      </c>
      <c r="N45" s="555">
        <v>45511</v>
      </c>
      <c r="O45" s="555"/>
      <c r="P45"/>
      <c r="Q45"/>
      <c r="R45" s="357"/>
      <c r="S45" s="400"/>
    </row>
    <row r="46" spans="2:22" s="1" customFormat="1" ht="14.5">
      <c r="B46" s="400">
        <v>27</v>
      </c>
      <c r="C46" s="1" t="s">
        <v>585</v>
      </c>
      <c r="H46" s="555">
        <v>45504</v>
      </c>
      <c r="I46" s="555"/>
      <c r="J46" s="556">
        <v>822500000</v>
      </c>
      <c r="K46" s="556">
        <v>500000000</v>
      </c>
      <c r="M46" s="359">
        <v>164.5</v>
      </c>
      <c r="N46" s="555">
        <v>45512</v>
      </c>
      <c r="O46" s="555"/>
      <c r="P46"/>
      <c r="Q46"/>
      <c r="R46" s="357"/>
      <c r="S46" s="400"/>
    </row>
    <row r="47" spans="2:22" s="1" customFormat="1" ht="14.5">
      <c r="B47" s="400">
        <v>28</v>
      </c>
      <c r="C47" s="1" t="s">
        <v>586</v>
      </c>
      <c r="H47" s="555">
        <v>45565</v>
      </c>
      <c r="I47" s="555"/>
      <c r="J47" s="556">
        <v>1121650000</v>
      </c>
      <c r="K47" s="556">
        <v>500000000</v>
      </c>
      <c r="M47" s="359">
        <v>218.72174999999999</v>
      </c>
      <c r="N47" s="555">
        <v>45573</v>
      </c>
      <c r="O47" s="555"/>
      <c r="P47"/>
      <c r="Q47"/>
      <c r="R47" s="357"/>
      <c r="S47" s="400"/>
    </row>
    <row r="48" spans="2:22" s="1" customFormat="1" ht="14.5">
      <c r="B48" s="400">
        <v>29</v>
      </c>
      <c r="C48" s="1" t="s">
        <v>587</v>
      </c>
      <c r="H48" s="555">
        <v>45565</v>
      </c>
      <c r="I48" s="555"/>
      <c r="J48" s="556">
        <v>435000000</v>
      </c>
      <c r="K48" s="556">
        <v>500000000</v>
      </c>
      <c r="M48" s="359">
        <v>55.68</v>
      </c>
      <c r="N48" s="555">
        <v>45573</v>
      </c>
      <c r="O48" s="555"/>
      <c r="P48"/>
      <c r="Q48"/>
      <c r="R48" s="357"/>
      <c r="S48" s="400"/>
    </row>
    <row r="49" spans="2:19" s="1" customFormat="1" ht="14.5">
      <c r="B49" s="400">
        <v>30</v>
      </c>
      <c r="C49" s="1" t="s">
        <v>588</v>
      </c>
      <c r="H49" s="555">
        <v>45596</v>
      </c>
      <c r="I49" s="555"/>
      <c r="J49" s="556">
        <v>300000000</v>
      </c>
      <c r="K49" s="556">
        <v>500000000</v>
      </c>
      <c r="M49" s="359">
        <v>264</v>
      </c>
      <c r="N49" s="555">
        <v>45607</v>
      </c>
      <c r="O49" s="555"/>
      <c r="P49"/>
      <c r="Q49"/>
      <c r="R49" s="357"/>
      <c r="S49" s="400"/>
    </row>
    <row r="50" spans="2:19" s="1" customFormat="1" ht="14.5">
      <c r="B50" s="400">
        <v>31</v>
      </c>
      <c r="C50" s="1" t="s">
        <v>589</v>
      </c>
      <c r="H50" s="555">
        <v>45596</v>
      </c>
      <c r="I50" s="555"/>
      <c r="J50" s="556">
        <v>1000480000</v>
      </c>
      <c r="K50" s="556">
        <v>500000000</v>
      </c>
      <c r="M50" s="359">
        <v>100.048</v>
      </c>
      <c r="N50" s="555">
        <v>45608</v>
      </c>
      <c r="O50" s="555"/>
      <c r="P50"/>
      <c r="Q50"/>
      <c r="R50" s="357"/>
      <c r="S50" s="400"/>
    </row>
    <row r="51" spans="2:19" s="1" customFormat="1" ht="14.5">
      <c r="B51" s="400">
        <v>32</v>
      </c>
      <c r="C51" s="1" t="s">
        <v>590</v>
      </c>
      <c r="H51" s="555">
        <v>45602</v>
      </c>
      <c r="I51" s="555"/>
      <c r="J51" s="556">
        <v>750000000</v>
      </c>
      <c r="K51" s="556">
        <v>500000000</v>
      </c>
      <c r="M51" s="359">
        <v>80.25</v>
      </c>
      <c r="N51" s="555">
        <v>45609</v>
      </c>
      <c r="O51" s="555"/>
      <c r="P51"/>
      <c r="Q51"/>
      <c r="R51" s="357"/>
      <c r="S51" s="400"/>
    </row>
    <row r="52" spans="2:19" s="1" customFormat="1" ht="14.5">
      <c r="B52" s="557" t="s">
        <v>521</v>
      </c>
      <c r="C52" s="557"/>
      <c r="D52" s="557"/>
      <c r="E52" s="557"/>
      <c r="F52" s="557"/>
      <c r="G52" s="557"/>
      <c r="H52" s="557"/>
      <c r="I52" s="557"/>
      <c r="J52" s="557"/>
      <c r="K52" s="557"/>
      <c r="L52" s="360"/>
      <c r="M52" s="361">
        <v>4508.2763699999996</v>
      </c>
      <c r="N52" s="360"/>
      <c r="O52" s="360"/>
      <c r="P52"/>
      <c r="Q52"/>
      <c r="R52" s="357"/>
      <c r="S52" s="400"/>
    </row>
    <row r="53" spans="2:19" s="1" customFormat="1" ht="13">
      <c r="B53" s="88" t="s">
        <v>591</v>
      </c>
      <c r="C53" s="362"/>
      <c r="D53" s="363"/>
      <c r="E53" s="363"/>
      <c r="F53" s="363"/>
      <c r="G53" s="363"/>
      <c r="H53" s="364"/>
      <c r="I53" s="364"/>
      <c r="J53" s="365"/>
      <c r="K53" s="365"/>
      <c r="M53" s="366"/>
      <c r="N53" s="383"/>
      <c r="O53" s="400"/>
      <c r="P53" s="400"/>
      <c r="Q53" s="400"/>
      <c r="R53" s="400"/>
      <c r="S53" s="400"/>
    </row>
    <row r="54" spans="2:19" s="1" customFormat="1" ht="13">
      <c r="B54" s="88"/>
      <c r="C54" s="362"/>
      <c r="D54" s="363"/>
      <c r="E54" s="363"/>
      <c r="F54" s="363"/>
      <c r="G54" s="363"/>
      <c r="H54" s="364"/>
      <c r="I54" s="364"/>
      <c r="J54" s="365"/>
      <c r="K54" s="365"/>
      <c r="M54" s="366"/>
      <c r="N54" s="383"/>
      <c r="O54" s="400"/>
      <c r="P54" s="400"/>
      <c r="Q54" s="400"/>
      <c r="R54" s="400"/>
      <c r="S54" s="400"/>
    </row>
    <row r="55" spans="2:19" s="1" customFormat="1" ht="13">
      <c r="B55" s="88"/>
      <c r="C55" s="362"/>
      <c r="D55" s="363"/>
      <c r="E55" s="363"/>
      <c r="F55" s="363"/>
      <c r="G55" s="363"/>
      <c r="H55" s="364"/>
      <c r="I55" s="364"/>
      <c r="J55" s="365"/>
      <c r="K55" s="365"/>
      <c r="M55" s="366"/>
      <c r="N55" s="383"/>
      <c r="O55" s="400"/>
      <c r="P55" s="400"/>
      <c r="Q55" s="400"/>
      <c r="R55" s="400"/>
      <c r="S55" s="400"/>
    </row>
    <row r="56" spans="2:19" s="1" customFormat="1" ht="13">
      <c r="B56" s="88"/>
      <c r="C56" s="362"/>
      <c r="D56" s="363"/>
      <c r="E56" s="363"/>
      <c r="F56" s="363"/>
      <c r="G56" s="363"/>
      <c r="H56" s="364"/>
      <c r="I56" s="364"/>
      <c r="J56" s="365"/>
      <c r="K56" s="365"/>
      <c r="M56" s="366"/>
      <c r="N56" s="383"/>
      <c r="O56" s="400"/>
      <c r="P56" s="400"/>
      <c r="Q56" s="400"/>
      <c r="R56" s="400"/>
      <c r="S56" s="400"/>
    </row>
    <row r="57" spans="2:19" s="1" customFormat="1" ht="13">
      <c r="B57" s="88"/>
      <c r="C57" s="362"/>
      <c r="D57" s="363"/>
      <c r="E57" s="363"/>
      <c r="F57" s="363"/>
      <c r="G57" s="363"/>
      <c r="H57" s="364"/>
      <c r="I57" s="364"/>
      <c r="J57" s="365"/>
      <c r="K57" s="365"/>
      <c r="M57" s="366"/>
      <c r="N57" s="383"/>
      <c r="O57" s="400"/>
      <c r="P57" s="400"/>
      <c r="Q57" s="400"/>
      <c r="R57" s="400"/>
      <c r="S57" s="400"/>
    </row>
    <row r="58" spans="2:19" s="1" customFormat="1" ht="13">
      <c r="B58" s="88"/>
      <c r="C58" s="362"/>
      <c r="D58" s="363"/>
      <c r="E58" s="363"/>
      <c r="F58" s="363"/>
      <c r="G58" s="363"/>
      <c r="H58" s="364"/>
      <c r="I58" s="364"/>
      <c r="J58" s="365"/>
      <c r="K58" s="365"/>
      <c r="M58" s="366"/>
      <c r="N58" s="383"/>
      <c r="O58" s="400"/>
      <c r="P58" s="400"/>
      <c r="Q58" s="400"/>
      <c r="R58" s="400"/>
      <c r="S58" s="400"/>
    </row>
    <row r="59" spans="2:19" s="368" customFormat="1" ht="15" customHeight="1">
      <c r="B59" s="367"/>
      <c r="C59" s="338"/>
      <c r="E59" s="369"/>
      <c r="F59" s="369"/>
      <c r="G59" s="369"/>
      <c r="H59" s="558"/>
      <c r="I59" s="558"/>
      <c r="J59" s="370"/>
      <c r="K59" s="371"/>
      <c r="L59" s="1"/>
      <c r="M59" s="339"/>
      <c r="N59" s="372"/>
      <c r="O59" s="373"/>
      <c r="P59" s="373"/>
      <c r="Q59" s="373"/>
      <c r="R59" s="373"/>
      <c r="S59" s="373"/>
    </row>
    <row r="60" spans="2:19" s="1" customFormat="1" ht="13">
      <c r="B60" s="88"/>
      <c r="C60" s="363"/>
      <c r="D60" s="363"/>
      <c r="E60" s="363"/>
      <c r="F60" s="363"/>
      <c r="G60" s="363"/>
      <c r="H60" s="364"/>
      <c r="I60" s="364"/>
      <c r="J60" s="365"/>
      <c r="K60" s="365"/>
      <c r="M60" s="374"/>
      <c r="N60" s="383"/>
      <c r="O60" s="400"/>
      <c r="P60" s="400"/>
      <c r="Q60" s="400"/>
      <c r="R60" s="400"/>
      <c r="S60" s="400"/>
    </row>
    <row r="61" spans="2:19" s="1" customFormat="1" ht="13.5" customHeight="1">
      <c r="B61" s="375"/>
      <c r="C61" s="363"/>
      <c r="D61" s="363"/>
      <c r="E61" s="363"/>
      <c r="F61" s="363"/>
      <c r="G61" s="363"/>
      <c r="H61" s="364"/>
      <c r="I61" s="364"/>
      <c r="J61" s="365"/>
      <c r="K61" s="365"/>
      <c r="M61" s="374"/>
      <c r="N61" s="383"/>
      <c r="O61" s="400"/>
      <c r="P61" s="400"/>
      <c r="Q61" s="400"/>
      <c r="R61" s="400"/>
      <c r="S61" s="400"/>
    </row>
    <row r="62" spans="2:19" s="1" customFormat="1" ht="13.5" customHeight="1">
      <c r="B62" s="115" t="s">
        <v>592</v>
      </c>
      <c r="C62" s="115"/>
      <c r="D62" s="115"/>
      <c r="E62" s="115"/>
      <c r="F62" s="115"/>
      <c r="G62" s="115"/>
      <c r="H62" s="115"/>
      <c r="I62" s="115"/>
      <c r="J62" s="115"/>
      <c r="K62"/>
      <c r="L62"/>
      <c r="M62"/>
      <c r="N62"/>
      <c r="O62"/>
      <c r="P62"/>
      <c r="Q62"/>
      <c r="R62"/>
      <c r="S62"/>
    </row>
    <row r="63" spans="2:19" s="1" customFormat="1" ht="13.5" customHeight="1">
      <c r="B63" s="353" t="s">
        <v>532</v>
      </c>
      <c r="C63" s="542" t="s">
        <v>545</v>
      </c>
      <c r="D63" s="544"/>
      <c r="E63" s="544"/>
      <c r="F63" s="548"/>
      <c r="G63" s="542" t="s">
        <v>546</v>
      </c>
      <c r="H63" s="548"/>
      <c r="I63" s="542" t="s">
        <v>547</v>
      </c>
      <c r="J63" s="544"/>
      <c r="K63" s="548"/>
      <c r="L63" s="542" t="s">
        <v>548</v>
      </c>
      <c r="M63" s="544"/>
      <c r="N63" s="544"/>
      <c r="O63" s="548"/>
      <c r="P63" s="376"/>
      <c r="Q63" s="376"/>
      <c r="R63" s="376"/>
      <c r="S63" s="376"/>
    </row>
    <row r="64" spans="2:19" s="1" customFormat="1" ht="13.5" customHeight="1">
      <c r="B64" s="1">
        <v>1</v>
      </c>
      <c r="C64" s="1" t="s">
        <v>593</v>
      </c>
      <c r="G64" s="555">
        <v>45341</v>
      </c>
      <c r="H64" s="555"/>
      <c r="I64" s="556">
        <v>2589131077</v>
      </c>
      <c r="J64" s="556"/>
      <c r="K64" s="556"/>
      <c r="O64" s="171">
        <v>6731.7408002000002</v>
      </c>
      <c r="P64" s="377"/>
      <c r="Q64" s="377"/>
      <c r="R64" s="377"/>
      <c r="S64" s="377"/>
    </row>
    <row r="65" spans="2:19" s="1" customFormat="1" ht="16.399999999999999" customHeight="1">
      <c r="B65" s="1">
        <v>2</v>
      </c>
      <c r="C65" s="1" t="s">
        <v>595</v>
      </c>
      <c r="G65" s="555">
        <v>45355</v>
      </c>
      <c r="H65" s="555"/>
      <c r="I65" s="556">
        <v>8654256802</v>
      </c>
      <c r="J65" s="556"/>
      <c r="K65" s="556"/>
      <c r="O65" s="171">
        <v>3617.4793432360002</v>
      </c>
      <c r="P65" s="363"/>
      <c r="Q65" s="363"/>
      <c r="R65" s="363"/>
      <c r="S65" s="363"/>
    </row>
    <row r="66" spans="2:19" s="1" customFormat="1" ht="16.399999999999999" customHeight="1">
      <c r="B66" s="1">
        <v>3</v>
      </c>
      <c r="C66" s="1" t="s">
        <v>596</v>
      </c>
      <c r="G66" s="555">
        <v>45379</v>
      </c>
      <c r="H66" s="555"/>
      <c r="I66" s="556">
        <v>46815768347</v>
      </c>
      <c r="J66" s="556"/>
      <c r="K66" s="556"/>
      <c r="O66" s="171">
        <v>9222.7063643590009</v>
      </c>
      <c r="P66" s="363"/>
      <c r="Q66" s="363"/>
      <c r="R66" s="363"/>
      <c r="S66" s="363"/>
    </row>
    <row r="67" spans="2:19" s="1" customFormat="1" ht="16.399999999999999" customHeight="1">
      <c r="B67" s="1">
        <v>4</v>
      </c>
      <c r="C67" s="1" t="s">
        <v>597</v>
      </c>
      <c r="G67" s="555">
        <v>45379</v>
      </c>
      <c r="H67" s="555"/>
      <c r="I67" s="556">
        <v>171458978293</v>
      </c>
      <c r="J67" s="556"/>
      <c r="K67" s="556"/>
      <c r="O67" s="171">
        <v>8572.94891465</v>
      </c>
      <c r="P67" s="363"/>
      <c r="Q67" s="363"/>
      <c r="R67" s="363"/>
      <c r="S67" s="363"/>
    </row>
    <row r="68" spans="2:19" s="1" customFormat="1" ht="16.399999999999999" customHeight="1">
      <c r="B68" s="1">
        <v>5</v>
      </c>
      <c r="C68" s="1" t="s">
        <v>598</v>
      </c>
      <c r="G68" s="555">
        <v>45385</v>
      </c>
      <c r="H68" s="555"/>
      <c r="I68" s="556">
        <v>10701600000</v>
      </c>
      <c r="J68" s="556"/>
      <c r="K68" s="556"/>
      <c r="O68" s="171">
        <v>1070.1600000000001</v>
      </c>
      <c r="P68" s="363"/>
      <c r="Q68" s="363"/>
      <c r="R68" s="363"/>
      <c r="S68" s="363"/>
    </row>
    <row r="69" spans="2:19" s="1" customFormat="1" ht="16.399999999999999" customHeight="1">
      <c r="B69" s="1">
        <v>6</v>
      </c>
      <c r="C69" s="1" t="s">
        <v>599</v>
      </c>
      <c r="G69" s="555">
        <v>45387</v>
      </c>
      <c r="H69" s="555"/>
      <c r="I69" s="556">
        <v>6400000000</v>
      </c>
      <c r="J69" s="556"/>
      <c r="K69" s="556"/>
      <c r="O69" s="171">
        <v>3200</v>
      </c>
      <c r="P69" s="363"/>
      <c r="Q69" s="363"/>
      <c r="R69" s="363"/>
      <c r="S69" s="363"/>
    </row>
    <row r="70" spans="2:19" s="1" customFormat="1" ht="16.399999999999999" customHeight="1">
      <c r="B70" s="1">
        <v>7</v>
      </c>
      <c r="C70" s="1" t="s">
        <v>600</v>
      </c>
      <c r="G70" s="555">
        <v>45449</v>
      </c>
      <c r="H70" s="555"/>
      <c r="I70" s="556">
        <v>603445814</v>
      </c>
      <c r="J70" s="556"/>
      <c r="K70" s="556"/>
      <c r="O70" s="171">
        <v>1840.5097327000001</v>
      </c>
      <c r="P70" s="363"/>
      <c r="Q70" s="363"/>
      <c r="R70" s="363"/>
      <c r="S70" s="363"/>
    </row>
    <row r="71" spans="2:19" s="1" customFormat="1" ht="16.399999999999999" customHeight="1">
      <c r="B71" s="1">
        <v>8</v>
      </c>
      <c r="C71" s="1" t="s">
        <v>601</v>
      </c>
      <c r="G71" s="555">
        <v>45453</v>
      </c>
      <c r="H71" s="555"/>
      <c r="I71" s="556">
        <v>874120034</v>
      </c>
      <c r="J71" s="556"/>
      <c r="K71" s="556"/>
      <c r="O71" s="171">
        <v>406.46581580999998</v>
      </c>
      <c r="P71" s="363"/>
      <c r="Q71" s="363"/>
      <c r="R71" s="363"/>
      <c r="S71" s="363"/>
    </row>
    <row r="72" spans="2:19" s="1" customFormat="1" ht="16.399999999999999" customHeight="1">
      <c r="B72" s="1">
        <v>9</v>
      </c>
      <c r="C72" s="1" t="s">
        <v>602</v>
      </c>
      <c r="G72" s="555">
        <v>45455</v>
      </c>
      <c r="H72" s="555"/>
      <c r="I72" s="556">
        <v>726130199</v>
      </c>
      <c r="J72" s="556"/>
      <c r="K72" s="556"/>
      <c r="O72" s="171">
        <v>72.613019899999998</v>
      </c>
      <c r="P72" s="363"/>
      <c r="Q72" s="363"/>
      <c r="R72" s="363"/>
      <c r="S72" s="363"/>
    </row>
    <row r="73" spans="2:19" s="1" customFormat="1" ht="16.399999999999999" customHeight="1">
      <c r="B73" s="1">
        <v>10</v>
      </c>
      <c r="C73" s="1" t="s">
        <v>603</v>
      </c>
      <c r="G73" s="555">
        <v>45471</v>
      </c>
      <c r="H73" s="555"/>
      <c r="I73" s="556">
        <v>11706543991</v>
      </c>
      <c r="J73" s="556"/>
      <c r="K73" s="556"/>
      <c r="O73" s="171">
        <v>1170.6543991000001</v>
      </c>
      <c r="P73" s="363"/>
      <c r="Q73" s="363"/>
      <c r="R73" s="363"/>
      <c r="S73" s="363"/>
    </row>
    <row r="74" spans="2:19" s="1" customFormat="1" ht="16.399999999999999" customHeight="1">
      <c r="B74" s="1">
        <v>11</v>
      </c>
      <c r="C74" s="1" t="s">
        <v>604</v>
      </c>
      <c r="G74" s="555">
        <v>45471</v>
      </c>
      <c r="H74" s="555"/>
      <c r="I74" s="556">
        <v>1311666667</v>
      </c>
      <c r="J74" s="556"/>
      <c r="K74" s="556"/>
      <c r="O74" s="171">
        <v>393.50000010000002</v>
      </c>
      <c r="P74" s="363"/>
      <c r="Q74" s="363"/>
      <c r="R74" s="363"/>
      <c r="S74" s="363"/>
    </row>
    <row r="75" spans="2:19" s="1" customFormat="1" ht="13.5" customHeight="1">
      <c r="B75" s="557" t="s">
        <v>521</v>
      </c>
      <c r="C75" s="557"/>
      <c r="D75" s="557"/>
      <c r="E75" s="557"/>
      <c r="F75" s="557"/>
      <c r="G75" s="557"/>
      <c r="H75" s="557"/>
      <c r="I75" s="557"/>
      <c r="J75" s="557"/>
      <c r="K75" s="557"/>
      <c r="L75" s="360"/>
      <c r="M75" s="360"/>
      <c r="N75" s="559">
        <v>36298.778390055006</v>
      </c>
      <c r="O75" s="559"/>
      <c r="P75" s="379"/>
      <c r="Q75" s="379"/>
      <c r="R75" s="379"/>
      <c r="S75" s="379"/>
    </row>
    <row r="76" spans="2:19" s="1" customFormat="1" ht="13.5" customHeight="1">
      <c r="B76" s="88" t="s">
        <v>591</v>
      </c>
      <c r="C76" s="363"/>
      <c r="D76" s="363"/>
      <c r="E76" s="363"/>
      <c r="F76" s="363"/>
      <c r="G76" s="363"/>
      <c r="H76" s="363"/>
      <c r="I76" s="363"/>
      <c r="J76" s="363"/>
      <c r="K76" s="363"/>
      <c r="L76" s="363"/>
      <c r="M76" s="363"/>
      <c r="N76" s="363"/>
      <c r="O76" s="363"/>
      <c r="P76" s="379"/>
      <c r="Q76" s="379"/>
      <c r="R76" s="379"/>
      <c r="S76" s="379"/>
    </row>
    <row r="77" spans="2:19" s="1" customFormat="1" ht="13.5" customHeight="1">
      <c r="B77" s="367"/>
      <c r="C77" s="338"/>
      <c r="D77" s="338"/>
      <c r="E77" s="369"/>
      <c r="F77" s="369"/>
      <c r="G77" s="560"/>
      <c r="H77" s="560"/>
      <c r="I77" s="433"/>
      <c r="J77" s="433"/>
      <c r="K77" s="371"/>
      <c r="L77" s="39"/>
      <c r="N77" s="380"/>
      <c r="O77" s="381"/>
      <c r="P77" s="379"/>
      <c r="Q77" s="379"/>
      <c r="R77" s="379"/>
      <c r="S77" s="379"/>
    </row>
    <row r="78" spans="2:19" s="1" customFormat="1" ht="13.5" customHeight="1">
      <c r="B78" s="367"/>
      <c r="C78" s="338"/>
      <c r="D78" s="338"/>
      <c r="E78" s="369"/>
      <c r="F78" s="369"/>
      <c r="G78" s="560"/>
      <c r="H78" s="560"/>
      <c r="I78" s="433"/>
      <c r="J78" s="433"/>
      <c r="K78" s="371"/>
      <c r="L78" s="39"/>
      <c r="N78" s="380"/>
      <c r="O78" s="381"/>
      <c r="P78" s="379"/>
      <c r="Q78" s="379"/>
      <c r="R78" s="379"/>
      <c r="S78" s="379"/>
    </row>
    <row r="79" spans="2:19" s="1" customFormat="1" ht="13.5" customHeight="1">
      <c r="B79" s="367"/>
      <c r="C79" s="338"/>
      <c r="D79" s="338"/>
      <c r="E79" s="369"/>
      <c r="F79" s="369"/>
      <c r="G79" s="560"/>
      <c r="H79" s="560"/>
      <c r="I79" s="433"/>
      <c r="J79" s="433"/>
      <c r="K79" s="371"/>
      <c r="L79" s="39"/>
      <c r="N79" s="380"/>
      <c r="O79" s="381"/>
      <c r="P79" s="379"/>
      <c r="Q79" s="379"/>
      <c r="R79" s="379"/>
      <c r="S79" s="379"/>
    </row>
    <row r="80" spans="2:19" s="1" customFormat="1" ht="13.5" customHeight="1">
      <c r="B80" s="367"/>
      <c r="C80" s="338"/>
      <c r="D80" s="338"/>
      <c r="E80" s="369"/>
      <c r="F80" s="369"/>
      <c r="G80" s="560"/>
      <c r="H80" s="560"/>
      <c r="I80" s="433"/>
      <c r="J80" s="433"/>
      <c r="K80" s="371"/>
      <c r="L80" s="39"/>
      <c r="N80" s="380"/>
      <c r="O80" s="381"/>
      <c r="P80" s="379"/>
      <c r="Q80" s="379"/>
      <c r="R80" s="379"/>
      <c r="S80" s="379"/>
    </row>
    <row r="81" spans="2:19" s="1" customFormat="1" ht="13.5" customHeight="1">
      <c r="B81" s="367"/>
      <c r="C81" s="338"/>
      <c r="D81" s="338"/>
      <c r="E81" s="369"/>
      <c r="F81" s="369"/>
      <c r="G81" s="560"/>
      <c r="H81" s="560"/>
      <c r="I81" s="433"/>
      <c r="J81" s="433"/>
      <c r="K81" s="371"/>
      <c r="L81" s="39"/>
      <c r="N81" s="380"/>
      <c r="O81" s="381"/>
      <c r="P81" s="379"/>
      <c r="Q81" s="379"/>
      <c r="R81" s="379"/>
      <c r="S81" s="379"/>
    </row>
    <row r="82" spans="2:19" s="1" customFormat="1" ht="13.5" customHeight="1">
      <c r="B82" s="367"/>
      <c r="C82" s="338"/>
      <c r="D82" s="338"/>
      <c r="E82" s="369"/>
      <c r="F82" s="369"/>
      <c r="G82" s="560"/>
      <c r="H82" s="560"/>
      <c r="I82" s="433"/>
      <c r="J82" s="433"/>
      <c r="K82" s="371"/>
      <c r="L82" s="39"/>
      <c r="N82" s="380"/>
      <c r="O82" s="381"/>
      <c r="P82" s="379"/>
      <c r="Q82" s="379"/>
      <c r="R82" s="379"/>
      <c r="S82" s="379"/>
    </row>
    <row r="83" spans="2:19" s="1" customFormat="1" ht="13.5" customHeight="1">
      <c r="B83" s="367"/>
      <c r="C83" s="338"/>
      <c r="D83" s="338"/>
      <c r="E83" s="369"/>
      <c r="F83" s="369"/>
      <c r="G83" s="560"/>
      <c r="H83" s="560"/>
      <c r="I83" s="433"/>
      <c r="J83" s="433"/>
      <c r="K83" s="371"/>
      <c r="L83" s="39"/>
      <c r="N83" s="380"/>
      <c r="O83" s="381"/>
      <c r="P83" s="379"/>
      <c r="Q83" s="379"/>
      <c r="R83" s="379"/>
      <c r="S83" s="379"/>
    </row>
    <row r="84" spans="2:19" s="1" customFormat="1" ht="13.5" customHeight="1">
      <c r="B84" s="367"/>
      <c r="C84" s="338"/>
      <c r="D84" s="338"/>
      <c r="E84" s="369"/>
      <c r="F84" s="369"/>
      <c r="G84" s="560"/>
      <c r="H84" s="560"/>
      <c r="I84" s="433"/>
      <c r="J84" s="433"/>
      <c r="K84" s="371"/>
      <c r="L84" s="39"/>
      <c r="N84" s="380"/>
      <c r="O84" s="381"/>
      <c r="P84" s="379"/>
      <c r="Q84" s="379"/>
      <c r="R84" s="379"/>
      <c r="S84" s="379"/>
    </row>
    <row r="85" spans="2:19" s="1" customFormat="1" ht="13.5" customHeight="1">
      <c r="B85" s="367"/>
      <c r="C85" s="338"/>
      <c r="D85" s="338"/>
      <c r="E85" s="369"/>
      <c r="F85" s="369"/>
      <c r="G85" s="560"/>
      <c r="H85" s="560"/>
      <c r="I85" s="433"/>
      <c r="J85" s="433"/>
      <c r="K85" s="371"/>
      <c r="L85" s="39"/>
      <c r="N85" s="380"/>
      <c r="O85" s="381"/>
      <c r="P85" s="379"/>
      <c r="Q85" s="379"/>
      <c r="R85" s="379"/>
      <c r="S85" s="379"/>
    </row>
    <row r="86" spans="2:19" s="1" customFormat="1" ht="13.5" customHeight="1">
      <c r="B86" s="367"/>
      <c r="C86" s="338"/>
      <c r="D86" s="338"/>
      <c r="E86" s="369"/>
      <c r="F86" s="369"/>
      <c r="G86" s="560"/>
      <c r="H86" s="560"/>
      <c r="I86" s="433"/>
      <c r="J86" s="433"/>
      <c r="K86" s="371"/>
      <c r="L86" s="39"/>
      <c r="N86" s="380"/>
      <c r="O86" s="381"/>
      <c r="P86" s="379"/>
      <c r="Q86" s="379"/>
      <c r="R86" s="379"/>
      <c r="S86" s="379"/>
    </row>
    <row r="87" spans="2:19" s="1" customFormat="1" ht="13.5" customHeight="1">
      <c r="B87" s="367"/>
      <c r="C87" s="338"/>
      <c r="D87" s="338"/>
      <c r="E87" s="369"/>
      <c r="F87" s="369"/>
      <c r="G87" s="560"/>
      <c r="H87" s="560"/>
      <c r="I87" s="433"/>
      <c r="J87" s="433"/>
      <c r="K87" s="371"/>
      <c r="L87" s="39"/>
      <c r="N87" s="380"/>
      <c r="O87" s="381"/>
      <c r="P87" s="379"/>
      <c r="Q87" s="379"/>
      <c r="R87" s="379"/>
      <c r="S87" s="379"/>
    </row>
    <row r="88" spans="2:19" s="1" customFormat="1" ht="13.5" customHeight="1">
      <c r="B88" s="367"/>
      <c r="C88" s="338"/>
      <c r="D88" s="338"/>
      <c r="E88" s="369"/>
      <c r="F88" s="369"/>
      <c r="G88" s="560"/>
      <c r="H88" s="560"/>
      <c r="I88" s="433"/>
      <c r="J88" s="433"/>
      <c r="K88" s="371"/>
      <c r="L88" s="39"/>
      <c r="N88" s="380"/>
      <c r="O88" s="381"/>
      <c r="P88" s="379"/>
      <c r="Q88" s="379"/>
      <c r="R88" s="379"/>
      <c r="S88" s="379"/>
    </row>
    <row r="89" spans="2:19" s="1" customFormat="1" ht="13.5" customHeight="1">
      <c r="B89" s="367"/>
      <c r="C89" s="338"/>
      <c r="D89" s="338"/>
      <c r="E89" s="369"/>
      <c r="F89" s="369"/>
      <c r="G89" s="560"/>
      <c r="H89" s="560"/>
      <c r="I89" s="433"/>
      <c r="J89" s="433"/>
      <c r="K89" s="371"/>
      <c r="L89" s="39"/>
      <c r="N89" s="380"/>
      <c r="O89" s="381"/>
      <c r="P89" s="379"/>
      <c r="Q89" s="379"/>
      <c r="R89" s="379"/>
      <c r="S89" s="379"/>
    </row>
    <row r="90" spans="2:19" s="1" customFormat="1" ht="13.5" customHeight="1">
      <c r="B90" s="367"/>
      <c r="C90" s="338"/>
      <c r="D90" s="338"/>
      <c r="E90" s="369"/>
      <c r="F90" s="369"/>
      <c r="G90" s="558"/>
      <c r="H90" s="558"/>
      <c r="I90" s="433"/>
      <c r="J90" s="433"/>
      <c r="K90" s="371"/>
      <c r="L90" s="39"/>
      <c r="N90" s="380"/>
      <c r="O90" s="379"/>
      <c r="P90" s="379"/>
      <c r="Q90" s="379"/>
      <c r="R90" s="379"/>
      <c r="S90" s="379"/>
    </row>
    <row r="92" spans="2:19" s="1" customFormat="1" ht="14.5">
      <c r="B92" s="351" t="s">
        <v>605</v>
      </c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</row>
    <row r="93" spans="2:19" s="1" customFormat="1" ht="9" customHeight="1">
      <c r="B93" s="550" t="s">
        <v>532</v>
      </c>
      <c r="C93" s="542" t="s">
        <v>545</v>
      </c>
      <c r="D93" s="544"/>
      <c r="E93" s="548"/>
      <c r="F93" s="542" t="s">
        <v>546</v>
      </c>
      <c r="G93" s="548"/>
      <c r="H93" s="542" t="s">
        <v>606</v>
      </c>
      <c r="I93" s="544"/>
      <c r="J93" s="544"/>
      <c r="K93" s="544"/>
      <c r="L93" s="544"/>
      <c r="M93" s="548"/>
      <c r="N93" s="542" t="s">
        <v>548</v>
      </c>
      <c r="O93" s="544"/>
      <c r="P93" s="376"/>
      <c r="Q93" s="376"/>
      <c r="R93" s="376"/>
      <c r="S93" s="376"/>
    </row>
    <row r="94" spans="2:19" s="1" customFormat="1" ht="12.75" customHeight="1">
      <c r="B94" s="550"/>
      <c r="C94" s="542"/>
      <c r="D94" s="544"/>
      <c r="E94" s="548"/>
      <c r="F94" s="542"/>
      <c r="G94" s="548"/>
      <c r="H94" s="542"/>
      <c r="I94" s="544"/>
      <c r="J94" s="544"/>
      <c r="K94" s="544"/>
      <c r="L94" s="544"/>
      <c r="M94" s="548"/>
      <c r="N94" s="542"/>
      <c r="O94" s="544"/>
      <c r="P94" s="376"/>
      <c r="Q94" s="376"/>
      <c r="R94" s="376"/>
      <c r="S94" s="376"/>
    </row>
    <row r="95" spans="2:19" s="1" customFormat="1" ht="12.75" customHeight="1">
      <c r="B95" s="367">
        <v>1</v>
      </c>
      <c r="C95" s="338" t="s">
        <v>607</v>
      </c>
      <c r="D95" s="338"/>
      <c r="E95" s="338"/>
      <c r="F95" s="561">
        <v>45373</v>
      </c>
      <c r="G95" s="561"/>
      <c r="H95" s="562" t="s">
        <v>608</v>
      </c>
      <c r="I95" s="562"/>
      <c r="J95" s="562"/>
      <c r="K95" s="562"/>
      <c r="L95" s="562"/>
      <c r="M95" s="562"/>
      <c r="N95" s="382"/>
      <c r="O95" s="379">
        <v>1500</v>
      </c>
      <c r="P95" s="379"/>
      <c r="Q95" s="379"/>
      <c r="R95" s="379"/>
      <c r="S95" s="379"/>
    </row>
    <row r="96" spans="2:19" s="1" customFormat="1" ht="12.75" customHeight="1">
      <c r="B96" s="367">
        <v>2</v>
      </c>
      <c r="C96" s="338" t="s">
        <v>609</v>
      </c>
      <c r="D96" s="338"/>
      <c r="E96" s="338"/>
      <c r="F96" s="561">
        <v>45468</v>
      </c>
      <c r="G96" s="561"/>
      <c r="H96" s="562" t="s">
        <v>608</v>
      </c>
      <c r="I96" s="562"/>
      <c r="J96" s="562"/>
      <c r="K96" s="562"/>
      <c r="L96" s="562"/>
      <c r="M96" s="562"/>
      <c r="N96" s="382"/>
      <c r="O96" s="379">
        <v>600</v>
      </c>
      <c r="P96" s="379"/>
      <c r="Q96" s="379"/>
      <c r="R96" s="379"/>
      <c r="S96" s="379"/>
    </row>
    <row r="97" spans="1:19" s="1" customFormat="1" ht="12.75" customHeight="1">
      <c r="B97" s="367">
        <v>3</v>
      </c>
      <c r="C97" s="338" t="s">
        <v>610</v>
      </c>
      <c r="D97" s="338"/>
      <c r="E97" s="338"/>
      <c r="F97" s="561">
        <v>45469</v>
      </c>
      <c r="G97" s="561"/>
      <c r="H97" s="562" t="s">
        <v>611</v>
      </c>
      <c r="I97" s="562"/>
      <c r="J97" s="562"/>
      <c r="K97" s="562"/>
      <c r="L97" s="562"/>
      <c r="M97" s="562"/>
      <c r="N97" s="382"/>
      <c r="O97" s="379">
        <v>700</v>
      </c>
      <c r="P97" s="379"/>
      <c r="Q97" s="379"/>
      <c r="R97" s="379"/>
      <c r="S97" s="379"/>
    </row>
    <row r="98" spans="1:19" s="1" customFormat="1" ht="12.75" customHeight="1">
      <c r="B98" s="367">
        <v>4</v>
      </c>
      <c r="C98" s="338" t="s">
        <v>612</v>
      </c>
      <c r="D98" s="338"/>
      <c r="E98" s="338"/>
      <c r="F98" s="561">
        <v>45470</v>
      </c>
      <c r="G98" s="561"/>
      <c r="H98" s="562" t="s">
        <v>611</v>
      </c>
      <c r="I98" s="562"/>
      <c r="J98" s="562"/>
      <c r="K98" s="562"/>
      <c r="L98" s="562"/>
      <c r="M98" s="562"/>
      <c r="N98" s="382"/>
      <c r="O98" s="379">
        <v>1377.46</v>
      </c>
      <c r="P98" s="379"/>
      <c r="Q98" s="379"/>
      <c r="R98" s="379"/>
      <c r="S98" s="379"/>
    </row>
    <row r="99" spans="1:19" s="1" customFormat="1" ht="12.75" customHeight="1">
      <c r="B99" s="367">
        <v>5</v>
      </c>
      <c r="C99" s="338" t="s">
        <v>613</v>
      </c>
      <c r="D99" s="338"/>
      <c r="E99" s="338"/>
      <c r="F99" s="561">
        <v>45471</v>
      </c>
      <c r="G99" s="561"/>
      <c r="H99" s="562" t="s">
        <v>614</v>
      </c>
      <c r="I99" s="562"/>
      <c r="J99" s="562"/>
      <c r="K99" s="562"/>
      <c r="L99" s="562"/>
      <c r="M99" s="562"/>
      <c r="O99" s="379">
        <v>1000</v>
      </c>
      <c r="P99" s="379"/>
      <c r="Q99" s="379"/>
      <c r="R99" s="379"/>
      <c r="S99" s="379"/>
    </row>
    <row r="100" spans="1:19" s="1" customFormat="1" ht="12.75" customHeight="1">
      <c r="B100" s="367">
        <v>6</v>
      </c>
      <c r="C100" s="338" t="s">
        <v>607</v>
      </c>
      <c r="D100" s="338"/>
      <c r="E100" s="338"/>
      <c r="F100" s="555">
        <v>45565</v>
      </c>
      <c r="G100" s="555"/>
      <c r="H100" s="562" t="s">
        <v>615</v>
      </c>
      <c r="I100" s="562"/>
      <c r="J100" s="562"/>
      <c r="K100" s="562"/>
      <c r="L100" s="562"/>
      <c r="M100" s="562"/>
      <c r="O100" s="379">
        <v>2000</v>
      </c>
      <c r="P100" s="379"/>
      <c r="Q100" s="379"/>
      <c r="R100" s="379"/>
      <c r="S100" s="379"/>
    </row>
    <row r="101" spans="1:19" s="1" customFormat="1" ht="12.75" customHeight="1">
      <c r="B101" s="367">
        <v>7</v>
      </c>
      <c r="C101" s="338" t="s">
        <v>616</v>
      </c>
      <c r="D101" s="338"/>
      <c r="E101" s="338"/>
      <c r="F101" s="555">
        <v>45565</v>
      </c>
      <c r="G101" s="555"/>
      <c r="H101" s="562" t="s">
        <v>615</v>
      </c>
      <c r="I101" s="562"/>
      <c r="J101" s="562"/>
      <c r="K101" s="562"/>
      <c r="L101" s="562"/>
      <c r="M101" s="562"/>
      <c r="O101" s="379">
        <v>1000</v>
      </c>
      <c r="P101" s="379"/>
      <c r="Q101" s="379"/>
      <c r="R101" s="379"/>
      <c r="S101" s="379"/>
    </row>
    <row r="102" spans="1:19" s="1" customFormat="1" ht="15" customHeight="1">
      <c r="B102" s="557" t="s">
        <v>521</v>
      </c>
      <c r="C102" s="557"/>
      <c r="D102" s="557"/>
      <c r="E102" s="557"/>
      <c r="F102" s="557"/>
      <c r="G102" s="557"/>
      <c r="H102" s="557"/>
      <c r="I102" s="557"/>
      <c r="J102" s="557"/>
      <c r="K102" s="557"/>
      <c r="L102" s="557"/>
      <c r="M102" s="557"/>
      <c r="N102" s="559">
        <v>8177.46</v>
      </c>
      <c r="O102" s="559"/>
      <c r="P102" s="377"/>
      <c r="Q102" s="377"/>
      <c r="R102" s="377"/>
      <c r="S102" s="377"/>
    </row>
    <row r="103" spans="1:19" s="1" customFormat="1" ht="13.5" customHeight="1">
      <c r="B103" s="375" t="s">
        <v>591</v>
      </c>
      <c r="C103" s="363"/>
      <c r="D103" s="363"/>
      <c r="E103" s="363"/>
      <c r="F103" s="363"/>
      <c r="G103" s="363"/>
      <c r="H103" s="364"/>
      <c r="I103" s="364"/>
      <c r="J103" s="365"/>
      <c r="K103" s="365"/>
      <c r="M103" s="374"/>
      <c r="N103" s="383"/>
      <c r="O103" s="400"/>
      <c r="P103" s="400"/>
      <c r="Q103" s="400"/>
      <c r="R103" s="400"/>
      <c r="S103" s="400"/>
    </row>
    <row r="104" spans="1:19" s="1" customFormat="1" ht="12.75" customHeight="1">
      <c r="B104" s="367"/>
      <c r="C104" s="338"/>
      <c r="D104" s="338"/>
      <c r="E104" s="338"/>
      <c r="F104" s="563"/>
      <c r="G104" s="563"/>
      <c r="H104" s="564"/>
      <c r="I104" s="564"/>
      <c r="J104" s="564"/>
      <c r="K104" s="564"/>
      <c r="L104" s="564"/>
      <c r="M104" s="564"/>
      <c r="N104" s="384"/>
      <c r="O104" s="379"/>
      <c r="P104" s="379"/>
      <c r="Q104" s="379"/>
      <c r="R104" s="379"/>
      <c r="S104" s="379"/>
    </row>
    <row r="105" spans="1:19" s="1" customFormat="1" ht="12.75" customHeight="1">
      <c r="B105" s="367"/>
      <c r="C105" s="338"/>
      <c r="D105" s="338"/>
      <c r="E105" s="338"/>
      <c r="F105" s="563"/>
      <c r="G105" s="563"/>
      <c r="H105" s="564"/>
      <c r="I105" s="564"/>
      <c r="J105" s="564"/>
      <c r="K105" s="564"/>
      <c r="L105" s="564"/>
      <c r="M105" s="564"/>
      <c r="N105" s="384"/>
      <c r="O105" s="379"/>
      <c r="P105" s="379"/>
      <c r="Q105" s="379"/>
      <c r="R105" s="379"/>
      <c r="S105" s="379"/>
    </row>
    <row r="106" spans="1:19" s="1" customFormat="1" ht="12.75" customHeight="1">
      <c r="B106" s="367"/>
      <c r="C106" s="338"/>
      <c r="D106" s="338"/>
      <c r="E106" s="338"/>
      <c r="F106" s="563"/>
      <c r="G106" s="563"/>
      <c r="H106" s="564"/>
      <c r="I106" s="564"/>
      <c r="J106" s="564"/>
      <c r="K106" s="564"/>
      <c r="L106" s="564"/>
      <c r="M106" s="564"/>
      <c r="N106" s="384"/>
      <c r="O106" s="379"/>
      <c r="P106" s="379"/>
      <c r="Q106" s="379"/>
      <c r="R106" s="379"/>
      <c r="S106" s="379"/>
    </row>
    <row r="107" spans="1:19" s="1" customFormat="1" ht="12.75" customHeight="1">
      <c r="B107" s="367"/>
      <c r="C107" s="338"/>
      <c r="D107" s="338"/>
      <c r="E107" s="338"/>
      <c r="F107" s="563"/>
      <c r="G107" s="563"/>
      <c r="H107" s="564"/>
      <c r="I107" s="564"/>
      <c r="J107" s="564"/>
      <c r="K107" s="564"/>
      <c r="L107" s="564"/>
      <c r="M107" s="564"/>
      <c r="N107" s="384"/>
      <c r="O107" s="379"/>
      <c r="P107" s="379"/>
      <c r="Q107" s="379"/>
      <c r="R107" s="379"/>
      <c r="S107" s="379"/>
    </row>
    <row r="108" spans="1:19" s="1" customFormat="1" ht="12.75" customHeight="1">
      <c r="B108" s="367"/>
      <c r="C108" s="338"/>
      <c r="D108" s="338"/>
      <c r="E108" s="338"/>
      <c r="F108" s="563"/>
      <c r="G108" s="563"/>
      <c r="H108" s="564"/>
      <c r="I108" s="564"/>
      <c r="J108" s="564"/>
      <c r="K108" s="564"/>
      <c r="L108" s="564"/>
      <c r="M108" s="564"/>
      <c r="N108" s="384"/>
      <c r="O108" s="379"/>
      <c r="P108" s="379"/>
      <c r="Q108" s="379"/>
      <c r="R108" s="379"/>
      <c r="S108" s="379"/>
    </row>
    <row r="109" spans="1:19" s="1" customFormat="1" ht="12.75" customHeight="1">
      <c r="B109" s="367"/>
      <c r="C109" s="338"/>
      <c r="D109" s="338"/>
      <c r="E109" s="338"/>
      <c r="F109" s="558"/>
      <c r="G109" s="558"/>
      <c r="H109" s="562"/>
      <c r="I109" s="562"/>
      <c r="J109" s="562"/>
      <c r="K109" s="562"/>
      <c r="L109" s="562"/>
      <c r="M109" s="562"/>
      <c r="N109" s="384"/>
      <c r="O109" s="379"/>
      <c r="P109" s="379"/>
      <c r="Q109" s="379"/>
      <c r="R109" s="379"/>
      <c r="S109" s="379"/>
    </row>
    <row r="110" spans="1:19" s="1" customFormat="1" ht="12.75" customHeight="1">
      <c r="B110" s="367"/>
      <c r="C110" s="338"/>
      <c r="D110" s="338"/>
      <c r="E110" s="338"/>
      <c r="F110" s="558"/>
      <c r="G110" s="558"/>
      <c r="H110" s="564"/>
      <c r="I110" s="564"/>
      <c r="J110" s="564"/>
      <c r="K110" s="564"/>
      <c r="L110" s="564"/>
      <c r="M110" s="564"/>
      <c r="N110" s="384"/>
      <c r="O110" s="379"/>
      <c r="P110" s="379"/>
      <c r="Q110" s="379"/>
      <c r="R110" s="379"/>
      <c r="S110" s="379"/>
    </row>
    <row r="111" spans="1:19" s="1" customFormat="1" ht="12.75" customHeight="1">
      <c r="B111" s="367"/>
      <c r="C111" s="338"/>
      <c r="D111" s="338"/>
      <c r="E111" s="338"/>
      <c r="F111" s="558"/>
      <c r="G111" s="558"/>
      <c r="H111" s="564"/>
      <c r="I111" s="564"/>
      <c r="J111" s="564"/>
      <c r="K111" s="564"/>
      <c r="L111" s="564"/>
      <c r="M111" s="564"/>
      <c r="N111" s="384"/>
      <c r="O111" s="379"/>
      <c r="P111" s="379"/>
      <c r="Q111" s="379"/>
      <c r="R111" s="379"/>
      <c r="S111" s="379"/>
    </row>
    <row r="112" spans="1:19" s="1" customFormat="1" ht="12.75" customHeight="1">
      <c r="A112" s="367"/>
      <c r="B112" s="367"/>
      <c r="C112" s="338"/>
      <c r="D112" s="338"/>
      <c r="E112" s="338"/>
      <c r="F112" s="558"/>
      <c r="G112" s="558"/>
      <c r="H112" s="564"/>
      <c r="I112" s="564"/>
      <c r="J112" s="564"/>
      <c r="K112" s="564"/>
      <c r="L112" s="564"/>
      <c r="M112" s="564"/>
      <c r="N112" s="379"/>
      <c r="O112" s="379"/>
      <c r="P112" s="379"/>
      <c r="Q112" s="379"/>
      <c r="R112" s="379"/>
      <c r="S112" s="379"/>
    </row>
    <row r="113" spans="1:19" s="1" customFormat="1" ht="12.75" customHeight="1">
      <c r="A113" s="367"/>
      <c r="B113" s="367"/>
      <c r="C113" s="338"/>
      <c r="D113" s="338"/>
      <c r="E113" s="338"/>
      <c r="F113" s="558"/>
      <c r="G113" s="558"/>
      <c r="H113" s="564"/>
      <c r="I113" s="564"/>
      <c r="J113" s="564"/>
      <c r="K113" s="564"/>
      <c r="L113" s="564"/>
      <c r="M113" s="564"/>
      <c r="N113" s="379"/>
      <c r="O113" s="379"/>
      <c r="P113" s="379"/>
      <c r="Q113" s="379"/>
      <c r="R113" s="379"/>
      <c r="S113" s="379"/>
    </row>
    <row r="114" spans="1:19" s="1" customFormat="1" ht="12.65" customHeight="1">
      <c r="A114" s="367"/>
      <c r="B114" s="367"/>
      <c r="C114" s="338"/>
      <c r="D114" s="338"/>
      <c r="E114" s="338"/>
      <c r="F114" s="558"/>
      <c r="G114" s="558"/>
      <c r="H114" s="564"/>
      <c r="I114" s="564"/>
      <c r="J114" s="564"/>
      <c r="K114" s="564"/>
      <c r="L114" s="564"/>
      <c r="M114" s="564"/>
      <c r="N114" s="379"/>
      <c r="O114" s="379"/>
      <c r="P114" s="379"/>
      <c r="Q114" s="379"/>
      <c r="R114" s="379"/>
      <c r="S114" s="379"/>
    </row>
    <row r="115" spans="1:19" s="1" customFormat="1" ht="12.65" customHeight="1">
      <c r="A115" s="367"/>
      <c r="B115" s="367"/>
      <c r="C115" s="338"/>
      <c r="D115" s="338"/>
      <c r="E115" s="338"/>
      <c r="F115" s="558"/>
      <c r="G115" s="558"/>
      <c r="H115" s="564"/>
      <c r="I115" s="564"/>
      <c r="J115" s="564"/>
      <c r="K115" s="564"/>
      <c r="L115" s="564"/>
      <c r="M115" s="564"/>
      <c r="N115" s="379"/>
      <c r="O115" s="379"/>
      <c r="P115" s="379"/>
      <c r="Q115" s="379"/>
      <c r="R115" s="379"/>
      <c r="S115" s="379"/>
    </row>
    <row r="116" spans="1:19" s="1" customFormat="1" ht="22.5" customHeight="1">
      <c r="B116" s="367"/>
      <c r="C116" s="338"/>
      <c r="D116" s="338"/>
      <c r="E116" s="338"/>
      <c r="F116" s="558"/>
      <c r="G116" s="558"/>
      <c r="H116" s="564"/>
      <c r="I116" s="564"/>
      <c r="J116" s="564"/>
      <c r="K116" s="564"/>
      <c r="L116" s="564"/>
      <c r="M116" s="564"/>
      <c r="N116" s="384"/>
      <c r="O116" s="379"/>
      <c r="P116" s="379"/>
      <c r="Q116" s="379"/>
      <c r="R116" s="379"/>
      <c r="S116" s="379"/>
    </row>
    <row r="119" spans="1:19" s="1" customFormat="1" ht="13.5" customHeight="1">
      <c r="A119" s="109"/>
      <c r="B119" s="109"/>
      <c r="C119" s="109"/>
      <c r="D119" s="109"/>
      <c r="E119" s="109"/>
      <c r="F119" s="109"/>
      <c r="G119" s="109"/>
      <c r="H119" s="109"/>
      <c r="I119" s="109"/>
      <c r="J119" s="109"/>
      <c r="K119" s="109"/>
      <c r="L119" s="109"/>
      <c r="M119" s="109"/>
      <c r="N119" s="109"/>
      <c r="O119" s="109"/>
      <c r="P119" s="109"/>
      <c r="Q119" s="109"/>
      <c r="R119" s="109"/>
      <c r="S119" s="109"/>
    </row>
    <row r="120" spans="1:19" s="1" customFormat="1" ht="13.5" customHeight="1">
      <c r="A120" s="43"/>
      <c r="B120" s="43"/>
      <c r="C120" s="43"/>
      <c r="D120" s="43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190"/>
      <c r="Q120" s="190"/>
      <c r="R120" s="190"/>
      <c r="S120" s="190" t="s">
        <v>617</v>
      </c>
    </row>
    <row r="122" spans="1:19" ht="15" customHeight="1">
      <c r="O122" s="436"/>
      <c r="P122" s="436"/>
      <c r="Q122" s="436"/>
      <c r="R122" s="436"/>
      <c r="S122" s="436"/>
    </row>
  </sheetData>
  <mergeCells count="202">
    <mergeCell ref="F114:G114"/>
    <mergeCell ref="H114:M114"/>
    <mergeCell ref="F115:G115"/>
    <mergeCell ref="H115:M115"/>
    <mergeCell ref="F116:G116"/>
    <mergeCell ref="H116:M116"/>
    <mergeCell ref="F111:G111"/>
    <mergeCell ref="H111:M111"/>
    <mergeCell ref="F112:G112"/>
    <mergeCell ref="H112:M112"/>
    <mergeCell ref="F113:G113"/>
    <mergeCell ref="H113:M113"/>
    <mergeCell ref="F108:G108"/>
    <mergeCell ref="H108:M108"/>
    <mergeCell ref="F109:G109"/>
    <mergeCell ref="H109:M109"/>
    <mergeCell ref="F110:G110"/>
    <mergeCell ref="H110:M110"/>
    <mergeCell ref="F105:G105"/>
    <mergeCell ref="H105:M105"/>
    <mergeCell ref="F106:G106"/>
    <mergeCell ref="H106:M106"/>
    <mergeCell ref="F107:G107"/>
    <mergeCell ref="H107:M107"/>
    <mergeCell ref="F101:G101"/>
    <mergeCell ref="H101:M101"/>
    <mergeCell ref="B102:M102"/>
    <mergeCell ref="N102:O102"/>
    <mergeCell ref="F104:G104"/>
    <mergeCell ref="H104:M104"/>
    <mergeCell ref="F98:G98"/>
    <mergeCell ref="H98:M98"/>
    <mergeCell ref="F99:G99"/>
    <mergeCell ref="H99:M99"/>
    <mergeCell ref="F100:G100"/>
    <mergeCell ref="H100:M100"/>
    <mergeCell ref="N93:O94"/>
    <mergeCell ref="F95:G95"/>
    <mergeCell ref="H95:M95"/>
    <mergeCell ref="F96:G96"/>
    <mergeCell ref="H96:M96"/>
    <mergeCell ref="F97:G97"/>
    <mergeCell ref="H97:M97"/>
    <mergeCell ref="G89:H89"/>
    <mergeCell ref="G90:H90"/>
    <mergeCell ref="B93:B94"/>
    <mergeCell ref="C93:E94"/>
    <mergeCell ref="F93:G94"/>
    <mergeCell ref="H93:M94"/>
    <mergeCell ref="G83:H83"/>
    <mergeCell ref="G84:H84"/>
    <mergeCell ref="G85:H85"/>
    <mergeCell ref="G86:H86"/>
    <mergeCell ref="G87:H87"/>
    <mergeCell ref="G88:H88"/>
    <mergeCell ref="G77:H77"/>
    <mergeCell ref="G78:H78"/>
    <mergeCell ref="G79:H79"/>
    <mergeCell ref="G80:H80"/>
    <mergeCell ref="G81:H81"/>
    <mergeCell ref="G82:H82"/>
    <mergeCell ref="G73:H73"/>
    <mergeCell ref="I73:K73"/>
    <mergeCell ref="G74:H74"/>
    <mergeCell ref="I74:K74"/>
    <mergeCell ref="B75:K75"/>
    <mergeCell ref="N75:O75"/>
    <mergeCell ref="G70:H70"/>
    <mergeCell ref="I70:K70"/>
    <mergeCell ref="G71:H71"/>
    <mergeCell ref="I71:K71"/>
    <mergeCell ref="G72:H72"/>
    <mergeCell ref="I72:K72"/>
    <mergeCell ref="G67:H67"/>
    <mergeCell ref="I67:K67"/>
    <mergeCell ref="G68:H68"/>
    <mergeCell ref="I68:K68"/>
    <mergeCell ref="G69:H69"/>
    <mergeCell ref="I69:K69"/>
    <mergeCell ref="G64:H64"/>
    <mergeCell ref="I64:K64"/>
    <mergeCell ref="G65:H65"/>
    <mergeCell ref="I65:K65"/>
    <mergeCell ref="G66:H66"/>
    <mergeCell ref="I66:K66"/>
    <mergeCell ref="B52:K52"/>
    <mergeCell ref="H59:I59"/>
    <mergeCell ref="C63:F63"/>
    <mergeCell ref="G63:H63"/>
    <mergeCell ref="I63:K63"/>
    <mergeCell ref="L63:O63"/>
    <mergeCell ref="H50:I50"/>
    <mergeCell ref="J50:K50"/>
    <mergeCell ref="N50:O50"/>
    <mergeCell ref="H51:I51"/>
    <mergeCell ref="J51:K51"/>
    <mergeCell ref="N51:O51"/>
    <mergeCell ref="H48:I48"/>
    <mergeCell ref="J48:K48"/>
    <mergeCell ref="N48:O48"/>
    <mergeCell ref="H49:I49"/>
    <mergeCell ref="J49:K49"/>
    <mergeCell ref="N49:O49"/>
    <mergeCell ref="H46:I46"/>
    <mergeCell ref="J46:K46"/>
    <mergeCell ref="N46:O46"/>
    <mergeCell ref="H47:I47"/>
    <mergeCell ref="J47:K47"/>
    <mergeCell ref="N47:O47"/>
    <mergeCell ref="H44:I44"/>
    <mergeCell ref="J44:K44"/>
    <mergeCell ref="N44:O44"/>
    <mergeCell ref="H45:I45"/>
    <mergeCell ref="J45:K45"/>
    <mergeCell ref="N45:O45"/>
    <mergeCell ref="H42:I42"/>
    <mergeCell ref="J42:K42"/>
    <mergeCell ref="N42:O42"/>
    <mergeCell ref="H43:I43"/>
    <mergeCell ref="J43:K43"/>
    <mergeCell ref="N43:O43"/>
    <mergeCell ref="H40:I40"/>
    <mergeCell ref="J40:K40"/>
    <mergeCell ref="N40:O40"/>
    <mergeCell ref="H41:I41"/>
    <mergeCell ref="J41:K41"/>
    <mergeCell ref="N41:O41"/>
    <mergeCell ref="H38:I38"/>
    <mergeCell ref="J38:K38"/>
    <mergeCell ref="N38:O38"/>
    <mergeCell ref="H39:I39"/>
    <mergeCell ref="J39:K39"/>
    <mergeCell ref="N39:O39"/>
    <mergeCell ref="H36:I36"/>
    <mergeCell ref="J36:K36"/>
    <mergeCell ref="N36:O36"/>
    <mergeCell ref="H37:I37"/>
    <mergeCell ref="J37:K37"/>
    <mergeCell ref="N37:O37"/>
    <mergeCell ref="H34:I34"/>
    <mergeCell ref="J34:K34"/>
    <mergeCell ref="N34:O34"/>
    <mergeCell ref="H35:I35"/>
    <mergeCell ref="J35:K35"/>
    <mergeCell ref="N35:O35"/>
    <mergeCell ref="H32:I32"/>
    <mergeCell ref="J32:K32"/>
    <mergeCell ref="N32:O32"/>
    <mergeCell ref="H33:I33"/>
    <mergeCell ref="J33:K33"/>
    <mergeCell ref="N33:O33"/>
    <mergeCell ref="H30:I30"/>
    <mergeCell ref="J30:K30"/>
    <mergeCell ref="N30:O30"/>
    <mergeCell ref="H31:I31"/>
    <mergeCell ref="J31:K31"/>
    <mergeCell ref="N31:O31"/>
    <mergeCell ref="H28:I28"/>
    <mergeCell ref="J28:K28"/>
    <mergeCell ref="N28:O28"/>
    <mergeCell ref="H29:I29"/>
    <mergeCell ref="J29:K29"/>
    <mergeCell ref="N29:O29"/>
    <mergeCell ref="H26:I26"/>
    <mergeCell ref="J26:K26"/>
    <mergeCell ref="N26:O26"/>
    <mergeCell ref="H27:I27"/>
    <mergeCell ref="J27:K27"/>
    <mergeCell ref="N27:O27"/>
    <mergeCell ref="H24:I24"/>
    <mergeCell ref="J24:K24"/>
    <mergeCell ref="N24:O24"/>
    <mergeCell ref="H25:I25"/>
    <mergeCell ref="J25:K25"/>
    <mergeCell ref="N25:O25"/>
    <mergeCell ref="H22:I22"/>
    <mergeCell ref="J22:K22"/>
    <mergeCell ref="N22:O22"/>
    <mergeCell ref="H23:I23"/>
    <mergeCell ref="J23:K23"/>
    <mergeCell ref="N23:O23"/>
    <mergeCell ref="H20:I20"/>
    <mergeCell ref="J20:K20"/>
    <mergeCell ref="N20:O20"/>
    <mergeCell ref="H21:I21"/>
    <mergeCell ref="J21:K21"/>
    <mergeCell ref="N21:O21"/>
    <mergeCell ref="B14:C14"/>
    <mergeCell ref="C19:G19"/>
    <mergeCell ref="H19:I19"/>
    <mergeCell ref="J19:K19"/>
    <mergeCell ref="L19:M19"/>
    <mergeCell ref="N19:O19"/>
    <mergeCell ref="B6:S6"/>
    <mergeCell ref="B9:B10"/>
    <mergeCell ref="C9:C10"/>
    <mergeCell ref="D9:E9"/>
    <mergeCell ref="F9:G9"/>
    <mergeCell ref="H9:I9"/>
    <mergeCell ref="J9:K9"/>
    <mergeCell ref="L9:O9"/>
    <mergeCell ref="P9:S9"/>
  </mergeCells>
  <dataValidations count="1">
    <dataValidation type="list" allowBlank="1" showInputMessage="1" showErrorMessage="1" sqref="R22:R30" xr:uid="{00000000-0002-0000-2100-000000000000}">
      <formula1>#REF!</formula1>
    </dataValidation>
  </dataValidations>
  <printOptions horizontalCentered="1"/>
  <pageMargins left="0.25" right="0.25" top="0.1" bottom="0" header="0" footer="0"/>
  <pageSetup paperSize="9" scale="37" fitToHeight="0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Z131"/>
  <sheetViews>
    <sheetView view="pageBreakPreview" topLeftCell="A111" zoomScale="43" zoomScaleNormal="100" zoomScaleSheetLayoutView="100" workbookViewId="0">
      <selection activeCell="E132" sqref="E132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53.1796875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9.453125" customWidth="1"/>
    <col min="11" max="11" width="15.453125" customWidth="1"/>
    <col min="12" max="12" width="11.453125" customWidth="1"/>
    <col min="13" max="13" width="15" customWidth="1"/>
    <col min="14" max="14" width="11.453125" customWidth="1"/>
    <col min="15" max="15" width="13.453125" customWidth="1"/>
    <col min="16" max="16" width="11.1796875" customWidth="1"/>
    <col min="17" max="17" width="16.453125" customWidth="1"/>
    <col min="18" max="18" width="9.453125" customWidth="1"/>
    <col min="19" max="19" width="12.54296875" customWidth="1"/>
  </cols>
  <sheetData>
    <row r="1" spans="1:26" ht="12" customHeight="1"/>
    <row r="2" spans="1:26" ht="18" customHeight="1">
      <c r="B2" s="1"/>
      <c r="C2" s="6"/>
      <c r="D2" s="6"/>
      <c r="E2" s="6"/>
      <c r="F2" s="6"/>
      <c r="G2" s="6"/>
      <c r="P2" s="6"/>
      <c r="S2" s="9" t="s">
        <v>42</v>
      </c>
    </row>
    <row r="3" spans="1:26" s="12" customFormat="1" ht="1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</row>
    <row r="4" spans="1:26" s="333" customFormat="1" ht="4.5" customHeight="1"/>
    <row r="5" spans="1:26" ht="2.25" customHeight="1">
      <c r="A5" s="115"/>
      <c r="P5" s="110"/>
      <c r="Z5" t="s">
        <v>529</v>
      </c>
    </row>
    <row r="6" spans="1:26" ht="18.75" customHeight="1">
      <c r="A6" s="115"/>
      <c r="B6" s="549" t="s">
        <v>889</v>
      </c>
      <c r="C6" s="549"/>
      <c r="D6" s="549"/>
      <c r="E6" s="549"/>
      <c r="F6" s="549"/>
      <c r="G6" s="549"/>
      <c r="H6" s="549"/>
      <c r="I6" s="549"/>
      <c r="J6" s="549"/>
      <c r="K6" s="549"/>
      <c r="L6" s="549"/>
      <c r="M6" s="549"/>
      <c r="N6" s="549"/>
      <c r="O6" s="549"/>
      <c r="P6" s="110"/>
    </row>
    <row r="7" spans="1:26" ht="3" customHeight="1">
      <c r="A7" s="115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</row>
    <row r="8" spans="1:26" ht="14.5">
      <c r="A8" s="115"/>
      <c r="B8" s="115" t="s">
        <v>890</v>
      </c>
      <c r="C8" s="334"/>
      <c r="D8" s="334"/>
      <c r="E8" s="1"/>
    </row>
    <row r="9" spans="1:26" ht="12.75" customHeight="1">
      <c r="A9" s="115"/>
      <c r="B9" s="550" t="s">
        <v>532</v>
      </c>
      <c r="C9" s="551" t="s">
        <v>891</v>
      </c>
      <c r="D9" s="552">
        <v>2019</v>
      </c>
      <c r="E9" s="553"/>
      <c r="F9" s="552">
        <v>2020</v>
      </c>
      <c r="G9" s="553"/>
      <c r="H9" s="552">
        <v>2021</v>
      </c>
      <c r="I9" s="553"/>
      <c r="J9" s="552">
        <v>2022</v>
      </c>
      <c r="K9" s="553"/>
      <c r="L9" s="552">
        <v>2023</v>
      </c>
      <c r="M9" s="554"/>
      <c r="N9" s="554"/>
      <c r="O9" s="554"/>
      <c r="P9" s="552">
        <v>2024</v>
      </c>
      <c r="Q9" s="554"/>
      <c r="R9" s="554"/>
      <c r="S9" s="554"/>
    </row>
    <row r="10" spans="1:26" ht="12" customHeight="1">
      <c r="A10" s="115"/>
      <c r="B10" s="550"/>
      <c r="C10" s="551"/>
      <c r="D10" s="336" t="s">
        <v>521</v>
      </c>
      <c r="E10" s="335" t="s">
        <v>892</v>
      </c>
      <c r="F10" s="336" t="s">
        <v>521</v>
      </c>
      <c r="G10" s="335" t="s">
        <v>892</v>
      </c>
      <c r="H10" s="336" t="s">
        <v>521</v>
      </c>
      <c r="I10" s="335" t="s">
        <v>892</v>
      </c>
      <c r="J10" s="336" t="s">
        <v>521</v>
      </c>
      <c r="K10" s="335" t="s">
        <v>892</v>
      </c>
      <c r="L10" s="336" t="s">
        <v>521</v>
      </c>
      <c r="M10" s="335" t="s">
        <v>892</v>
      </c>
      <c r="N10" s="336" t="s">
        <v>521</v>
      </c>
      <c r="O10" s="335" t="s">
        <v>893</v>
      </c>
      <c r="P10" s="336" t="s">
        <v>521</v>
      </c>
      <c r="Q10" s="335" t="s">
        <v>892</v>
      </c>
      <c r="R10" s="336" t="s">
        <v>521</v>
      </c>
      <c r="S10" s="335" t="s">
        <v>893</v>
      </c>
    </row>
    <row r="11" spans="1:26" s="1" customFormat="1" ht="15" customHeight="1">
      <c r="A11" s="334"/>
      <c r="B11" s="400">
        <v>1</v>
      </c>
      <c r="C11" s="338" t="s">
        <v>537</v>
      </c>
      <c r="D11" s="340">
        <v>59</v>
      </c>
      <c r="E11" s="339">
        <v>14.696026311319999</v>
      </c>
      <c r="F11" s="340">
        <v>48</v>
      </c>
      <c r="G11" s="339">
        <v>6.07</v>
      </c>
      <c r="H11" s="340">
        <v>53</v>
      </c>
      <c r="I11" s="339">
        <v>61.664170891999994</v>
      </c>
      <c r="J11" s="340">
        <v>65</v>
      </c>
      <c r="K11" s="339">
        <v>33.013523994400003</v>
      </c>
      <c r="L11" s="340">
        <v>78</v>
      </c>
      <c r="M11" s="339">
        <v>54.326438165600003</v>
      </c>
      <c r="N11" s="340">
        <v>0</v>
      </c>
      <c r="O11" s="340">
        <v>0</v>
      </c>
      <c r="P11" s="340">
        <v>32</v>
      </c>
      <c r="Q11" s="339">
        <v>4.5082763699999999</v>
      </c>
      <c r="R11" s="340">
        <v>0</v>
      </c>
      <c r="S11" s="340">
        <v>0</v>
      </c>
    </row>
    <row r="12" spans="1:26" s="1" customFormat="1" ht="15" customHeight="1">
      <c r="A12" s="334"/>
      <c r="B12" s="400">
        <v>2</v>
      </c>
      <c r="C12" s="338" t="s">
        <v>894</v>
      </c>
      <c r="D12" s="340">
        <v>21</v>
      </c>
      <c r="E12" s="339">
        <v>29.171930037905003</v>
      </c>
      <c r="F12" s="340">
        <v>16</v>
      </c>
      <c r="G12" s="339">
        <v>20.27</v>
      </c>
      <c r="H12" s="340">
        <v>45</v>
      </c>
      <c r="I12" s="339">
        <v>197.27264175075103</v>
      </c>
      <c r="J12" s="340">
        <v>45</v>
      </c>
      <c r="K12" s="339">
        <v>78.369743890156002</v>
      </c>
      <c r="L12" s="340">
        <v>25</v>
      </c>
      <c r="M12" s="339">
        <v>56.17692602915799</v>
      </c>
      <c r="N12" s="340">
        <v>0</v>
      </c>
      <c r="O12" s="340">
        <v>0</v>
      </c>
      <c r="P12" s="340">
        <v>11</v>
      </c>
      <c r="Q12" s="437">
        <v>36.298778390054999</v>
      </c>
      <c r="R12" s="340">
        <v>0</v>
      </c>
      <c r="S12" s="340">
        <v>0</v>
      </c>
    </row>
    <row r="13" spans="1:26" s="345" customFormat="1" ht="15" customHeight="1">
      <c r="A13" s="334"/>
      <c r="B13" s="400">
        <v>3</v>
      </c>
      <c r="C13" s="338" t="s">
        <v>895</v>
      </c>
      <c r="D13" s="340">
        <v>99</v>
      </c>
      <c r="E13" s="339">
        <v>122.976893</v>
      </c>
      <c r="F13" s="340">
        <v>105</v>
      </c>
      <c r="G13" s="339">
        <v>92.36</v>
      </c>
      <c r="H13" s="340">
        <v>96</v>
      </c>
      <c r="I13" s="339"/>
      <c r="J13" s="340">
        <v>123</v>
      </c>
      <c r="K13" s="339">
        <v>156.33148600000001</v>
      </c>
      <c r="L13" s="340">
        <v>116</v>
      </c>
      <c r="M13" s="339">
        <v>139.83757400000002</v>
      </c>
      <c r="N13" s="340">
        <v>4</v>
      </c>
      <c r="O13" s="339">
        <v>325</v>
      </c>
      <c r="P13" s="340">
        <v>118</v>
      </c>
      <c r="Q13" s="339">
        <v>136.59287400000002</v>
      </c>
      <c r="R13" s="437">
        <v>7</v>
      </c>
      <c r="S13" s="438">
        <v>131.05700000000002</v>
      </c>
    </row>
    <row r="14" spans="1:26" ht="15.75" customHeight="1">
      <c r="A14" s="115"/>
      <c r="B14" s="547" t="s">
        <v>540</v>
      </c>
      <c r="C14" s="547"/>
      <c r="D14" s="346">
        <v>179</v>
      </c>
      <c r="E14" s="347">
        <v>166.85</v>
      </c>
      <c r="F14" s="346">
        <v>169</v>
      </c>
      <c r="G14" s="347">
        <v>118.7</v>
      </c>
      <c r="H14" s="346">
        <v>194</v>
      </c>
      <c r="I14" s="347">
        <v>363.29213164275103</v>
      </c>
      <c r="J14" s="346">
        <v>233</v>
      </c>
      <c r="K14" s="347">
        <v>267.71475388455599</v>
      </c>
      <c r="L14" s="346">
        <v>219</v>
      </c>
      <c r="M14" s="347">
        <v>250.340938194758</v>
      </c>
      <c r="N14" s="348">
        <v>4</v>
      </c>
      <c r="O14" s="347">
        <v>325</v>
      </c>
      <c r="P14" s="348">
        <v>161</v>
      </c>
      <c r="Q14" s="347">
        <v>177.39992876005502</v>
      </c>
      <c r="R14" s="348">
        <v>7</v>
      </c>
      <c r="S14" s="349">
        <v>131.05700000000002</v>
      </c>
    </row>
    <row r="15" spans="1:26" ht="13.5" customHeight="1">
      <c r="A15" s="115"/>
      <c r="B15" s="88" t="s">
        <v>896</v>
      </c>
      <c r="C15" s="88"/>
      <c r="D15" s="88" t="s">
        <v>897</v>
      </c>
      <c r="E15" s="88"/>
      <c r="F15" s="88"/>
      <c r="G15" s="88"/>
      <c r="H15" s="88"/>
      <c r="I15" s="88"/>
      <c r="J15" s="88"/>
      <c r="K15" s="88"/>
      <c r="P15" s="350"/>
    </row>
    <row r="16" spans="1:26" ht="13.5" customHeight="1">
      <c r="A16" s="115"/>
      <c r="B16" s="88" t="s">
        <v>898</v>
      </c>
      <c r="C16" s="88"/>
      <c r="D16" s="88"/>
      <c r="E16" s="88"/>
      <c r="F16" s="88"/>
      <c r="G16" s="88"/>
      <c r="H16" s="88"/>
      <c r="I16" s="88"/>
      <c r="J16" s="88"/>
      <c r="K16" s="88"/>
      <c r="P16" s="350"/>
    </row>
    <row r="17" spans="1:16" ht="6.75" customHeight="1">
      <c r="A17" s="115"/>
      <c r="B17" s="88"/>
      <c r="C17" s="88"/>
      <c r="D17" s="88"/>
      <c r="E17" s="88"/>
      <c r="F17" s="88"/>
      <c r="G17" s="88"/>
      <c r="H17" s="88"/>
      <c r="I17" s="88"/>
      <c r="J17" s="88"/>
      <c r="K17" s="88"/>
    </row>
    <row r="18" spans="1:16" ht="14.5">
      <c r="B18" s="351" t="s">
        <v>899</v>
      </c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352"/>
      <c r="P18" s="352"/>
    </row>
    <row r="19" spans="1:16" ht="13.5" customHeight="1">
      <c r="B19" s="353" t="s">
        <v>532</v>
      </c>
      <c r="C19" s="542" t="s">
        <v>900</v>
      </c>
      <c r="D19" s="544"/>
      <c r="E19" s="544"/>
      <c r="F19" s="544"/>
      <c r="G19" s="548"/>
      <c r="H19" s="542" t="s">
        <v>901</v>
      </c>
      <c r="I19" s="548"/>
      <c r="J19" s="542" t="s">
        <v>902</v>
      </c>
      <c r="K19" s="548"/>
      <c r="L19" s="542" t="s">
        <v>903</v>
      </c>
      <c r="M19" s="548"/>
      <c r="N19" s="542" t="s">
        <v>904</v>
      </c>
      <c r="O19" s="544"/>
      <c r="P19" s="355"/>
    </row>
    <row r="20" spans="1:16" s="368" customFormat="1" ht="15" customHeight="1">
      <c r="B20" s="400">
        <v>1</v>
      </c>
      <c r="C20" s="1" t="s">
        <v>551</v>
      </c>
      <c r="E20" s="369"/>
      <c r="F20" s="369"/>
      <c r="G20" s="369"/>
      <c r="H20" s="558">
        <v>45301</v>
      </c>
      <c r="I20" s="558"/>
      <c r="J20" s="565">
        <v>200000000</v>
      </c>
      <c r="K20" s="565"/>
      <c r="M20" s="439">
        <v>20.6</v>
      </c>
      <c r="N20" s="558">
        <v>45309</v>
      </c>
      <c r="O20" s="558"/>
      <c r="P20" s="331"/>
    </row>
    <row r="21" spans="1:16" s="368" customFormat="1" ht="15" customHeight="1">
      <c r="B21" s="400">
        <v>2</v>
      </c>
      <c r="C21" s="1" t="s">
        <v>553</v>
      </c>
      <c r="E21" s="369"/>
      <c r="F21" s="369"/>
      <c r="G21" s="369"/>
      <c r="H21" s="558">
        <v>45314</v>
      </c>
      <c r="I21" s="558"/>
      <c r="J21" s="565">
        <v>1750000000</v>
      </c>
      <c r="K21" s="565"/>
      <c r="M21" s="439">
        <v>183.75</v>
      </c>
      <c r="N21" s="558">
        <v>45321</v>
      </c>
      <c r="O21" s="558"/>
      <c r="P21" s="331"/>
    </row>
    <row r="22" spans="1:16" s="368" customFormat="1" ht="15" customHeight="1">
      <c r="B22" s="400">
        <v>3</v>
      </c>
      <c r="C22" s="1" t="s">
        <v>555</v>
      </c>
      <c r="D22" s="1"/>
      <c r="E22" s="1"/>
      <c r="F22" s="1"/>
      <c r="G22" s="1"/>
      <c r="H22" s="555">
        <v>45321</v>
      </c>
      <c r="I22" s="555"/>
      <c r="J22" s="556">
        <v>480000000</v>
      </c>
      <c r="K22" s="556"/>
      <c r="L22" s="1"/>
      <c r="M22" s="356">
        <v>49.44</v>
      </c>
      <c r="N22" s="555">
        <v>45334</v>
      </c>
      <c r="O22" s="555"/>
      <c r="P22" s="331"/>
    </row>
    <row r="23" spans="1:16" s="368" customFormat="1" ht="15" customHeight="1">
      <c r="B23" s="400">
        <v>4</v>
      </c>
      <c r="C23" s="1" t="s">
        <v>556</v>
      </c>
      <c r="D23" s="1"/>
      <c r="E23" s="1"/>
      <c r="F23" s="1"/>
      <c r="G23" s="1"/>
      <c r="H23" s="555">
        <v>45321</v>
      </c>
      <c r="I23" s="555"/>
      <c r="J23" s="556">
        <v>1666666700</v>
      </c>
      <c r="K23" s="556"/>
      <c r="L23" s="1"/>
      <c r="M23" s="356">
        <v>400.00000799999998</v>
      </c>
      <c r="N23" s="555">
        <v>45329</v>
      </c>
      <c r="O23" s="555"/>
      <c r="P23" s="331"/>
    </row>
    <row r="24" spans="1:16" s="368" customFormat="1" ht="15" customHeight="1">
      <c r="B24" s="400">
        <v>5</v>
      </c>
      <c r="C24" s="1" t="s">
        <v>557</v>
      </c>
      <c r="D24" s="1"/>
      <c r="E24" s="1"/>
      <c r="F24" s="1"/>
      <c r="G24" s="1"/>
      <c r="H24" s="555">
        <v>45321</v>
      </c>
      <c r="I24" s="555"/>
      <c r="J24" s="556">
        <v>875000000</v>
      </c>
      <c r="K24" s="556"/>
      <c r="L24" s="1"/>
      <c r="M24" s="356">
        <v>109.375</v>
      </c>
      <c r="N24" s="555">
        <v>45329</v>
      </c>
      <c r="O24" s="555"/>
      <c r="P24" s="331"/>
    </row>
    <row r="25" spans="1:16" s="368" customFormat="1" ht="15" customHeight="1">
      <c r="B25" s="400">
        <v>6</v>
      </c>
      <c r="C25" s="1" t="s">
        <v>559</v>
      </c>
      <c r="D25" s="1"/>
      <c r="E25" s="1"/>
      <c r="F25" s="1"/>
      <c r="G25" s="1"/>
      <c r="H25" s="555">
        <v>45322</v>
      </c>
      <c r="I25" s="555"/>
      <c r="J25" s="556">
        <v>525000000</v>
      </c>
      <c r="K25" s="556"/>
      <c r="L25" s="1"/>
      <c r="M25" s="356">
        <v>76.125</v>
      </c>
      <c r="N25" s="555">
        <v>45335</v>
      </c>
      <c r="O25" s="555"/>
      <c r="P25" s="331"/>
    </row>
    <row r="26" spans="1:16" s="368" customFormat="1" ht="15" customHeight="1">
      <c r="B26" s="400">
        <v>7</v>
      </c>
      <c r="C26" s="1" t="s">
        <v>561</v>
      </c>
      <c r="D26" s="1"/>
      <c r="E26" s="1"/>
      <c r="F26" s="1"/>
      <c r="G26" s="1"/>
      <c r="H26" s="555">
        <v>45322</v>
      </c>
      <c r="I26" s="555"/>
      <c r="J26" s="556">
        <v>225000000</v>
      </c>
      <c r="K26" s="556"/>
      <c r="L26" s="1"/>
      <c r="M26" s="356">
        <v>62.55</v>
      </c>
      <c r="N26" s="555">
        <v>45337</v>
      </c>
      <c r="O26" s="555"/>
      <c r="P26" s="331"/>
    </row>
    <row r="27" spans="1:16" s="368" customFormat="1" ht="15" customHeight="1">
      <c r="B27" s="400">
        <v>8</v>
      </c>
      <c r="C27" s="1" t="s">
        <v>562</v>
      </c>
      <c r="D27" s="1"/>
      <c r="E27" s="1"/>
      <c r="F27" s="1"/>
      <c r="G27" s="1"/>
      <c r="H27" s="555">
        <v>45322</v>
      </c>
      <c r="I27" s="555"/>
      <c r="J27" s="556">
        <v>808350000</v>
      </c>
      <c r="K27" s="556"/>
      <c r="L27" s="1"/>
      <c r="M27" s="356">
        <v>119.6358</v>
      </c>
      <c r="N27" s="555">
        <v>45334</v>
      </c>
      <c r="O27" s="555"/>
      <c r="P27" s="331"/>
    </row>
    <row r="28" spans="1:16" s="368" customFormat="1" ht="15" customHeight="1">
      <c r="B28" s="400">
        <v>9</v>
      </c>
      <c r="C28" s="1" t="s">
        <v>563</v>
      </c>
      <c r="D28" s="1"/>
      <c r="E28" s="1"/>
      <c r="F28" s="1"/>
      <c r="G28" s="1"/>
      <c r="H28" s="555">
        <v>45322</v>
      </c>
      <c r="I28" s="555"/>
      <c r="J28" s="556">
        <v>650000000</v>
      </c>
      <c r="K28" s="556"/>
      <c r="L28" s="1"/>
      <c r="M28" s="356">
        <v>74.75</v>
      </c>
      <c r="N28" s="555">
        <v>45334</v>
      </c>
      <c r="O28" s="555"/>
      <c r="P28" s="331"/>
    </row>
    <row r="29" spans="1:16" s="368" customFormat="1" ht="15" customHeight="1">
      <c r="B29" s="400">
        <v>10</v>
      </c>
      <c r="C29" s="1" t="s">
        <v>565</v>
      </c>
      <c r="D29" s="1"/>
      <c r="E29" s="1"/>
      <c r="F29" s="1"/>
      <c r="G29" s="1"/>
      <c r="H29" s="555">
        <v>45322</v>
      </c>
      <c r="I29" s="555"/>
      <c r="J29" s="556">
        <v>3165160000</v>
      </c>
      <c r="K29" s="556"/>
      <c r="L29" s="1"/>
      <c r="M29" s="356">
        <v>860.92352000000005</v>
      </c>
      <c r="N29" s="555">
        <v>45329</v>
      </c>
      <c r="O29" s="555"/>
      <c r="P29" s="331"/>
    </row>
    <row r="30" spans="1:16" s="368" customFormat="1" ht="15" customHeight="1">
      <c r="B30" s="400">
        <v>11</v>
      </c>
      <c r="C30" s="1" t="s">
        <v>566</v>
      </c>
      <c r="D30" s="1"/>
      <c r="E30" s="1"/>
      <c r="F30" s="1"/>
      <c r="G30" s="1"/>
      <c r="H30" s="555">
        <v>45322</v>
      </c>
      <c r="I30" s="555"/>
      <c r="J30" s="556">
        <v>312500000</v>
      </c>
      <c r="K30" s="556"/>
      <c r="L30" s="1"/>
      <c r="M30" s="356">
        <v>83.75</v>
      </c>
      <c r="N30" s="555">
        <v>45329</v>
      </c>
      <c r="O30" s="555"/>
      <c r="P30" s="331"/>
    </row>
    <row r="31" spans="1:16" s="368" customFormat="1" ht="15" customHeight="1">
      <c r="B31" s="400">
        <v>12</v>
      </c>
      <c r="C31" s="1" t="s">
        <v>567</v>
      </c>
      <c r="D31" s="1"/>
      <c r="E31" s="1"/>
      <c r="F31" s="1"/>
      <c r="G31" s="1"/>
      <c r="H31" s="555">
        <v>45341</v>
      </c>
      <c r="I31" s="555"/>
      <c r="J31" s="556">
        <v>615000000</v>
      </c>
      <c r="K31" s="556"/>
      <c r="L31" s="1"/>
      <c r="M31" s="356">
        <v>73.8</v>
      </c>
      <c r="N31" s="555">
        <v>45349</v>
      </c>
      <c r="O31" s="555"/>
      <c r="P31" s="331"/>
    </row>
    <row r="32" spans="1:16" s="368" customFormat="1" ht="15" customHeight="1">
      <c r="B32" s="400">
        <v>13</v>
      </c>
      <c r="C32" s="1" t="s">
        <v>568</v>
      </c>
      <c r="D32" s="1"/>
      <c r="E32" s="1"/>
      <c r="F32" s="1"/>
      <c r="G32" s="1"/>
      <c r="H32" s="555">
        <v>45370</v>
      </c>
      <c r="I32" s="555"/>
      <c r="J32" s="556">
        <v>510000000</v>
      </c>
      <c r="K32" s="556"/>
      <c r="L32" s="1"/>
      <c r="M32" s="356">
        <v>66.81</v>
      </c>
      <c r="N32" s="555">
        <v>45383</v>
      </c>
      <c r="O32" s="555"/>
      <c r="P32" s="331"/>
    </row>
    <row r="33" spans="2:24" s="368" customFormat="1" ht="15" customHeight="1">
      <c r="B33" s="400">
        <v>14</v>
      </c>
      <c r="C33" s="1" t="s">
        <v>569</v>
      </c>
      <c r="D33" s="1"/>
      <c r="E33" s="1"/>
      <c r="F33" s="1"/>
      <c r="G33" s="1"/>
      <c r="H33" s="555">
        <v>45379</v>
      </c>
      <c r="I33" s="555"/>
      <c r="J33" s="556">
        <v>1200000000</v>
      </c>
      <c r="K33" s="556"/>
      <c r="L33" s="1"/>
      <c r="M33" s="356">
        <v>120</v>
      </c>
      <c r="N33" s="555">
        <v>45398</v>
      </c>
      <c r="O33" s="555"/>
      <c r="P33" s="331"/>
    </row>
    <row r="34" spans="2:24" s="368" customFormat="1" ht="15" customHeight="1">
      <c r="B34" s="400">
        <v>15</v>
      </c>
      <c r="C34" s="1" t="s">
        <v>570</v>
      </c>
      <c r="D34" s="1"/>
      <c r="E34" s="1"/>
      <c r="F34" s="1"/>
      <c r="G34" s="1"/>
      <c r="H34" s="555">
        <v>45379</v>
      </c>
      <c r="I34" s="555"/>
      <c r="J34" s="556">
        <v>750000000</v>
      </c>
      <c r="K34" s="556"/>
      <c r="L34" s="1"/>
      <c r="M34" s="356">
        <v>120</v>
      </c>
      <c r="N34" s="555">
        <v>45398</v>
      </c>
      <c r="O34" s="555"/>
      <c r="P34" s="331"/>
    </row>
    <row r="35" spans="2:24" s="368" customFormat="1" ht="15" customHeight="1">
      <c r="B35" s="400">
        <v>16</v>
      </c>
      <c r="C35" s="1" t="s">
        <v>571</v>
      </c>
      <c r="D35" s="1"/>
      <c r="E35" s="1"/>
      <c r="F35" s="1"/>
      <c r="G35" s="1"/>
      <c r="H35" s="555">
        <v>45408</v>
      </c>
      <c r="I35" s="555"/>
      <c r="J35" s="556">
        <v>275000000</v>
      </c>
      <c r="K35" s="556"/>
      <c r="L35" s="1"/>
      <c r="M35" s="356">
        <v>51.7</v>
      </c>
      <c r="N35" s="555">
        <v>45419</v>
      </c>
      <c r="O35" s="555"/>
      <c r="P35" s="331"/>
      <c r="U35" s="358"/>
      <c r="V35" s="358"/>
      <c r="W35" s="358"/>
      <c r="X35" s="358"/>
    </row>
    <row r="36" spans="2:24" s="368" customFormat="1" ht="15" customHeight="1">
      <c r="B36" s="400">
        <v>17</v>
      </c>
      <c r="C36" s="1" t="s">
        <v>573</v>
      </c>
      <c r="D36" s="1"/>
      <c r="E36" s="1"/>
      <c r="F36" s="1"/>
      <c r="G36" s="1"/>
      <c r="H36" s="555">
        <v>45412</v>
      </c>
      <c r="I36" s="555"/>
      <c r="J36" s="556">
        <v>656250000</v>
      </c>
      <c r="K36" s="556"/>
      <c r="L36" s="1"/>
      <c r="M36" s="359">
        <v>72.1875</v>
      </c>
      <c r="N36" s="555">
        <v>45420</v>
      </c>
      <c r="O36" s="555"/>
      <c r="P36" s="331"/>
    </row>
    <row r="37" spans="2:24" s="368" customFormat="1" ht="15" customHeight="1">
      <c r="B37" s="400">
        <v>18</v>
      </c>
      <c r="C37" s="1" t="s">
        <v>574</v>
      </c>
      <c r="D37" s="1"/>
      <c r="E37" s="1"/>
      <c r="F37" s="1"/>
      <c r="G37" s="1"/>
      <c r="H37" s="555">
        <v>45443</v>
      </c>
      <c r="I37" s="555"/>
      <c r="J37" s="556">
        <v>620000000</v>
      </c>
      <c r="K37" s="556"/>
      <c r="L37" s="1"/>
      <c r="M37" s="359">
        <v>68.2</v>
      </c>
      <c r="N37" s="555">
        <v>45453</v>
      </c>
      <c r="O37" s="555"/>
      <c r="P37" s="331"/>
    </row>
    <row r="38" spans="2:24" s="368" customFormat="1" ht="15" customHeight="1">
      <c r="B38" s="400">
        <v>19</v>
      </c>
      <c r="C38" s="1" t="s">
        <v>575</v>
      </c>
      <c r="D38" s="1"/>
      <c r="E38" s="1"/>
      <c r="F38" s="1"/>
      <c r="G38" s="1"/>
      <c r="H38" s="555">
        <v>45468</v>
      </c>
      <c r="I38" s="555"/>
      <c r="J38" s="556">
        <v>240000000</v>
      </c>
      <c r="K38" s="556">
        <v>240000000</v>
      </c>
      <c r="L38" s="1"/>
      <c r="M38" s="359">
        <v>30</v>
      </c>
      <c r="N38" s="555">
        <v>45476</v>
      </c>
      <c r="O38" s="555"/>
      <c r="P38" s="331"/>
    </row>
    <row r="39" spans="2:24" s="368" customFormat="1" ht="15" customHeight="1">
      <c r="B39" s="400">
        <v>20</v>
      </c>
      <c r="C39" s="1" t="s">
        <v>576</v>
      </c>
      <c r="D39" s="1"/>
      <c r="E39" s="1"/>
      <c r="F39" s="1"/>
      <c r="G39" s="1"/>
      <c r="H39" s="555">
        <v>45470</v>
      </c>
      <c r="I39" s="555"/>
      <c r="J39" s="556">
        <v>1313824000</v>
      </c>
      <c r="K39" s="556">
        <v>1313824000</v>
      </c>
      <c r="L39" s="1"/>
      <c r="M39" s="359">
        <v>240.42979199999999</v>
      </c>
      <c r="N39" s="555">
        <v>45481</v>
      </c>
      <c r="O39" s="555"/>
      <c r="P39" s="331"/>
    </row>
    <row r="40" spans="2:24" s="368" customFormat="1" ht="15" customHeight="1">
      <c r="B40" s="400">
        <v>21</v>
      </c>
      <c r="C40" s="1" t="s">
        <v>577</v>
      </c>
      <c r="D40" s="1"/>
      <c r="E40" s="1"/>
      <c r="F40" s="1"/>
      <c r="G40" s="1"/>
      <c r="H40" s="555">
        <v>45470</v>
      </c>
      <c r="I40" s="555"/>
      <c r="J40" s="556">
        <v>290000000</v>
      </c>
      <c r="K40" s="556">
        <v>290000000</v>
      </c>
      <c r="L40" s="1"/>
      <c r="M40" s="359">
        <v>72.5</v>
      </c>
      <c r="N40" s="555">
        <v>45481</v>
      </c>
      <c r="O40" s="555"/>
      <c r="P40" s="331"/>
    </row>
    <row r="41" spans="2:24" s="368" customFormat="1" ht="15" customHeight="1">
      <c r="B41" s="400">
        <v>22</v>
      </c>
      <c r="C41" s="1" t="s">
        <v>579</v>
      </c>
      <c r="D41" s="1"/>
      <c r="E41" s="1"/>
      <c r="F41" s="1"/>
      <c r="G41" s="1"/>
      <c r="H41" s="555">
        <v>45470</v>
      </c>
      <c r="I41" s="555"/>
      <c r="J41" s="556">
        <v>680000000</v>
      </c>
      <c r="K41" s="556">
        <v>680000000</v>
      </c>
      <c r="L41" s="1"/>
      <c r="M41" s="359">
        <v>71.400000000000006</v>
      </c>
      <c r="N41" s="555">
        <v>45478</v>
      </c>
      <c r="O41" s="555"/>
      <c r="P41" s="331"/>
    </row>
    <row r="42" spans="2:24" s="368" customFormat="1" ht="15" customHeight="1">
      <c r="B42" s="400">
        <v>23</v>
      </c>
      <c r="C42" s="1" t="s">
        <v>580</v>
      </c>
      <c r="D42" s="1"/>
      <c r="E42" s="1"/>
      <c r="F42" s="1"/>
      <c r="G42" s="1"/>
      <c r="H42" s="555">
        <v>45471</v>
      </c>
      <c r="I42" s="555"/>
      <c r="J42" s="556">
        <v>700000000</v>
      </c>
      <c r="K42" s="556">
        <v>700000000</v>
      </c>
      <c r="L42" s="1"/>
      <c r="M42" s="359">
        <v>71.400000000000006</v>
      </c>
      <c r="N42" s="555">
        <v>45483</v>
      </c>
      <c r="O42" s="555"/>
      <c r="P42" s="331"/>
    </row>
    <row r="43" spans="2:24" s="368" customFormat="1" ht="15" customHeight="1">
      <c r="B43" s="400">
        <v>24</v>
      </c>
      <c r="C43" s="1" t="s">
        <v>582</v>
      </c>
      <c r="D43" s="1"/>
      <c r="E43" s="1"/>
      <c r="F43" s="1"/>
      <c r="G43" s="1"/>
      <c r="H43" s="555">
        <v>45471</v>
      </c>
      <c r="I43" s="555"/>
      <c r="J43" s="556">
        <v>1950000000</v>
      </c>
      <c r="K43" s="556">
        <v>1950000000</v>
      </c>
      <c r="L43" s="1"/>
      <c r="M43" s="359">
        <v>390</v>
      </c>
      <c r="N43" s="555">
        <v>45481</v>
      </c>
      <c r="O43" s="555"/>
      <c r="P43" s="331"/>
    </row>
    <row r="44" spans="2:24" s="368" customFormat="1" ht="15" customHeight="1">
      <c r="B44" s="400">
        <v>25</v>
      </c>
      <c r="C44" s="1" t="s">
        <v>583</v>
      </c>
      <c r="D44" s="1"/>
      <c r="E44" s="1"/>
      <c r="F44" s="1"/>
      <c r="G44" s="1"/>
      <c r="H44" s="555">
        <v>45471</v>
      </c>
      <c r="I44" s="555"/>
      <c r="J44" s="556">
        <v>500000000</v>
      </c>
      <c r="K44" s="556">
        <v>500000000</v>
      </c>
      <c r="L44" s="1"/>
      <c r="M44" s="359">
        <v>75</v>
      </c>
      <c r="N44" s="555">
        <v>45482</v>
      </c>
      <c r="O44" s="555"/>
      <c r="P44" s="331"/>
    </row>
    <row r="45" spans="2:24" s="368" customFormat="1" ht="15" customHeight="1">
      <c r="B45" s="400">
        <v>26</v>
      </c>
      <c r="C45" s="1" t="s">
        <v>584</v>
      </c>
      <c r="D45" s="1"/>
      <c r="E45" s="1"/>
      <c r="F45" s="1"/>
      <c r="G45" s="1"/>
      <c r="H45" s="555">
        <v>45504</v>
      </c>
      <c r="I45" s="555"/>
      <c r="J45" s="556">
        <v>450000000</v>
      </c>
      <c r="K45" s="556">
        <v>500000000</v>
      </c>
      <c r="L45" s="1"/>
      <c r="M45" s="359">
        <v>60.75</v>
      </c>
      <c r="N45" s="555">
        <v>45511</v>
      </c>
      <c r="O45" s="555"/>
      <c r="P45" s="331"/>
    </row>
    <row r="46" spans="2:24" s="368" customFormat="1" ht="15" customHeight="1">
      <c r="B46" s="400">
        <v>27</v>
      </c>
      <c r="C46" s="1" t="s">
        <v>585</v>
      </c>
      <c r="D46" s="1"/>
      <c r="E46" s="1"/>
      <c r="F46" s="1"/>
      <c r="G46" s="1"/>
      <c r="H46" s="555">
        <v>45504</v>
      </c>
      <c r="I46" s="555"/>
      <c r="J46" s="556">
        <v>822500000</v>
      </c>
      <c r="K46" s="556">
        <v>500000000</v>
      </c>
      <c r="L46" s="1"/>
      <c r="M46" s="359">
        <v>164.5</v>
      </c>
      <c r="N46" s="555">
        <v>45512</v>
      </c>
      <c r="O46" s="555"/>
      <c r="P46" s="331"/>
    </row>
    <row r="47" spans="2:24" s="368" customFormat="1" ht="15" customHeight="1">
      <c r="B47" s="400">
        <v>28</v>
      </c>
      <c r="C47" s="1" t="s">
        <v>586</v>
      </c>
      <c r="D47" s="1"/>
      <c r="E47" s="1"/>
      <c r="F47" s="1"/>
      <c r="G47" s="1"/>
      <c r="H47" s="555">
        <v>45565</v>
      </c>
      <c r="I47" s="555"/>
      <c r="J47" s="556">
        <v>1121650000</v>
      </c>
      <c r="K47" s="556">
        <v>500000000</v>
      </c>
      <c r="L47" s="1"/>
      <c r="M47" s="359">
        <v>218.72174999999999</v>
      </c>
      <c r="N47" s="555">
        <v>45573</v>
      </c>
      <c r="O47" s="555"/>
      <c r="P47" s="331"/>
    </row>
    <row r="48" spans="2:24" s="368" customFormat="1" ht="15" customHeight="1">
      <c r="B48" s="400">
        <v>29</v>
      </c>
      <c r="C48" s="1" t="s">
        <v>587</v>
      </c>
      <c r="D48" s="1"/>
      <c r="E48" s="1"/>
      <c r="F48" s="1"/>
      <c r="G48" s="1"/>
      <c r="H48" s="555">
        <v>45565</v>
      </c>
      <c r="I48" s="555"/>
      <c r="J48" s="556">
        <v>435000000</v>
      </c>
      <c r="K48" s="556">
        <v>500000000</v>
      </c>
      <c r="L48" s="1"/>
      <c r="M48" s="359">
        <v>55.68</v>
      </c>
      <c r="N48" s="555">
        <v>45573</v>
      </c>
      <c r="O48" s="555"/>
      <c r="P48" s="331"/>
    </row>
    <row r="49" spans="2:16" s="368" customFormat="1" ht="15" customHeight="1">
      <c r="B49" s="400">
        <v>30</v>
      </c>
      <c r="C49" s="1" t="s">
        <v>588</v>
      </c>
      <c r="D49" s="1"/>
      <c r="E49" s="1"/>
      <c r="F49" s="1"/>
      <c r="G49" s="1"/>
      <c r="H49" s="555">
        <v>45596</v>
      </c>
      <c r="I49" s="555"/>
      <c r="J49" s="556">
        <v>300000000</v>
      </c>
      <c r="K49" s="556"/>
      <c r="L49" s="1"/>
      <c r="M49" s="359">
        <v>264</v>
      </c>
      <c r="N49" s="555">
        <v>45607</v>
      </c>
      <c r="O49" s="555"/>
      <c r="P49" s="331"/>
    </row>
    <row r="50" spans="2:16" s="368" customFormat="1" ht="15" customHeight="1">
      <c r="B50" s="400">
        <v>31</v>
      </c>
      <c r="C50" s="1" t="s">
        <v>589</v>
      </c>
      <c r="D50" s="1"/>
      <c r="E50" s="1"/>
      <c r="F50" s="1"/>
      <c r="G50" s="1"/>
      <c r="H50" s="555">
        <v>45596</v>
      </c>
      <c r="I50" s="555"/>
      <c r="J50" s="556">
        <v>1000480000</v>
      </c>
      <c r="K50" s="556"/>
      <c r="L50" s="1"/>
      <c r="M50" s="359">
        <v>100.048</v>
      </c>
      <c r="N50" s="555">
        <v>45608</v>
      </c>
      <c r="O50" s="555"/>
      <c r="P50" s="331"/>
    </row>
    <row r="51" spans="2:16" s="368" customFormat="1" ht="15" customHeight="1">
      <c r="B51" s="400">
        <v>32</v>
      </c>
      <c r="C51" s="1" t="s">
        <v>590</v>
      </c>
      <c r="D51" s="1"/>
      <c r="E51" s="1"/>
      <c r="F51" s="1"/>
      <c r="G51" s="1"/>
      <c r="H51" s="555">
        <v>45602</v>
      </c>
      <c r="I51" s="555"/>
      <c r="J51" s="556">
        <v>750000000</v>
      </c>
      <c r="K51" s="556"/>
      <c r="L51" s="1"/>
      <c r="M51" s="359">
        <v>80.25</v>
      </c>
      <c r="N51" s="555">
        <v>45609</v>
      </c>
      <c r="O51" s="555"/>
      <c r="P51" s="331"/>
    </row>
    <row r="52" spans="2:16" s="368" customFormat="1" ht="15" customHeight="1">
      <c r="B52" s="557" t="s">
        <v>521</v>
      </c>
      <c r="C52" s="557"/>
      <c r="D52" s="557"/>
      <c r="E52" s="557"/>
      <c r="F52" s="557"/>
      <c r="G52" s="557"/>
      <c r="H52" s="557"/>
      <c r="I52" s="557"/>
      <c r="J52" s="557"/>
      <c r="K52" s="557"/>
      <c r="L52" s="360"/>
      <c r="M52" s="361">
        <v>4508.2763699999996</v>
      </c>
      <c r="N52" s="360"/>
      <c r="O52" s="360"/>
      <c r="P52" s="331"/>
    </row>
    <row r="53" spans="2:16" s="368" customFormat="1" ht="15" customHeight="1">
      <c r="B53" s="88" t="s">
        <v>905</v>
      </c>
      <c r="C53" s="362"/>
      <c r="D53" s="363"/>
      <c r="E53" s="363"/>
      <c r="F53" s="363"/>
      <c r="G53" s="363"/>
      <c r="H53" s="364"/>
      <c r="I53" s="364"/>
      <c r="J53" s="365"/>
      <c r="K53" s="365"/>
      <c r="L53" s="1"/>
      <c r="M53" s="366"/>
      <c r="N53" s="383"/>
      <c r="O53" s="400"/>
      <c r="P53" s="331"/>
    </row>
    <row r="54" spans="2:16" s="368" customFormat="1" ht="15" customHeight="1">
      <c r="B54" s="367"/>
      <c r="C54" s="338"/>
      <c r="E54" s="369"/>
      <c r="F54" s="369"/>
      <c r="G54" s="369"/>
      <c r="H54" s="558"/>
      <c r="I54" s="558"/>
      <c r="J54" s="370"/>
      <c r="K54" s="371"/>
      <c r="L54" s="1"/>
      <c r="M54" s="440"/>
      <c r="N54" s="372"/>
      <c r="O54" s="373"/>
      <c r="P54" s="331"/>
    </row>
    <row r="55" spans="2:16" s="368" customFormat="1" ht="15" customHeight="1">
      <c r="B55" s="367"/>
      <c r="C55" s="338"/>
      <c r="E55" s="369"/>
      <c r="F55" s="369"/>
      <c r="G55" s="369"/>
      <c r="H55" s="558"/>
      <c r="I55" s="558"/>
      <c r="J55" s="370"/>
      <c r="K55" s="371"/>
      <c r="L55" s="1"/>
      <c r="M55" s="440"/>
      <c r="N55" s="372"/>
      <c r="O55" s="373"/>
      <c r="P55" s="331"/>
    </row>
    <row r="56" spans="2:16" s="368" customFormat="1" ht="15" customHeight="1">
      <c r="B56" s="367"/>
      <c r="C56" s="338"/>
      <c r="E56" s="369"/>
      <c r="F56" s="369"/>
      <c r="G56" s="369"/>
      <c r="H56" s="558"/>
      <c r="I56" s="558"/>
      <c r="J56" s="370"/>
      <c r="K56" s="371"/>
      <c r="L56" s="1"/>
      <c r="M56" s="440"/>
      <c r="N56" s="372"/>
      <c r="O56" s="373"/>
      <c r="P56" s="331"/>
    </row>
    <row r="57" spans="2:16" s="368" customFormat="1" ht="15" customHeight="1">
      <c r="B57" s="367"/>
      <c r="C57" s="338"/>
      <c r="E57" s="369"/>
      <c r="F57" s="369"/>
      <c r="G57" s="369"/>
      <c r="H57" s="558"/>
      <c r="I57" s="558"/>
      <c r="J57" s="370"/>
      <c r="K57" s="371"/>
      <c r="L57" s="1"/>
      <c r="M57" s="440"/>
      <c r="N57" s="372"/>
      <c r="O57" s="373"/>
      <c r="P57" s="331"/>
    </row>
    <row r="58" spans="2:16" s="368" customFormat="1" ht="15" customHeight="1">
      <c r="B58" s="367"/>
      <c r="C58" s="338"/>
      <c r="E58" s="369"/>
      <c r="F58" s="369"/>
      <c r="G58" s="369"/>
      <c r="H58" s="558"/>
      <c r="I58" s="558"/>
      <c r="J58" s="370"/>
      <c r="K58" s="371"/>
      <c r="L58" s="1"/>
      <c r="M58" s="440"/>
      <c r="N58" s="372"/>
      <c r="O58" s="373"/>
      <c r="P58" s="331"/>
    </row>
    <row r="59" spans="2:16" s="368" customFormat="1" ht="15" customHeight="1">
      <c r="B59" s="367"/>
      <c r="C59" s="338"/>
      <c r="E59" s="369"/>
      <c r="F59" s="369"/>
      <c r="G59" s="369"/>
      <c r="H59" s="558"/>
      <c r="I59" s="558"/>
      <c r="J59" s="370"/>
      <c r="K59" s="371"/>
      <c r="L59" s="1"/>
      <c r="M59" s="440"/>
      <c r="N59" s="372"/>
      <c r="O59" s="373"/>
      <c r="P59" s="331"/>
    </row>
    <row r="60" spans="2:16" s="368" customFormat="1" ht="15" customHeight="1">
      <c r="B60" s="367"/>
      <c r="C60" s="338"/>
      <c r="E60" s="369"/>
      <c r="F60" s="369"/>
      <c r="G60" s="369"/>
      <c r="H60" s="558"/>
      <c r="I60" s="558"/>
      <c r="J60" s="370"/>
      <c r="K60" s="371"/>
      <c r="L60" s="1"/>
      <c r="M60" s="440"/>
      <c r="N60" s="372"/>
      <c r="O60" s="373"/>
      <c r="P60" s="331"/>
    </row>
    <row r="61" spans="2:16" s="368" customFormat="1" ht="15" customHeight="1">
      <c r="B61" s="367"/>
      <c r="C61" s="338"/>
      <c r="E61" s="369"/>
      <c r="F61" s="369"/>
      <c r="G61" s="369"/>
      <c r="H61" s="558"/>
      <c r="I61" s="558"/>
      <c r="J61" s="370"/>
      <c r="K61" s="371"/>
      <c r="L61" s="1"/>
      <c r="M61" s="440"/>
      <c r="N61" s="372"/>
      <c r="O61" s="373"/>
      <c r="P61" s="331"/>
    </row>
    <row r="62" spans="2:16" s="368" customFormat="1" ht="15" customHeight="1">
      <c r="B62" s="367"/>
      <c r="C62" s="338"/>
      <c r="E62" s="369"/>
      <c r="F62" s="369"/>
      <c r="G62" s="369"/>
      <c r="H62" s="558"/>
      <c r="I62" s="558"/>
      <c r="J62" s="370"/>
      <c r="K62" s="371"/>
      <c r="L62" s="1"/>
      <c r="M62" s="440"/>
      <c r="N62" s="372"/>
      <c r="O62" s="373"/>
      <c r="P62" s="331"/>
    </row>
    <row r="63" spans="2:16" s="368" customFormat="1" ht="15" customHeight="1">
      <c r="B63" s="115" t="s">
        <v>906</v>
      </c>
      <c r="C63" s="115"/>
      <c r="D63" s="115"/>
      <c r="E63" s="115"/>
      <c r="F63" s="115"/>
      <c r="G63" s="115"/>
      <c r="H63" s="115"/>
      <c r="I63" s="115"/>
      <c r="J63" s="115"/>
      <c r="K63"/>
      <c r="L63"/>
      <c r="M63"/>
      <c r="N63"/>
      <c r="O63"/>
      <c r="P63" s="331"/>
    </row>
    <row r="64" spans="2:16" s="368" customFormat="1" ht="15" customHeight="1">
      <c r="B64" s="353" t="s">
        <v>532</v>
      </c>
      <c r="C64" s="542" t="s">
        <v>900</v>
      </c>
      <c r="D64" s="544"/>
      <c r="E64" s="544"/>
      <c r="F64" s="548"/>
      <c r="G64" s="542" t="s">
        <v>901</v>
      </c>
      <c r="H64" s="548"/>
      <c r="I64" s="542" t="s">
        <v>902</v>
      </c>
      <c r="J64" s="544"/>
      <c r="K64" s="548"/>
      <c r="L64" s="542" t="s">
        <v>907</v>
      </c>
      <c r="M64" s="544"/>
      <c r="N64" s="544"/>
      <c r="O64" s="548"/>
      <c r="P64" s="331"/>
    </row>
    <row r="65" spans="2:16" s="368" customFormat="1" ht="15" customHeight="1">
      <c r="B65" s="1">
        <v>1</v>
      </c>
      <c r="C65" s="1" t="s">
        <v>593</v>
      </c>
      <c r="D65" s="1"/>
      <c r="E65" s="1"/>
      <c r="F65" s="1"/>
      <c r="G65" s="555">
        <v>45341</v>
      </c>
      <c r="H65" s="555"/>
      <c r="I65" s="556">
        <v>2589131077</v>
      </c>
      <c r="J65" s="556"/>
      <c r="K65" s="556"/>
      <c r="L65" s="1"/>
      <c r="M65" s="1"/>
      <c r="N65" s="1"/>
      <c r="O65" s="171">
        <v>6731.7408002000002</v>
      </c>
      <c r="P65" s="331"/>
    </row>
    <row r="66" spans="2:16" s="368" customFormat="1" ht="15" customHeight="1">
      <c r="B66" s="1">
        <v>2</v>
      </c>
      <c r="C66" s="1" t="s">
        <v>595</v>
      </c>
      <c r="D66" s="338"/>
      <c r="E66" s="369"/>
      <c r="F66" s="369"/>
      <c r="G66" s="555">
        <v>45355</v>
      </c>
      <c r="H66" s="555"/>
      <c r="I66" s="556">
        <v>8654256802</v>
      </c>
      <c r="J66" s="556"/>
      <c r="K66" s="556"/>
      <c r="L66" s="39"/>
      <c r="M66" s="1"/>
      <c r="N66" s="380"/>
      <c r="O66" s="171">
        <v>3617.4793432360002</v>
      </c>
      <c r="P66" s="331"/>
    </row>
    <row r="67" spans="2:16" s="368" customFormat="1" ht="15" customHeight="1">
      <c r="B67" s="1">
        <v>3</v>
      </c>
      <c r="C67" s="1" t="s">
        <v>596</v>
      </c>
      <c r="D67" s="1"/>
      <c r="E67" s="1"/>
      <c r="F67" s="1"/>
      <c r="G67" s="555">
        <v>45379</v>
      </c>
      <c r="H67" s="555"/>
      <c r="I67" s="556">
        <v>46815768347</v>
      </c>
      <c r="J67" s="556"/>
      <c r="K67" s="556"/>
      <c r="L67" s="1"/>
      <c r="M67" s="1"/>
      <c r="N67" s="1"/>
      <c r="O67" s="171">
        <v>9222.7063643590009</v>
      </c>
      <c r="P67" s="331"/>
    </row>
    <row r="68" spans="2:16" s="368" customFormat="1" ht="15" customHeight="1">
      <c r="B68" s="1">
        <v>4</v>
      </c>
      <c r="C68" s="1" t="s">
        <v>597</v>
      </c>
      <c r="D68" s="1"/>
      <c r="E68" s="1"/>
      <c r="F68" s="1"/>
      <c r="G68" s="555">
        <v>45379</v>
      </c>
      <c r="H68" s="555"/>
      <c r="I68" s="556">
        <v>171458978293</v>
      </c>
      <c r="J68" s="556"/>
      <c r="K68" s="556"/>
      <c r="L68" s="1"/>
      <c r="M68" s="1"/>
      <c r="N68" s="1"/>
      <c r="O68" s="171">
        <v>8572.94891465</v>
      </c>
      <c r="P68" s="331"/>
    </row>
    <row r="69" spans="2:16" s="368" customFormat="1" ht="15" customHeight="1">
      <c r="B69" s="1">
        <v>5</v>
      </c>
      <c r="C69" s="1" t="s">
        <v>598</v>
      </c>
      <c r="D69" s="1"/>
      <c r="E69" s="1"/>
      <c r="F69" s="1"/>
      <c r="G69" s="555">
        <v>45385</v>
      </c>
      <c r="H69" s="555"/>
      <c r="I69" s="556">
        <v>10701600000</v>
      </c>
      <c r="J69" s="556"/>
      <c r="K69" s="556"/>
      <c r="L69" s="1"/>
      <c r="M69" s="1"/>
      <c r="N69" s="1"/>
      <c r="O69" s="171">
        <v>1070.1600000000001</v>
      </c>
      <c r="P69" s="331"/>
    </row>
    <row r="70" spans="2:16" s="368" customFormat="1" ht="15" customHeight="1">
      <c r="B70" s="1">
        <v>6</v>
      </c>
      <c r="C70" s="1" t="s">
        <v>599</v>
      </c>
      <c r="D70" s="1"/>
      <c r="E70" s="1"/>
      <c r="F70" s="1"/>
      <c r="G70" s="555">
        <v>45387</v>
      </c>
      <c r="H70" s="555"/>
      <c r="I70" s="556">
        <v>6400000000</v>
      </c>
      <c r="J70" s="556"/>
      <c r="K70" s="556"/>
      <c r="L70" s="1"/>
      <c r="M70" s="1"/>
      <c r="N70" s="1"/>
      <c r="O70" s="171">
        <v>3200</v>
      </c>
      <c r="P70" s="331"/>
    </row>
    <row r="71" spans="2:16" s="368" customFormat="1" ht="15" customHeight="1">
      <c r="B71" s="1">
        <v>7</v>
      </c>
      <c r="C71" s="1" t="s">
        <v>600</v>
      </c>
      <c r="D71" s="1"/>
      <c r="E71" s="1"/>
      <c r="F71" s="1"/>
      <c r="G71" s="555">
        <v>45449</v>
      </c>
      <c r="H71" s="555"/>
      <c r="I71" s="556">
        <v>603445814</v>
      </c>
      <c r="J71" s="556"/>
      <c r="K71" s="556"/>
      <c r="L71" s="1"/>
      <c r="M71" s="1"/>
      <c r="N71" s="1"/>
      <c r="O71" s="171">
        <v>1840.5097327000001</v>
      </c>
      <c r="P71" s="331"/>
    </row>
    <row r="72" spans="2:16" s="368" customFormat="1" ht="15" customHeight="1">
      <c r="B72" s="1">
        <v>8</v>
      </c>
      <c r="C72" s="1" t="s">
        <v>601</v>
      </c>
      <c r="D72" s="1"/>
      <c r="E72" s="1"/>
      <c r="F72" s="1"/>
      <c r="G72" s="555">
        <v>45453</v>
      </c>
      <c r="H72" s="555"/>
      <c r="I72" s="556">
        <v>874120034</v>
      </c>
      <c r="J72" s="556"/>
      <c r="K72" s="556"/>
      <c r="L72" s="1"/>
      <c r="M72" s="1"/>
      <c r="N72" s="1"/>
      <c r="O72" s="171">
        <v>406.46581580999998</v>
      </c>
      <c r="P72" s="331"/>
    </row>
    <row r="73" spans="2:16" s="368" customFormat="1" ht="15" customHeight="1">
      <c r="B73" s="1">
        <v>9</v>
      </c>
      <c r="C73" s="1" t="s">
        <v>602</v>
      </c>
      <c r="D73" s="1"/>
      <c r="E73" s="1"/>
      <c r="F73" s="1"/>
      <c r="G73" s="555">
        <v>45455</v>
      </c>
      <c r="H73" s="555"/>
      <c r="I73" s="556">
        <v>726130199</v>
      </c>
      <c r="J73" s="556"/>
      <c r="K73" s="556"/>
      <c r="L73" s="1"/>
      <c r="M73" s="1"/>
      <c r="N73" s="1"/>
      <c r="O73" s="171">
        <v>72.613019899999998</v>
      </c>
      <c r="P73" s="331"/>
    </row>
    <row r="74" spans="2:16" s="368" customFormat="1" ht="15" customHeight="1">
      <c r="B74" s="1">
        <v>10</v>
      </c>
      <c r="C74" s="1" t="s">
        <v>603</v>
      </c>
      <c r="D74" s="1"/>
      <c r="E74" s="1"/>
      <c r="F74" s="1"/>
      <c r="G74" s="555">
        <v>45471</v>
      </c>
      <c r="H74" s="555"/>
      <c r="I74" s="556">
        <v>11706543991</v>
      </c>
      <c r="J74" s="556"/>
      <c r="K74" s="556"/>
      <c r="L74" s="1"/>
      <c r="M74" s="1"/>
      <c r="N74" s="1"/>
      <c r="O74" s="171">
        <v>1170.6543991000001</v>
      </c>
      <c r="P74" s="331"/>
    </row>
    <row r="75" spans="2:16" s="368" customFormat="1" ht="15" customHeight="1">
      <c r="B75" s="1">
        <v>11</v>
      </c>
      <c r="C75" s="1" t="s">
        <v>604</v>
      </c>
      <c r="D75" s="1"/>
      <c r="E75" s="1"/>
      <c r="F75" s="1"/>
      <c r="G75" s="555">
        <v>45471</v>
      </c>
      <c r="H75" s="555"/>
      <c r="I75" s="556">
        <v>1311666667</v>
      </c>
      <c r="J75" s="556"/>
      <c r="K75" s="556"/>
      <c r="L75" s="1"/>
      <c r="M75" s="1"/>
      <c r="N75" s="1"/>
      <c r="O75" s="171">
        <v>393.50000010000002</v>
      </c>
      <c r="P75" s="331"/>
    </row>
    <row r="76" spans="2:16" s="368" customFormat="1" ht="15" customHeight="1">
      <c r="B76" s="557" t="s">
        <v>521</v>
      </c>
      <c r="C76" s="557"/>
      <c r="D76" s="557"/>
      <c r="E76" s="557"/>
      <c r="F76" s="557"/>
      <c r="G76" s="557"/>
      <c r="H76" s="557"/>
      <c r="I76" s="557"/>
      <c r="J76" s="557"/>
      <c r="K76" s="557"/>
      <c r="L76" s="360"/>
      <c r="M76" s="360"/>
      <c r="N76" s="559">
        <v>36298.778390055006</v>
      </c>
      <c r="O76" s="559">
        <v>0</v>
      </c>
      <c r="P76" s="331"/>
    </row>
    <row r="77" spans="2:16" s="368" customFormat="1" ht="15" customHeight="1">
      <c r="B77" s="88" t="s">
        <v>905</v>
      </c>
      <c r="C77" s="363"/>
      <c r="D77" s="363"/>
      <c r="E77" s="363"/>
      <c r="F77" s="363"/>
      <c r="G77" s="363"/>
      <c r="H77" s="363"/>
      <c r="I77" s="363"/>
      <c r="J77" s="363"/>
      <c r="K77" s="363"/>
      <c r="L77" s="363"/>
      <c r="M77" s="363"/>
      <c r="N77" s="363"/>
      <c r="O77" s="363"/>
      <c r="P77" s="331"/>
    </row>
    <row r="78" spans="2:16" s="368" customFormat="1" ht="15" customHeight="1">
      <c r="B78" s="367"/>
      <c r="C78" s="338"/>
      <c r="E78" s="369"/>
      <c r="F78" s="369"/>
      <c r="G78" s="369"/>
      <c r="H78" s="558"/>
      <c r="I78" s="558"/>
      <c r="J78" s="370"/>
      <c r="K78" s="371"/>
      <c r="L78" s="1"/>
      <c r="M78" s="440"/>
      <c r="N78" s="372"/>
      <c r="O78" s="373"/>
      <c r="P78" s="331"/>
    </row>
    <row r="79" spans="2:16" s="368" customFormat="1" ht="15" customHeight="1">
      <c r="B79" s="367"/>
      <c r="C79" s="338"/>
      <c r="E79" s="369"/>
      <c r="F79" s="369"/>
      <c r="G79" s="369"/>
      <c r="H79" s="558"/>
      <c r="I79" s="558"/>
      <c r="J79" s="370"/>
      <c r="K79" s="371"/>
      <c r="L79" s="1"/>
      <c r="M79" s="440"/>
      <c r="N79" s="372"/>
      <c r="O79" s="373"/>
      <c r="P79" s="331"/>
    </row>
    <row r="80" spans="2:16" s="368" customFormat="1" ht="15" customHeight="1">
      <c r="B80" s="367"/>
      <c r="C80" s="338"/>
      <c r="E80" s="369"/>
      <c r="F80" s="369"/>
      <c r="G80" s="369"/>
      <c r="H80" s="558"/>
      <c r="I80" s="558"/>
      <c r="J80" s="370"/>
      <c r="K80" s="371"/>
      <c r="L80" s="1"/>
      <c r="M80" s="440"/>
      <c r="N80" s="372"/>
      <c r="O80" s="373"/>
      <c r="P80" s="331"/>
    </row>
    <row r="81" spans="1:19" s="368" customFormat="1" ht="15" customHeight="1">
      <c r="B81" s="367"/>
      <c r="C81" s="338"/>
      <c r="E81" s="369"/>
      <c r="F81" s="369"/>
      <c r="G81" s="369"/>
      <c r="H81" s="558"/>
      <c r="I81" s="558"/>
      <c r="J81" s="370"/>
      <c r="K81" s="371"/>
      <c r="L81" s="1"/>
      <c r="M81" s="440"/>
      <c r="N81" s="372"/>
      <c r="O81" s="373"/>
      <c r="P81" s="331"/>
    </row>
    <row r="82" spans="1:19" s="368" customFormat="1" ht="15" customHeight="1">
      <c r="B82" s="367"/>
      <c r="C82" s="338"/>
      <c r="E82" s="369"/>
      <c r="F82" s="369"/>
      <c r="G82" s="441"/>
      <c r="H82" s="558"/>
      <c r="I82" s="558"/>
      <c r="J82" s="370"/>
      <c r="K82" s="371"/>
      <c r="L82" s="1"/>
      <c r="M82" s="440"/>
      <c r="N82" s="372"/>
      <c r="O82" s="373"/>
      <c r="P82" s="331"/>
    </row>
    <row r="83" spans="1:19" s="443" customFormat="1" ht="15" customHeight="1">
      <c r="A83" s="368"/>
      <c r="B83" s="367"/>
      <c r="C83" s="338"/>
      <c r="D83" s="368"/>
      <c r="E83" s="369"/>
      <c r="F83" s="369"/>
      <c r="G83" s="442"/>
      <c r="H83" s="442"/>
      <c r="I83" s="442"/>
      <c r="J83" s="370"/>
      <c r="K83" s="371"/>
      <c r="L83" s="1"/>
      <c r="M83" s="440"/>
      <c r="N83" s="372"/>
      <c r="O83" s="373"/>
      <c r="P83" s="331"/>
      <c r="Q83" s="368"/>
      <c r="R83" s="368"/>
      <c r="S83" s="368"/>
    </row>
    <row r="84" spans="1:19" s="368" customFormat="1" ht="15" customHeight="1">
      <c r="B84" s="367"/>
      <c r="C84" s="338"/>
      <c r="E84" s="369"/>
      <c r="F84" s="369"/>
      <c r="G84" s="442"/>
      <c r="H84" s="558"/>
      <c r="I84" s="558"/>
      <c r="J84" s="370"/>
      <c r="K84" s="371"/>
      <c r="L84" s="1"/>
      <c r="M84" s="440"/>
      <c r="N84" s="372"/>
      <c r="O84" s="373"/>
      <c r="P84" s="331"/>
    </row>
    <row r="85" spans="1:19" s="368" customFormat="1" ht="15" customHeight="1">
      <c r="B85" s="367"/>
      <c r="C85" s="338"/>
      <c r="E85" s="369"/>
      <c r="F85" s="369"/>
      <c r="G85" s="369"/>
      <c r="H85" s="558"/>
      <c r="I85" s="558"/>
      <c r="J85" s="370"/>
      <c r="K85" s="371"/>
      <c r="L85" s="1"/>
      <c r="M85" s="440"/>
      <c r="N85" s="372"/>
      <c r="O85" s="373"/>
      <c r="P85" s="331"/>
    </row>
    <row r="86" spans="1:19" s="368" customFormat="1" ht="15" customHeight="1">
      <c r="B86" s="367"/>
      <c r="C86" s="338"/>
      <c r="E86" s="369"/>
      <c r="F86" s="369"/>
      <c r="G86" s="369"/>
      <c r="H86" s="558"/>
      <c r="I86" s="558"/>
      <c r="J86" s="370"/>
      <c r="K86" s="371"/>
      <c r="L86" s="1"/>
      <c r="M86" s="440"/>
      <c r="N86" s="372"/>
      <c r="O86" s="373"/>
      <c r="P86" s="331"/>
    </row>
    <row r="87" spans="1:19" s="368" customFormat="1" ht="15" customHeight="1">
      <c r="B87" s="367"/>
      <c r="C87" s="338"/>
      <c r="E87" s="369"/>
      <c r="F87" s="369"/>
      <c r="G87" s="369"/>
      <c r="H87" s="558"/>
      <c r="I87" s="558"/>
      <c r="J87" s="370"/>
      <c r="K87" s="371"/>
      <c r="L87" s="1"/>
      <c r="M87" s="440"/>
      <c r="N87" s="372"/>
      <c r="O87" s="373"/>
      <c r="P87" s="331"/>
    </row>
    <row r="88" spans="1:19" s="368" customFormat="1" ht="15" customHeight="1">
      <c r="B88" s="367"/>
      <c r="C88" s="338"/>
      <c r="E88" s="369"/>
      <c r="F88" s="369"/>
      <c r="G88" s="369"/>
      <c r="H88" s="558"/>
      <c r="I88" s="558"/>
      <c r="J88" s="370"/>
      <c r="K88" s="371"/>
      <c r="L88" s="1"/>
      <c r="M88" s="440"/>
      <c r="N88" s="372"/>
      <c r="O88" s="373"/>
      <c r="P88" s="331"/>
    </row>
    <row r="89" spans="1:19" s="368" customFormat="1" ht="15" customHeight="1">
      <c r="B89" s="367"/>
      <c r="C89" s="338"/>
      <c r="E89" s="369"/>
      <c r="F89" s="369"/>
      <c r="G89" s="369"/>
      <c r="H89" s="558"/>
      <c r="I89" s="558"/>
      <c r="J89" s="370"/>
      <c r="K89" s="371"/>
      <c r="L89" s="1"/>
      <c r="M89" s="440"/>
      <c r="N89" s="372"/>
      <c r="O89" s="373"/>
      <c r="P89" s="331"/>
    </row>
    <row r="90" spans="1:19" s="368" customFormat="1" ht="15" customHeight="1">
      <c r="B90" s="367"/>
      <c r="C90" s="338"/>
      <c r="E90" s="369"/>
      <c r="F90" s="369"/>
      <c r="G90" s="369"/>
      <c r="H90" s="558"/>
      <c r="I90" s="558"/>
      <c r="J90" s="370"/>
      <c r="K90" s="371"/>
      <c r="L90" s="1"/>
      <c r="M90" s="440"/>
      <c r="N90" s="372"/>
      <c r="O90" s="373"/>
      <c r="P90" s="331"/>
    </row>
    <row r="91" spans="1:19" s="368" customFormat="1" ht="15" customHeight="1">
      <c r="B91" s="367"/>
      <c r="C91" s="338"/>
      <c r="E91" s="369"/>
      <c r="F91" s="369"/>
      <c r="G91" s="369"/>
      <c r="H91" s="558"/>
      <c r="I91" s="558"/>
      <c r="J91" s="370"/>
      <c r="K91" s="371"/>
      <c r="L91" s="1"/>
      <c r="M91" s="440"/>
      <c r="N91" s="372"/>
      <c r="O91" s="373"/>
      <c r="P91" s="331"/>
    </row>
    <row r="92" spans="1:19" s="368" customFormat="1" ht="15" customHeight="1">
      <c r="B92" s="367"/>
      <c r="C92" s="338"/>
      <c r="E92" s="369"/>
      <c r="F92" s="369"/>
      <c r="G92" s="369"/>
      <c r="H92" s="558"/>
      <c r="I92" s="558"/>
      <c r="J92" s="370"/>
      <c r="K92" s="371"/>
      <c r="L92" s="1"/>
      <c r="M92" s="440"/>
      <c r="N92" s="372"/>
      <c r="O92" s="373"/>
      <c r="P92" s="331"/>
    </row>
    <row r="93" spans="1:19" s="368" customFormat="1" ht="15" customHeight="1">
      <c r="B93" s="367"/>
      <c r="C93" s="338"/>
      <c r="E93" s="369"/>
      <c r="F93" s="369"/>
      <c r="G93" s="369"/>
      <c r="H93" s="558"/>
      <c r="I93" s="558"/>
      <c r="J93" s="370"/>
      <c r="K93" s="371"/>
      <c r="L93" s="1"/>
      <c r="M93" s="440"/>
      <c r="N93" s="372"/>
      <c r="O93" s="373"/>
      <c r="P93" s="331"/>
    </row>
    <row r="94" spans="1:19" s="368" customFormat="1" ht="15" customHeight="1">
      <c r="B94" s="367"/>
      <c r="C94" s="338"/>
      <c r="E94" s="369"/>
      <c r="F94" s="369"/>
      <c r="G94" s="369"/>
      <c r="H94" s="558"/>
      <c r="I94" s="558"/>
      <c r="J94" s="370"/>
      <c r="K94" s="371"/>
      <c r="L94" s="1"/>
      <c r="M94" s="440"/>
      <c r="N94" s="372"/>
      <c r="O94" s="373"/>
      <c r="P94" s="331"/>
    </row>
    <row r="95" spans="1:19" s="368" customFormat="1" ht="15" customHeight="1">
      <c r="B95" s="367"/>
      <c r="C95" s="338"/>
      <c r="E95" s="369"/>
      <c r="F95" s="369"/>
      <c r="G95" s="369"/>
      <c r="H95" s="558"/>
      <c r="I95" s="558"/>
      <c r="J95" s="370"/>
      <c r="K95" s="371"/>
      <c r="L95" s="1"/>
      <c r="M95" s="440"/>
      <c r="N95" s="372"/>
      <c r="O95" s="373"/>
      <c r="P95" s="331"/>
    </row>
    <row r="96" spans="1:19" s="368" customFormat="1" ht="15" customHeight="1">
      <c r="B96" s="367"/>
      <c r="C96" s="338"/>
      <c r="E96" s="369"/>
      <c r="F96" s="369"/>
      <c r="G96" s="369"/>
      <c r="H96" s="558"/>
      <c r="I96" s="558"/>
      <c r="J96" s="370"/>
      <c r="K96" s="371"/>
      <c r="L96" s="1"/>
      <c r="M96" s="440"/>
      <c r="N96" s="372"/>
      <c r="O96" s="373"/>
      <c r="P96" s="331"/>
    </row>
    <row r="97" spans="2:16" s="368" customFormat="1" ht="15" customHeight="1">
      <c r="B97" s="367"/>
      <c r="C97" s="338"/>
      <c r="E97" s="369"/>
      <c r="F97" s="369"/>
      <c r="G97" s="369"/>
      <c r="H97" s="558"/>
      <c r="I97" s="558"/>
      <c r="J97" s="370"/>
      <c r="K97" s="371"/>
      <c r="L97" s="1"/>
      <c r="M97" s="440"/>
      <c r="N97" s="372"/>
      <c r="O97" s="373"/>
      <c r="P97" s="331"/>
    </row>
    <row r="98" spans="2:16" s="368" customFormat="1" ht="15" customHeight="1">
      <c r="B98" s="367"/>
      <c r="C98" s="338"/>
      <c r="E98" s="369"/>
      <c r="F98" s="369"/>
      <c r="G98" s="369"/>
      <c r="H98" s="558"/>
      <c r="I98" s="558"/>
      <c r="J98" s="370"/>
      <c r="K98" s="371"/>
      <c r="L98" s="1"/>
      <c r="M98" s="440"/>
      <c r="N98" s="372"/>
      <c r="O98" s="373"/>
      <c r="P98" s="331"/>
    </row>
    <row r="99" spans="2:16" s="368" customFormat="1" ht="15" customHeight="1">
      <c r="B99" s="351" t="s">
        <v>908</v>
      </c>
      <c r="C99"/>
      <c r="D99"/>
      <c r="E99"/>
      <c r="F99"/>
      <c r="G99"/>
      <c r="H99"/>
      <c r="I99"/>
      <c r="J99"/>
      <c r="K99"/>
      <c r="L99"/>
      <c r="M99"/>
      <c r="N99"/>
      <c r="O99"/>
      <c r="P99" s="331"/>
    </row>
    <row r="100" spans="2:16" s="368" customFormat="1" ht="15" customHeight="1">
      <c r="B100" s="550" t="s">
        <v>532</v>
      </c>
      <c r="C100" s="542" t="s">
        <v>900</v>
      </c>
      <c r="D100" s="544"/>
      <c r="E100" s="548"/>
      <c r="F100" s="542" t="s">
        <v>901</v>
      </c>
      <c r="G100" s="548"/>
      <c r="H100" s="542" t="s">
        <v>909</v>
      </c>
      <c r="I100" s="544"/>
      <c r="J100" s="544"/>
      <c r="K100" s="544"/>
      <c r="L100" s="544"/>
      <c r="M100" s="548"/>
      <c r="N100" s="542" t="s">
        <v>903</v>
      </c>
      <c r="O100" s="544"/>
      <c r="P100" s="331"/>
    </row>
    <row r="101" spans="2:16" s="368" customFormat="1" ht="15" customHeight="1">
      <c r="B101" s="550"/>
      <c r="C101" s="542"/>
      <c r="D101" s="544"/>
      <c r="E101" s="548"/>
      <c r="F101" s="542"/>
      <c r="G101" s="548"/>
      <c r="H101" s="542"/>
      <c r="I101" s="544"/>
      <c r="J101" s="544"/>
      <c r="K101" s="544"/>
      <c r="L101" s="544"/>
      <c r="M101" s="548"/>
      <c r="N101" s="542"/>
      <c r="O101" s="544"/>
      <c r="P101" s="331"/>
    </row>
    <row r="102" spans="2:16" s="368" customFormat="1" ht="15" customHeight="1">
      <c r="B102" s="367">
        <v>1</v>
      </c>
      <c r="C102" s="338" t="s">
        <v>607</v>
      </c>
      <c r="D102" s="338"/>
      <c r="E102" s="338"/>
      <c r="F102" s="561">
        <v>45373</v>
      </c>
      <c r="G102" s="561"/>
      <c r="H102" s="562" t="s">
        <v>910</v>
      </c>
      <c r="I102" s="562"/>
      <c r="J102" s="562"/>
      <c r="K102" s="562"/>
      <c r="L102" s="562"/>
      <c r="M102" s="562"/>
      <c r="N102" s="382"/>
      <c r="O102" s="379">
        <v>1500</v>
      </c>
      <c r="P102" s="331"/>
    </row>
    <row r="103" spans="2:16" s="368" customFormat="1" ht="15" customHeight="1">
      <c r="B103" s="367">
        <v>2</v>
      </c>
      <c r="C103" s="338" t="s">
        <v>609</v>
      </c>
      <c r="D103" s="338"/>
      <c r="E103" s="338"/>
      <c r="F103" s="561">
        <v>45468</v>
      </c>
      <c r="G103" s="561"/>
      <c r="H103" s="562" t="s">
        <v>910</v>
      </c>
      <c r="I103" s="562"/>
      <c r="J103" s="562"/>
      <c r="K103" s="562"/>
      <c r="L103" s="562"/>
      <c r="M103" s="562"/>
      <c r="N103" s="382"/>
      <c r="O103" s="379">
        <v>600</v>
      </c>
      <c r="P103" s="331"/>
    </row>
    <row r="104" spans="2:16" s="368" customFormat="1" ht="15" customHeight="1">
      <c r="B104" s="367">
        <v>3</v>
      </c>
      <c r="C104" s="338" t="s">
        <v>610</v>
      </c>
      <c r="D104" s="338"/>
      <c r="E104" s="338"/>
      <c r="F104" s="561">
        <v>45469</v>
      </c>
      <c r="G104" s="561"/>
      <c r="H104" s="562" t="s">
        <v>911</v>
      </c>
      <c r="I104" s="562"/>
      <c r="J104" s="562"/>
      <c r="K104" s="562"/>
      <c r="L104" s="562"/>
      <c r="M104" s="562"/>
      <c r="N104" s="382"/>
      <c r="O104" s="379">
        <v>700</v>
      </c>
      <c r="P104" s="331"/>
    </row>
    <row r="105" spans="2:16" s="368" customFormat="1" ht="15" customHeight="1">
      <c r="B105" s="367">
        <v>4</v>
      </c>
      <c r="C105" s="338" t="s">
        <v>612</v>
      </c>
      <c r="D105" s="338"/>
      <c r="E105" s="338"/>
      <c r="F105" s="561">
        <v>45470</v>
      </c>
      <c r="G105" s="561"/>
      <c r="H105" s="562" t="s">
        <v>911</v>
      </c>
      <c r="I105" s="562"/>
      <c r="J105" s="562"/>
      <c r="K105" s="562"/>
      <c r="L105" s="562"/>
      <c r="M105" s="562"/>
      <c r="N105" s="382"/>
      <c r="O105" s="379">
        <v>1377.46</v>
      </c>
      <c r="P105" s="331"/>
    </row>
    <row r="106" spans="2:16" s="368" customFormat="1" ht="15" customHeight="1">
      <c r="B106" s="367">
        <v>5</v>
      </c>
      <c r="C106" s="338" t="s">
        <v>613</v>
      </c>
      <c r="D106" s="338"/>
      <c r="E106" s="338"/>
      <c r="F106" s="561">
        <v>45471</v>
      </c>
      <c r="G106" s="561"/>
      <c r="H106" s="562" t="s">
        <v>912</v>
      </c>
      <c r="I106" s="562"/>
      <c r="J106" s="562"/>
      <c r="K106" s="562"/>
      <c r="L106" s="562"/>
      <c r="M106" s="562"/>
      <c r="N106" s="1"/>
      <c r="O106" s="379">
        <v>1000</v>
      </c>
      <c r="P106" s="331"/>
    </row>
    <row r="107" spans="2:16" s="368" customFormat="1" ht="15" customHeight="1">
      <c r="B107" s="367">
        <v>6</v>
      </c>
      <c r="C107" s="338" t="s">
        <v>607</v>
      </c>
      <c r="D107" s="338"/>
      <c r="E107" s="338"/>
      <c r="F107" s="555">
        <v>45565</v>
      </c>
      <c r="G107" s="555"/>
      <c r="H107" s="562" t="s">
        <v>913</v>
      </c>
      <c r="I107" s="562"/>
      <c r="J107" s="562"/>
      <c r="K107" s="562"/>
      <c r="L107" s="562"/>
      <c r="M107" s="562"/>
      <c r="N107" s="1"/>
      <c r="O107" s="379">
        <v>2000</v>
      </c>
      <c r="P107" s="331"/>
    </row>
    <row r="108" spans="2:16" s="368" customFormat="1" ht="15" customHeight="1">
      <c r="B108" s="367">
        <v>7</v>
      </c>
      <c r="C108" s="338" t="s">
        <v>616</v>
      </c>
      <c r="D108" s="338"/>
      <c r="E108" s="338"/>
      <c r="F108" s="555">
        <v>45565</v>
      </c>
      <c r="G108" s="555"/>
      <c r="H108" s="562" t="s">
        <v>913</v>
      </c>
      <c r="I108" s="562"/>
      <c r="J108" s="562"/>
      <c r="K108" s="562"/>
      <c r="L108" s="562"/>
      <c r="M108" s="562"/>
      <c r="N108" s="1"/>
      <c r="O108" s="379">
        <v>1000</v>
      </c>
      <c r="P108" s="331"/>
    </row>
    <row r="109" spans="2:16" s="368" customFormat="1" ht="15" customHeight="1">
      <c r="B109" s="557" t="s">
        <v>521</v>
      </c>
      <c r="C109" s="557"/>
      <c r="D109" s="557"/>
      <c r="E109" s="557"/>
      <c r="F109" s="557"/>
      <c r="G109" s="557"/>
      <c r="H109" s="557"/>
      <c r="I109" s="557"/>
      <c r="J109" s="557"/>
      <c r="K109" s="557"/>
      <c r="L109" s="557"/>
      <c r="M109" s="557"/>
      <c r="N109" s="559">
        <v>8177.46</v>
      </c>
      <c r="O109" s="559">
        <v>0</v>
      </c>
      <c r="P109" s="331"/>
    </row>
    <row r="110" spans="2:16" s="368" customFormat="1" ht="15" customHeight="1">
      <c r="B110" s="88" t="s">
        <v>905</v>
      </c>
      <c r="C110" s="363"/>
      <c r="D110" s="363"/>
      <c r="E110" s="363"/>
      <c r="F110" s="363"/>
      <c r="G110" s="363"/>
      <c r="H110" s="364"/>
      <c r="I110" s="364"/>
      <c r="J110" s="365"/>
      <c r="K110" s="365"/>
      <c r="L110" s="1"/>
      <c r="M110" s="374"/>
      <c r="N110" s="383"/>
      <c r="O110" s="400"/>
      <c r="P110" s="331"/>
    </row>
    <row r="111" spans="2:16" s="368" customFormat="1" ht="15" customHeight="1">
      <c r="B111" s="367"/>
      <c r="C111" s="338"/>
      <c r="E111" s="369"/>
      <c r="F111" s="369"/>
      <c r="G111" s="369"/>
      <c r="H111" s="558"/>
      <c r="I111" s="558"/>
      <c r="J111" s="370"/>
      <c r="K111" s="371"/>
      <c r="L111" s="1"/>
      <c r="M111" s="440"/>
      <c r="N111" s="372"/>
      <c r="O111" s="373"/>
      <c r="P111" s="331"/>
    </row>
    <row r="112" spans="2:16" s="368" customFormat="1" ht="15" customHeight="1">
      <c r="B112" s="367"/>
      <c r="C112" s="338"/>
      <c r="E112" s="369"/>
      <c r="F112" s="369"/>
      <c r="G112" s="369"/>
      <c r="H112" s="558"/>
      <c r="I112" s="558"/>
      <c r="J112" s="370"/>
      <c r="K112" s="371"/>
      <c r="L112" s="1"/>
      <c r="M112" s="440"/>
      <c r="N112" s="372"/>
      <c r="O112" s="373"/>
      <c r="P112" s="331"/>
    </row>
    <row r="113" spans="1:19" s="368" customFormat="1" ht="15" customHeight="1">
      <c r="B113" s="367"/>
      <c r="C113" s="338"/>
      <c r="E113" s="369"/>
      <c r="F113" s="369"/>
      <c r="G113" s="369"/>
      <c r="H113" s="558"/>
      <c r="I113" s="558"/>
      <c r="J113" s="370"/>
      <c r="K113" s="371"/>
      <c r="L113" s="1"/>
      <c r="M113" s="440"/>
      <c r="N113" s="372"/>
      <c r="O113" s="373"/>
      <c r="P113" s="331"/>
    </row>
    <row r="114" spans="1:19" s="368" customFormat="1" ht="15" customHeight="1">
      <c r="B114" s="367"/>
      <c r="C114" s="338"/>
      <c r="E114" s="369"/>
      <c r="F114" s="369"/>
      <c r="G114" s="369"/>
      <c r="H114" s="558"/>
      <c r="I114" s="558"/>
      <c r="J114" s="370"/>
      <c r="K114" s="371"/>
      <c r="L114" s="1"/>
      <c r="M114" s="440"/>
      <c r="N114" s="372"/>
      <c r="O114" s="373"/>
      <c r="P114" s="331"/>
    </row>
    <row r="115" spans="1:19" s="368" customFormat="1" ht="15" customHeight="1">
      <c r="B115" s="367"/>
      <c r="C115" s="338"/>
      <c r="E115" s="369"/>
      <c r="F115" s="369"/>
      <c r="G115" s="369"/>
      <c r="H115" s="558"/>
      <c r="I115" s="558"/>
      <c r="J115" s="370"/>
      <c r="K115" s="371"/>
      <c r="L115" s="1"/>
      <c r="M115" s="440"/>
      <c r="N115" s="372"/>
      <c r="O115" s="373"/>
      <c r="P115" s="331"/>
    </row>
    <row r="116" spans="1:19" s="368" customFormat="1" ht="15" customHeight="1">
      <c r="B116" s="367"/>
      <c r="C116" s="338"/>
      <c r="E116" s="369"/>
      <c r="F116" s="369"/>
      <c r="G116" s="369"/>
      <c r="H116" s="558"/>
      <c r="I116" s="558"/>
      <c r="J116" s="370"/>
      <c r="K116" s="371"/>
      <c r="L116" s="1"/>
      <c r="M116" s="440"/>
      <c r="N116" s="372"/>
      <c r="O116" s="373"/>
      <c r="P116" s="331"/>
    </row>
    <row r="117" spans="1:19" s="368" customFormat="1" ht="15" customHeight="1">
      <c r="B117" s="367"/>
      <c r="C117" s="338"/>
      <c r="E117" s="369"/>
      <c r="F117" s="369"/>
      <c r="G117" s="369"/>
      <c r="H117" s="558"/>
      <c r="I117" s="558"/>
      <c r="J117" s="370"/>
      <c r="K117" s="371"/>
      <c r="L117" s="1"/>
      <c r="M117" s="440"/>
      <c r="N117" s="372"/>
      <c r="O117" s="373"/>
      <c r="P117" s="331"/>
    </row>
    <row r="118" spans="1:19" s="368" customFormat="1" ht="15" customHeight="1">
      <c r="B118" s="367"/>
      <c r="C118" s="338"/>
      <c r="E118" s="369"/>
      <c r="F118" s="369"/>
      <c r="G118" s="369"/>
      <c r="H118" s="558"/>
      <c r="I118" s="558"/>
      <c r="J118" s="370"/>
      <c r="K118" s="371"/>
      <c r="L118" s="1"/>
      <c r="M118" s="440"/>
      <c r="N118" s="372"/>
      <c r="O118" s="373"/>
      <c r="P118" s="331"/>
    </row>
    <row r="119" spans="1:19" s="368" customFormat="1" ht="15" customHeight="1">
      <c r="B119" s="367"/>
      <c r="C119" s="338"/>
      <c r="E119" s="369"/>
      <c r="F119" s="369"/>
      <c r="G119" s="369"/>
      <c r="H119" s="558"/>
      <c r="I119" s="558"/>
      <c r="J119" s="370"/>
      <c r="K119" s="371"/>
      <c r="L119" s="1"/>
      <c r="M119" s="440"/>
      <c r="N119" s="372"/>
      <c r="O119" s="373"/>
      <c r="P119" s="331"/>
    </row>
    <row r="120" spans="1:19" s="368" customFormat="1" ht="15" customHeight="1">
      <c r="B120" s="367"/>
      <c r="C120" s="338"/>
      <c r="E120" s="369"/>
      <c r="F120" s="369"/>
      <c r="G120" s="369"/>
      <c r="H120" s="558"/>
      <c r="I120" s="558"/>
      <c r="J120" s="370"/>
      <c r="K120" s="371"/>
      <c r="L120" s="1"/>
      <c r="M120" s="440"/>
      <c r="N120" s="372"/>
      <c r="O120" s="373"/>
      <c r="P120" s="331"/>
    </row>
    <row r="121" spans="1:19" s="368" customFormat="1" ht="15" customHeight="1">
      <c r="B121" s="367"/>
      <c r="C121" s="338"/>
      <c r="E121" s="369"/>
      <c r="F121" s="369"/>
      <c r="G121" s="369"/>
      <c r="H121" s="558"/>
      <c r="I121" s="558"/>
      <c r="J121" s="370"/>
      <c r="K121" s="371"/>
      <c r="L121" s="1"/>
      <c r="M121" s="440"/>
      <c r="N121" s="372"/>
      <c r="O121" s="373"/>
      <c r="P121" s="331"/>
    </row>
    <row r="122" spans="1:19" s="368" customFormat="1" ht="15" customHeight="1">
      <c r="B122" s="367"/>
      <c r="C122" s="338"/>
      <c r="E122" s="369"/>
      <c r="F122" s="369"/>
      <c r="G122" s="369"/>
      <c r="H122" s="558"/>
      <c r="I122" s="558"/>
      <c r="J122" s="370"/>
      <c r="K122" s="371"/>
      <c r="L122" s="1"/>
      <c r="M122" s="440"/>
      <c r="N122" s="372"/>
      <c r="O122" s="373"/>
      <c r="P122" s="331"/>
    </row>
    <row r="123" spans="1:19" s="368" customFormat="1" ht="15" customHeight="1">
      <c r="B123" s="367"/>
      <c r="C123" s="338"/>
      <c r="E123" s="369"/>
      <c r="F123" s="369"/>
      <c r="G123" s="369"/>
      <c r="H123" s="558"/>
      <c r="I123" s="558"/>
      <c r="J123" s="370"/>
      <c r="K123" s="371"/>
      <c r="L123" s="1"/>
      <c r="M123" s="440"/>
      <c r="N123" s="372"/>
      <c r="O123" s="373"/>
      <c r="P123" s="331"/>
    </row>
    <row r="124" spans="1:19" s="368" customFormat="1" ht="15" customHeight="1">
      <c r="B124" s="367"/>
      <c r="C124" s="338"/>
      <c r="E124" s="369"/>
      <c r="F124" s="369"/>
      <c r="G124" s="369"/>
      <c r="H124" s="558"/>
      <c r="I124" s="558"/>
      <c r="J124" s="370"/>
      <c r="K124" s="371"/>
      <c r="L124" s="1"/>
      <c r="M124" s="440"/>
      <c r="N124" s="372"/>
      <c r="O124" s="373"/>
      <c r="P124" s="331"/>
    </row>
    <row r="125" spans="1:19" s="368" customFormat="1" ht="15" customHeight="1">
      <c r="B125" s="367"/>
      <c r="C125" s="338"/>
      <c r="E125" s="369"/>
      <c r="F125" s="369"/>
      <c r="G125" s="369"/>
      <c r="H125" s="558"/>
      <c r="I125" s="558"/>
      <c r="J125" s="370"/>
      <c r="K125" s="371"/>
      <c r="L125" s="1"/>
      <c r="M125" s="440"/>
      <c r="N125" s="372"/>
      <c r="O125" s="373"/>
      <c r="P125" s="331"/>
    </row>
    <row r="126" spans="1:19" s="368" customFormat="1" ht="15" customHeight="1">
      <c r="B126" s="367"/>
      <c r="C126" s="338"/>
      <c r="E126" s="369"/>
      <c r="F126" s="369"/>
      <c r="G126" s="369"/>
      <c r="H126" s="558"/>
      <c r="I126" s="558"/>
      <c r="J126" s="370"/>
      <c r="K126" s="371"/>
      <c r="L126" s="1"/>
      <c r="M126" s="440"/>
      <c r="N126" s="372"/>
      <c r="O126" s="373"/>
      <c r="P126" s="331"/>
    </row>
    <row r="127" spans="1:19" s="368" customFormat="1" ht="15" customHeight="1">
      <c r="B127" s="367"/>
      <c r="C127" s="338"/>
      <c r="E127" s="369"/>
      <c r="F127" s="369"/>
      <c r="G127" s="369"/>
      <c r="H127" s="558"/>
      <c r="I127" s="558"/>
      <c r="J127" s="370"/>
      <c r="K127" s="371"/>
      <c r="L127" s="1"/>
      <c r="M127" s="440"/>
      <c r="N127" s="372"/>
      <c r="O127" s="373"/>
      <c r="P127" s="331"/>
    </row>
    <row r="128" spans="1:19" s="1" customFormat="1" ht="13.5" customHeight="1">
      <c r="A128" s="109"/>
      <c r="B128" s="109"/>
      <c r="C128" s="109"/>
      <c r="D128" s="109"/>
      <c r="E128" s="109"/>
      <c r="F128" s="109"/>
      <c r="G128" s="109"/>
      <c r="H128" s="109"/>
      <c r="I128" s="109"/>
      <c r="J128" s="109"/>
      <c r="K128" s="109"/>
      <c r="L128" s="109"/>
      <c r="M128" s="109"/>
      <c r="N128" s="109"/>
      <c r="O128" s="109"/>
      <c r="P128" s="109"/>
      <c r="Q128" s="109"/>
      <c r="R128" s="109"/>
      <c r="S128" s="109"/>
    </row>
    <row r="129" spans="1:19" s="1" customFormat="1" ht="13.5" customHeight="1">
      <c r="A129" s="43"/>
      <c r="B129" s="43"/>
      <c r="C129" s="43"/>
      <c r="D129" s="43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190" t="s">
        <v>914</v>
      </c>
    </row>
    <row r="131" spans="1:19" ht="15" customHeight="1">
      <c r="O131" s="436"/>
    </row>
  </sheetData>
  <mergeCells count="207">
    <mergeCell ref="H125:I125"/>
    <mergeCell ref="H126:I126"/>
    <mergeCell ref="H127:I127"/>
    <mergeCell ref="H119:I119"/>
    <mergeCell ref="H120:I120"/>
    <mergeCell ref="H121:I121"/>
    <mergeCell ref="H122:I122"/>
    <mergeCell ref="H123:I123"/>
    <mergeCell ref="H124:I124"/>
    <mergeCell ref="H113:I113"/>
    <mergeCell ref="H114:I114"/>
    <mergeCell ref="H115:I115"/>
    <mergeCell ref="H116:I116"/>
    <mergeCell ref="H117:I117"/>
    <mergeCell ref="H118:I118"/>
    <mergeCell ref="F108:G108"/>
    <mergeCell ref="H108:M108"/>
    <mergeCell ref="B109:M109"/>
    <mergeCell ref="N109:O109"/>
    <mergeCell ref="H111:I111"/>
    <mergeCell ref="H112:I112"/>
    <mergeCell ref="F105:G105"/>
    <mergeCell ref="H105:M105"/>
    <mergeCell ref="F106:G106"/>
    <mergeCell ref="H106:M106"/>
    <mergeCell ref="F107:G107"/>
    <mergeCell ref="H107:M107"/>
    <mergeCell ref="N100:O101"/>
    <mergeCell ref="F102:G102"/>
    <mergeCell ref="H102:M102"/>
    <mergeCell ref="F103:G103"/>
    <mergeCell ref="H103:M103"/>
    <mergeCell ref="F104:G104"/>
    <mergeCell ref="H104:M104"/>
    <mergeCell ref="H97:I97"/>
    <mergeCell ref="H98:I98"/>
    <mergeCell ref="B100:B101"/>
    <mergeCell ref="C100:E101"/>
    <mergeCell ref="F100:G101"/>
    <mergeCell ref="H100:M101"/>
    <mergeCell ref="H91:I91"/>
    <mergeCell ref="H92:I92"/>
    <mergeCell ref="H93:I93"/>
    <mergeCell ref="H94:I94"/>
    <mergeCell ref="H95:I95"/>
    <mergeCell ref="H96:I96"/>
    <mergeCell ref="H85:I85"/>
    <mergeCell ref="H86:I86"/>
    <mergeCell ref="H87:I87"/>
    <mergeCell ref="H88:I88"/>
    <mergeCell ref="H89:I89"/>
    <mergeCell ref="H90:I90"/>
    <mergeCell ref="H78:I78"/>
    <mergeCell ref="H79:I79"/>
    <mergeCell ref="H80:I80"/>
    <mergeCell ref="H81:I81"/>
    <mergeCell ref="H82:I82"/>
    <mergeCell ref="H84:I84"/>
    <mergeCell ref="G74:H74"/>
    <mergeCell ref="I74:K74"/>
    <mergeCell ref="G75:H75"/>
    <mergeCell ref="I75:K75"/>
    <mergeCell ref="B76:K76"/>
    <mergeCell ref="N76:O76"/>
    <mergeCell ref="G71:H71"/>
    <mergeCell ref="I71:K71"/>
    <mergeCell ref="G72:H72"/>
    <mergeCell ref="I72:K72"/>
    <mergeCell ref="G73:H73"/>
    <mergeCell ref="I73:K73"/>
    <mergeCell ref="G68:H68"/>
    <mergeCell ref="I68:K68"/>
    <mergeCell ref="G69:H69"/>
    <mergeCell ref="I69:K69"/>
    <mergeCell ref="G70:H70"/>
    <mergeCell ref="I70:K70"/>
    <mergeCell ref="L64:O64"/>
    <mergeCell ref="G65:H65"/>
    <mergeCell ref="I65:K65"/>
    <mergeCell ref="G66:H66"/>
    <mergeCell ref="I66:K66"/>
    <mergeCell ref="G67:H67"/>
    <mergeCell ref="I67:K67"/>
    <mergeCell ref="H59:I59"/>
    <mergeCell ref="H60:I60"/>
    <mergeCell ref="H61:I61"/>
    <mergeCell ref="H62:I62"/>
    <mergeCell ref="C64:F64"/>
    <mergeCell ref="G64:H64"/>
    <mergeCell ref="I64:K64"/>
    <mergeCell ref="B52:K52"/>
    <mergeCell ref="H54:I54"/>
    <mergeCell ref="H55:I55"/>
    <mergeCell ref="H56:I56"/>
    <mergeCell ref="H57:I57"/>
    <mergeCell ref="H58:I58"/>
    <mergeCell ref="H50:I50"/>
    <mergeCell ref="J50:K50"/>
    <mergeCell ref="N50:O50"/>
    <mergeCell ref="H51:I51"/>
    <mergeCell ref="J51:K51"/>
    <mergeCell ref="N51:O51"/>
    <mergeCell ref="H48:I48"/>
    <mergeCell ref="J48:K48"/>
    <mergeCell ref="N48:O48"/>
    <mergeCell ref="H49:I49"/>
    <mergeCell ref="J49:K49"/>
    <mergeCell ref="N49:O49"/>
    <mergeCell ref="H46:I46"/>
    <mergeCell ref="J46:K46"/>
    <mergeCell ref="N46:O46"/>
    <mergeCell ref="H47:I47"/>
    <mergeCell ref="J47:K47"/>
    <mergeCell ref="N47:O47"/>
    <mergeCell ref="H44:I44"/>
    <mergeCell ref="J44:K44"/>
    <mergeCell ref="N44:O44"/>
    <mergeCell ref="H45:I45"/>
    <mergeCell ref="J45:K45"/>
    <mergeCell ref="N45:O45"/>
    <mergeCell ref="H42:I42"/>
    <mergeCell ref="J42:K42"/>
    <mergeCell ref="N42:O42"/>
    <mergeCell ref="H43:I43"/>
    <mergeCell ref="J43:K43"/>
    <mergeCell ref="N43:O43"/>
    <mergeCell ref="H40:I40"/>
    <mergeCell ref="J40:K40"/>
    <mergeCell ref="N40:O40"/>
    <mergeCell ref="H41:I41"/>
    <mergeCell ref="J41:K41"/>
    <mergeCell ref="N41:O41"/>
    <mergeCell ref="H38:I38"/>
    <mergeCell ref="J38:K38"/>
    <mergeCell ref="N38:O38"/>
    <mergeCell ref="H39:I39"/>
    <mergeCell ref="J39:K39"/>
    <mergeCell ref="N39:O39"/>
    <mergeCell ref="H36:I36"/>
    <mergeCell ref="J36:K36"/>
    <mergeCell ref="N36:O36"/>
    <mergeCell ref="H37:I37"/>
    <mergeCell ref="J37:K37"/>
    <mergeCell ref="N37:O37"/>
    <mergeCell ref="H34:I34"/>
    <mergeCell ref="J34:K34"/>
    <mergeCell ref="N34:O34"/>
    <mergeCell ref="H35:I35"/>
    <mergeCell ref="J35:K35"/>
    <mergeCell ref="N35:O35"/>
    <mergeCell ref="H32:I32"/>
    <mergeCell ref="J32:K32"/>
    <mergeCell ref="N32:O32"/>
    <mergeCell ref="H33:I33"/>
    <mergeCell ref="J33:K33"/>
    <mergeCell ref="N33:O33"/>
    <mergeCell ref="H30:I30"/>
    <mergeCell ref="J30:K30"/>
    <mergeCell ref="N30:O30"/>
    <mergeCell ref="H31:I31"/>
    <mergeCell ref="J31:K31"/>
    <mergeCell ref="N31:O31"/>
    <mergeCell ref="H28:I28"/>
    <mergeCell ref="J28:K28"/>
    <mergeCell ref="N28:O28"/>
    <mergeCell ref="H29:I29"/>
    <mergeCell ref="J29:K29"/>
    <mergeCell ref="N29:O29"/>
    <mergeCell ref="H26:I26"/>
    <mergeCell ref="J26:K26"/>
    <mergeCell ref="N26:O26"/>
    <mergeCell ref="H27:I27"/>
    <mergeCell ref="J27:K27"/>
    <mergeCell ref="N27:O27"/>
    <mergeCell ref="H24:I24"/>
    <mergeCell ref="J24:K24"/>
    <mergeCell ref="N24:O24"/>
    <mergeCell ref="H25:I25"/>
    <mergeCell ref="J25:K25"/>
    <mergeCell ref="N25:O25"/>
    <mergeCell ref="H22:I22"/>
    <mergeCell ref="J22:K22"/>
    <mergeCell ref="N22:O22"/>
    <mergeCell ref="H23:I23"/>
    <mergeCell ref="J23:K23"/>
    <mergeCell ref="N23:O23"/>
    <mergeCell ref="H20:I20"/>
    <mergeCell ref="J20:K20"/>
    <mergeCell ref="N20:O20"/>
    <mergeCell ref="H21:I21"/>
    <mergeCell ref="J21:K21"/>
    <mergeCell ref="N21:O21"/>
    <mergeCell ref="P9:S9"/>
    <mergeCell ref="B14:C14"/>
    <mergeCell ref="C19:G19"/>
    <mergeCell ref="H19:I19"/>
    <mergeCell ref="J19:K19"/>
    <mergeCell ref="L19:M19"/>
    <mergeCell ref="N19:O19"/>
    <mergeCell ref="B6:O6"/>
    <mergeCell ref="B9:B10"/>
    <mergeCell ref="C9:C10"/>
    <mergeCell ref="D9:E9"/>
    <mergeCell ref="F9:G9"/>
    <mergeCell ref="H9:I9"/>
    <mergeCell ref="J9:K9"/>
    <mergeCell ref="L9:O9"/>
  </mergeCells>
  <dataValidations count="2">
    <dataValidation type="list" allowBlank="1" showInputMessage="1" showErrorMessage="1" sqref="P117:P127" xr:uid="{00000000-0002-0000-2200-000000000000}">
      <formula1>#REF!</formula1>
    </dataValidation>
    <dataValidation type="list" allowBlank="1" showInputMessage="1" showErrorMessage="1" sqref="P20:P116" xr:uid="{00000000-0002-0000-2200-000001000000}">
      <formula1>#REF!</formula1>
    </dataValidation>
  </dataValidations>
  <printOptions horizontalCentered="1"/>
  <pageMargins left="0.25" right="0.25" top="0.1" bottom="0" header="0" footer="0"/>
  <pageSetup paperSize="9" scale="39" fitToHeight="0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T153"/>
  <sheetViews>
    <sheetView view="pageBreakPreview" zoomScale="49" zoomScaleNormal="100" zoomScaleSheetLayoutView="40" workbookViewId="0">
      <selection activeCell="I155" sqref="I155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46.453125" bestFit="1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12.453125" customWidth="1"/>
    <col min="11" max="11" width="14" customWidth="1"/>
    <col min="12" max="12" width="11.453125" customWidth="1"/>
    <col min="13" max="13" width="17.453125" customWidth="1"/>
    <col min="14" max="14" width="11.453125" customWidth="1"/>
    <col min="15" max="16" width="13.453125" customWidth="1"/>
    <col min="17" max="17" width="17.81640625" customWidth="1"/>
    <col min="18" max="18" width="18.81640625" bestFit="1" customWidth="1"/>
    <col min="19" max="19" width="17.81640625" customWidth="1"/>
    <col min="20" max="20" width="11.453125" bestFit="1" customWidth="1"/>
    <col min="21" max="21" width="14.453125" bestFit="1" customWidth="1"/>
  </cols>
  <sheetData>
    <row r="1" spans="1:19" s="1" customFormat="1" ht="13.5" customHeight="1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</row>
    <row r="2" spans="1:19" ht="12" customHeight="1"/>
    <row r="3" spans="1:19" ht="18" customHeight="1">
      <c r="B3" s="1"/>
      <c r="C3" s="6"/>
      <c r="D3" s="6"/>
      <c r="E3" s="6"/>
      <c r="F3" s="6"/>
      <c r="G3" s="6"/>
      <c r="P3" s="9"/>
      <c r="R3" s="10"/>
      <c r="S3" s="10" t="s">
        <v>0</v>
      </c>
    </row>
    <row r="4" spans="1:19" s="12" customFormat="1" ht="15" customHeight="1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</row>
    <row r="5" spans="1:19" s="12" customFormat="1" ht="15" customHeight="1">
      <c r="A5" s="1"/>
      <c r="B5" s="367"/>
      <c r="C5" s="363"/>
      <c r="D5" s="363"/>
      <c r="E5" s="363"/>
      <c r="F5" s="363"/>
      <c r="G5" s="363"/>
      <c r="H5" s="364"/>
      <c r="I5" s="364"/>
      <c r="J5" s="365"/>
      <c r="K5" s="365"/>
      <c r="L5" s="1"/>
      <c r="M5" s="374"/>
      <c r="N5" s="383"/>
      <c r="O5" s="400"/>
      <c r="P5" s="400"/>
      <c r="Q5" s="400"/>
      <c r="R5" s="400"/>
      <c r="S5" s="400"/>
    </row>
    <row r="6" spans="1:19" s="1" customFormat="1" ht="13.5" customHeight="1">
      <c r="B6" s="367"/>
      <c r="C6" s="363"/>
      <c r="D6" s="363"/>
      <c r="E6" s="363"/>
      <c r="F6" s="363"/>
      <c r="G6" s="363"/>
      <c r="H6" s="364"/>
      <c r="I6" s="364"/>
      <c r="J6" s="365"/>
      <c r="K6" s="365"/>
      <c r="M6" s="374"/>
      <c r="N6" s="383"/>
      <c r="O6" s="400"/>
      <c r="P6" s="400"/>
      <c r="Q6" s="400"/>
      <c r="R6" s="400"/>
      <c r="S6" s="400"/>
    </row>
    <row r="7" spans="1:19" s="1" customFormat="1" ht="13.5" customHeight="1">
      <c r="B7" s="351" t="s">
        <v>618</v>
      </c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 s="400"/>
      <c r="S7" s="400"/>
    </row>
    <row r="8" spans="1:19" s="1" customFormat="1" ht="14.25" customHeight="1">
      <c r="B8" s="550" t="s">
        <v>532</v>
      </c>
      <c r="C8" s="542" t="s">
        <v>545</v>
      </c>
      <c r="D8" s="544"/>
      <c r="E8" s="548"/>
      <c r="F8" s="542" t="s">
        <v>619</v>
      </c>
      <c r="G8" s="548"/>
      <c r="H8" s="542" t="s">
        <v>606</v>
      </c>
      <c r="I8" s="544"/>
      <c r="J8" s="544"/>
      <c r="K8" s="544"/>
      <c r="L8" s="544"/>
      <c r="M8" s="548"/>
      <c r="N8" s="483" t="s">
        <v>620</v>
      </c>
      <c r="O8" s="484"/>
      <c r="P8" s="484"/>
      <c r="Q8" s="485"/>
      <c r="R8" s="400"/>
      <c r="S8" s="400"/>
    </row>
    <row r="9" spans="1:19" s="1" customFormat="1" ht="14.25" customHeight="1">
      <c r="B9" s="550"/>
      <c r="C9" s="542"/>
      <c r="D9" s="544"/>
      <c r="E9" s="548"/>
      <c r="F9" s="542"/>
      <c r="G9" s="548"/>
      <c r="H9" s="542"/>
      <c r="I9" s="544"/>
      <c r="J9" s="544"/>
      <c r="K9" s="544"/>
      <c r="L9" s="544"/>
      <c r="M9" s="548"/>
      <c r="N9" s="566" t="s">
        <v>621</v>
      </c>
      <c r="O9" s="567"/>
      <c r="P9" s="566" t="s">
        <v>622</v>
      </c>
      <c r="Q9" s="568"/>
      <c r="R9" s="400"/>
      <c r="S9" s="400"/>
    </row>
    <row r="10" spans="1:19" s="1" customFormat="1" ht="14.25" customHeight="1">
      <c r="B10" s="385" t="s">
        <v>623</v>
      </c>
      <c r="C10" s="376"/>
      <c r="D10" s="376"/>
      <c r="E10" s="376"/>
      <c r="H10" s="562"/>
      <c r="I10" s="562"/>
      <c r="J10" s="562"/>
      <c r="K10" s="562"/>
      <c r="L10" s="562"/>
      <c r="M10" s="562"/>
      <c r="N10" s="376"/>
      <c r="O10" s="386"/>
      <c r="P10" s="386"/>
      <c r="Q10" s="386"/>
      <c r="R10" s="400"/>
      <c r="S10" s="400"/>
    </row>
    <row r="11" spans="1:19" s="1" customFormat="1" ht="14.25" customHeight="1">
      <c r="B11" s="387">
        <v>1</v>
      </c>
      <c r="C11" s="388" t="s">
        <v>624</v>
      </c>
      <c r="D11" s="388"/>
      <c r="E11" s="388"/>
      <c r="F11" s="555">
        <v>45302</v>
      </c>
      <c r="G11" s="555"/>
      <c r="H11" s="562" t="s">
        <v>625</v>
      </c>
      <c r="I11" s="562"/>
      <c r="J11" s="562"/>
      <c r="K11" s="562"/>
      <c r="L11" s="562"/>
      <c r="M11" s="562"/>
      <c r="O11" s="389">
        <v>260</v>
      </c>
      <c r="P11" s="389"/>
      <c r="Q11" s="389"/>
      <c r="R11" s="400"/>
      <c r="S11" s="400"/>
    </row>
    <row r="12" spans="1:19" s="1" customFormat="1" ht="14.25" customHeight="1">
      <c r="B12" s="387">
        <v>2</v>
      </c>
      <c r="C12" s="388" t="s">
        <v>626</v>
      </c>
      <c r="D12" s="388"/>
      <c r="E12" s="388"/>
      <c r="F12" s="555">
        <v>45379</v>
      </c>
      <c r="G12" s="555"/>
      <c r="H12" s="562" t="s">
        <v>627</v>
      </c>
      <c r="I12" s="562"/>
      <c r="J12" s="562"/>
      <c r="K12" s="562"/>
      <c r="L12" s="562"/>
      <c r="M12" s="562"/>
      <c r="O12" s="389">
        <v>1500</v>
      </c>
      <c r="P12" s="389"/>
      <c r="Q12" s="389"/>
      <c r="R12" s="400"/>
      <c r="S12" s="400"/>
    </row>
    <row r="13" spans="1:19" s="1" customFormat="1" ht="14.25" customHeight="1">
      <c r="B13" s="387">
        <v>3</v>
      </c>
      <c r="C13" s="388" t="s">
        <v>628</v>
      </c>
      <c r="D13" s="388"/>
      <c r="E13" s="388"/>
      <c r="F13" s="555">
        <v>45379</v>
      </c>
      <c r="G13" s="555"/>
      <c r="H13" s="562" t="s">
        <v>629</v>
      </c>
      <c r="I13" s="562"/>
      <c r="J13" s="562"/>
      <c r="K13" s="562"/>
      <c r="L13" s="562"/>
      <c r="M13" s="562"/>
      <c r="O13" s="389">
        <v>350</v>
      </c>
      <c r="P13" s="389"/>
      <c r="Q13" s="389"/>
      <c r="R13" s="400"/>
      <c r="S13" s="400"/>
    </row>
    <row r="14" spans="1:19" s="1" customFormat="1" ht="14.25" customHeight="1">
      <c r="B14" s="390">
        <v>4</v>
      </c>
      <c r="C14" s="388" t="s">
        <v>628</v>
      </c>
      <c r="D14" s="388"/>
      <c r="E14" s="388"/>
      <c r="F14" s="555">
        <v>45379</v>
      </c>
      <c r="G14" s="555"/>
      <c r="H14" s="562" t="s">
        <v>630</v>
      </c>
      <c r="I14" s="562"/>
      <c r="J14" s="562"/>
      <c r="K14" s="562"/>
      <c r="L14" s="562"/>
      <c r="M14" s="562"/>
      <c r="O14" s="389">
        <v>150</v>
      </c>
      <c r="P14" s="389"/>
      <c r="Q14" s="389"/>
      <c r="R14" s="400"/>
      <c r="S14" s="400"/>
    </row>
    <row r="15" spans="1:19" s="1" customFormat="1" ht="14.25" customHeight="1">
      <c r="B15" s="387">
        <v>5</v>
      </c>
      <c r="C15" s="388" t="s">
        <v>631</v>
      </c>
      <c r="D15" s="388"/>
      <c r="E15" s="388"/>
      <c r="F15" s="555">
        <v>45450</v>
      </c>
      <c r="G15" s="555"/>
      <c r="H15" s="562" t="s">
        <v>630</v>
      </c>
      <c r="I15" s="562"/>
      <c r="J15" s="562"/>
      <c r="K15" s="562"/>
      <c r="L15" s="562"/>
      <c r="M15" s="562"/>
      <c r="O15" s="389">
        <v>3000</v>
      </c>
      <c r="P15" s="389"/>
      <c r="Q15" s="389"/>
      <c r="R15" s="400"/>
      <c r="S15" s="400"/>
    </row>
    <row r="16" spans="1:19" s="1" customFormat="1" ht="14.25" customHeight="1">
      <c r="B16" s="387">
        <v>6</v>
      </c>
      <c r="C16" s="388" t="s">
        <v>632</v>
      </c>
      <c r="D16" s="388"/>
      <c r="E16" s="388"/>
      <c r="F16" s="555">
        <v>45462</v>
      </c>
      <c r="G16" s="555"/>
      <c r="H16" s="562" t="s">
        <v>625</v>
      </c>
      <c r="I16" s="562"/>
      <c r="J16" s="562"/>
      <c r="K16" s="562"/>
      <c r="L16" s="562"/>
      <c r="M16" s="562"/>
      <c r="O16" s="389">
        <v>100</v>
      </c>
      <c r="P16" s="389"/>
      <c r="Q16" s="389"/>
      <c r="R16" s="400"/>
      <c r="S16" s="400"/>
    </row>
    <row r="17" spans="2:19" s="1" customFormat="1" ht="14.25" customHeight="1">
      <c r="B17" s="387">
        <v>7</v>
      </c>
      <c r="C17" s="388" t="s">
        <v>632</v>
      </c>
      <c r="D17" s="388"/>
      <c r="E17" s="388"/>
      <c r="F17" s="555">
        <v>45462</v>
      </c>
      <c r="G17" s="555"/>
      <c r="H17" s="562" t="s">
        <v>633</v>
      </c>
      <c r="I17" s="562"/>
      <c r="J17" s="562"/>
      <c r="K17" s="562"/>
      <c r="L17" s="562"/>
      <c r="M17" s="562"/>
      <c r="O17" s="389">
        <v>100</v>
      </c>
      <c r="P17" s="389"/>
      <c r="Q17" s="389"/>
      <c r="R17" s="400"/>
      <c r="S17" s="400"/>
    </row>
    <row r="18" spans="2:19" s="1" customFormat="1" ht="14.25" customHeight="1">
      <c r="B18" s="390">
        <v>8</v>
      </c>
      <c r="C18" s="388" t="s">
        <v>634</v>
      </c>
      <c r="D18" s="388"/>
      <c r="E18" s="388"/>
      <c r="F18" s="555">
        <v>45464</v>
      </c>
      <c r="G18" s="555"/>
      <c r="H18" s="562" t="s">
        <v>635</v>
      </c>
      <c r="I18" s="562"/>
      <c r="J18" s="562"/>
      <c r="K18" s="562"/>
      <c r="L18" s="562"/>
      <c r="M18" s="562"/>
      <c r="O18" s="389">
        <v>1000</v>
      </c>
      <c r="P18" s="389"/>
      <c r="Q18" s="389"/>
      <c r="R18" s="400"/>
      <c r="S18" s="400"/>
    </row>
    <row r="19" spans="2:19" s="1" customFormat="1" ht="14.25" customHeight="1">
      <c r="B19" s="387">
        <v>9</v>
      </c>
      <c r="C19" s="388" t="s">
        <v>636</v>
      </c>
      <c r="D19" s="388"/>
      <c r="E19" s="388"/>
      <c r="F19" s="555">
        <v>45467</v>
      </c>
      <c r="G19" s="555"/>
      <c r="H19" s="562" t="s">
        <v>625</v>
      </c>
      <c r="I19" s="562"/>
      <c r="J19" s="562"/>
      <c r="K19" s="562"/>
      <c r="L19" s="562"/>
      <c r="M19" s="562"/>
      <c r="O19" s="389">
        <v>434.62</v>
      </c>
      <c r="P19" s="389"/>
      <c r="Q19" s="389"/>
      <c r="R19" s="400"/>
      <c r="S19" s="400"/>
    </row>
    <row r="20" spans="2:19" s="1" customFormat="1" ht="14.25" customHeight="1">
      <c r="B20" s="387">
        <v>10</v>
      </c>
      <c r="C20" s="388" t="s">
        <v>637</v>
      </c>
      <c r="D20" s="388"/>
      <c r="E20" s="388"/>
      <c r="F20" s="555">
        <v>45467</v>
      </c>
      <c r="G20" s="555"/>
      <c r="H20" s="562" t="s">
        <v>625</v>
      </c>
      <c r="I20" s="562"/>
      <c r="J20" s="562"/>
      <c r="K20" s="562"/>
      <c r="L20" s="562"/>
      <c r="M20" s="562"/>
      <c r="O20" s="389">
        <v>300</v>
      </c>
      <c r="P20" s="389"/>
      <c r="Q20" s="389"/>
      <c r="R20" s="400"/>
      <c r="S20" s="400"/>
    </row>
    <row r="21" spans="2:19" s="1" customFormat="1" ht="14.25" customHeight="1">
      <c r="B21" s="387">
        <v>11</v>
      </c>
      <c r="C21" s="388" t="s">
        <v>638</v>
      </c>
      <c r="D21" s="388"/>
      <c r="E21" s="388"/>
      <c r="F21" s="555">
        <v>45468</v>
      </c>
      <c r="G21" s="555"/>
      <c r="H21" s="562" t="s">
        <v>625</v>
      </c>
      <c r="I21" s="562"/>
      <c r="J21" s="562"/>
      <c r="K21" s="562"/>
      <c r="L21" s="562"/>
      <c r="M21" s="562"/>
      <c r="O21" s="389">
        <v>100</v>
      </c>
      <c r="P21" s="389"/>
      <c r="Q21" s="389"/>
      <c r="R21" s="400"/>
      <c r="S21" s="400"/>
    </row>
    <row r="22" spans="2:19" s="1" customFormat="1" ht="14.25" customHeight="1">
      <c r="B22" s="390">
        <v>12</v>
      </c>
      <c r="C22" s="388" t="s">
        <v>639</v>
      </c>
      <c r="D22" s="388"/>
      <c r="E22" s="388"/>
      <c r="F22" s="555">
        <v>45469</v>
      </c>
      <c r="G22" s="555"/>
      <c r="H22" s="562" t="s">
        <v>640</v>
      </c>
      <c r="I22" s="562"/>
      <c r="J22" s="562"/>
      <c r="K22" s="562"/>
      <c r="L22" s="562"/>
      <c r="M22" s="562"/>
      <c r="O22" s="389">
        <v>932</v>
      </c>
      <c r="P22" s="389"/>
      <c r="Q22" s="389"/>
      <c r="R22" s="400"/>
      <c r="S22" s="400"/>
    </row>
    <row r="23" spans="2:19" s="1" customFormat="1" ht="14.25" customHeight="1">
      <c r="B23" s="387">
        <v>13</v>
      </c>
      <c r="C23" s="388" t="s">
        <v>641</v>
      </c>
      <c r="D23" s="388"/>
      <c r="E23" s="388"/>
      <c r="F23" s="555">
        <v>45469</v>
      </c>
      <c r="G23" s="555"/>
      <c r="H23" s="562" t="s">
        <v>642</v>
      </c>
      <c r="I23" s="562"/>
      <c r="J23" s="562"/>
      <c r="K23" s="562"/>
      <c r="L23" s="562"/>
      <c r="M23" s="562"/>
      <c r="O23" s="389">
        <v>1000</v>
      </c>
      <c r="P23" s="389"/>
      <c r="Q23" s="389"/>
      <c r="R23" s="400"/>
      <c r="S23" s="400"/>
    </row>
    <row r="24" spans="2:19" s="1" customFormat="1" ht="14.25" customHeight="1">
      <c r="B24" s="387">
        <v>14</v>
      </c>
      <c r="C24" s="388" t="s">
        <v>643</v>
      </c>
      <c r="D24" s="388"/>
      <c r="E24" s="388"/>
      <c r="F24" s="555">
        <v>45470</v>
      </c>
      <c r="G24" s="555"/>
      <c r="H24" s="562" t="s">
        <v>644</v>
      </c>
      <c r="I24" s="562"/>
      <c r="J24" s="562"/>
      <c r="K24" s="562"/>
      <c r="L24" s="562"/>
      <c r="M24" s="562"/>
      <c r="O24" s="389">
        <v>89.474999999999994</v>
      </c>
      <c r="P24" s="389"/>
      <c r="Q24" s="389"/>
      <c r="R24" s="400"/>
      <c r="S24" s="400"/>
    </row>
    <row r="25" spans="2:19" s="1" customFormat="1" ht="14.25" customHeight="1">
      <c r="B25" s="387">
        <v>15</v>
      </c>
      <c r="C25" s="388" t="s">
        <v>643</v>
      </c>
      <c r="D25" s="388"/>
      <c r="E25" s="388"/>
      <c r="F25" s="555">
        <v>45470</v>
      </c>
      <c r="G25" s="555"/>
      <c r="H25" s="562" t="s">
        <v>645</v>
      </c>
      <c r="I25" s="562"/>
      <c r="J25" s="562"/>
      <c r="K25" s="562"/>
      <c r="L25" s="562"/>
      <c r="M25" s="562"/>
      <c r="O25" s="389">
        <v>68.125</v>
      </c>
      <c r="P25" s="389"/>
      <c r="Q25" s="389"/>
      <c r="R25" s="400"/>
      <c r="S25" s="400"/>
    </row>
    <row r="26" spans="2:19" s="1" customFormat="1" ht="14.25" customHeight="1">
      <c r="B26" s="390">
        <v>16</v>
      </c>
      <c r="C26" s="388" t="s">
        <v>643</v>
      </c>
      <c r="D26" s="388"/>
      <c r="E26" s="388"/>
      <c r="F26" s="555">
        <v>45470</v>
      </c>
      <c r="G26" s="555"/>
      <c r="H26" s="562" t="s">
        <v>646</v>
      </c>
      <c r="I26" s="562"/>
      <c r="J26" s="562"/>
      <c r="K26" s="562"/>
      <c r="L26" s="562"/>
      <c r="M26" s="562"/>
      <c r="O26" s="389">
        <v>60.164999999999999</v>
      </c>
      <c r="P26" s="389"/>
      <c r="Q26" s="389"/>
      <c r="R26" s="400"/>
      <c r="S26" s="400"/>
    </row>
    <row r="27" spans="2:19" s="1" customFormat="1" ht="14.25" customHeight="1">
      <c r="B27" s="387">
        <v>17</v>
      </c>
      <c r="C27" s="388" t="s">
        <v>643</v>
      </c>
      <c r="D27" s="388"/>
      <c r="E27" s="388"/>
      <c r="F27" s="555">
        <v>45470</v>
      </c>
      <c r="G27" s="555"/>
      <c r="H27" s="562" t="s">
        <v>647</v>
      </c>
      <c r="I27" s="562"/>
      <c r="J27" s="562"/>
      <c r="K27" s="562"/>
      <c r="L27" s="562"/>
      <c r="M27" s="562"/>
      <c r="O27" s="389">
        <v>33.884999999999998</v>
      </c>
      <c r="P27" s="389"/>
      <c r="Q27" s="389"/>
      <c r="R27" s="400"/>
      <c r="S27" s="400"/>
    </row>
    <row r="28" spans="2:19" s="1" customFormat="1" ht="14.25" customHeight="1">
      <c r="B28" s="390">
        <v>18</v>
      </c>
      <c r="C28" s="388" t="s">
        <v>593</v>
      </c>
      <c r="D28" s="388"/>
      <c r="E28" s="388"/>
      <c r="F28" s="555">
        <v>45470</v>
      </c>
      <c r="G28" s="555"/>
      <c r="H28" s="562" t="s">
        <v>635</v>
      </c>
      <c r="I28" s="562"/>
      <c r="J28" s="562"/>
      <c r="K28" s="562"/>
      <c r="L28" s="562"/>
      <c r="M28" s="562"/>
      <c r="O28" s="389">
        <v>355.06</v>
      </c>
      <c r="P28" s="389"/>
      <c r="Q28" s="389"/>
      <c r="R28" s="400"/>
      <c r="S28" s="400"/>
    </row>
    <row r="29" spans="2:19" s="1" customFormat="1" ht="14.25" customHeight="1">
      <c r="B29" s="387">
        <v>19</v>
      </c>
      <c r="C29" s="388" t="s">
        <v>648</v>
      </c>
      <c r="D29" s="388"/>
      <c r="E29" s="388"/>
      <c r="F29" s="555">
        <v>45470</v>
      </c>
      <c r="G29" s="555"/>
      <c r="H29" s="562" t="s">
        <v>640</v>
      </c>
      <c r="I29" s="562"/>
      <c r="J29" s="562"/>
      <c r="K29" s="562"/>
      <c r="L29" s="562"/>
      <c r="M29" s="562"/>
      <c r="O29" s="389">
        <v>962.72</v>
      </c>
      <c r="P29" s="389"/>
      <c r="Q29" s="389"/>
      <c r="R29" s="400"/>
      <c r="S29" s="400"/>
    </row>
    <row r="30" spans="2:19" s="1" customFormat="1" ht="14.15" customHeight="1">
      <c r="B30" s="390">
        <v>20</v>
      </c>
      <c r="C30" s="388" t="s">
        <v>649</v>
      </c>
      <c r="D30" s="388"/>
      <c r="E30" s="388"/>
      <c r="F30" s="555">
        <v>45470</v>
      </c>
      <c r="G30" s="555"/>
      <c r="H30" s="562" t="s">
        <v>633</v>
      </c>
      <c r="I30" s="562"/>
      <c r="J30" s="562"/>
      <c r="K30" s="562"/>
      <c r="L30" s="562"/>
      <c r="M30" s="562"/>
      <c r="O30" s="389">
        <v>50</v>
      </c>
      <c r="P30" s="389"/>
      <c r="Q30" s="389"/>
      <c r="R30" s="400"/>
      <c r="S30" s="400"/>
    </row>
    <row r="31" spans="2:19" s="1" customFormat="1" ht="14.15" customHeight="1">
      <c r="B31" s="387">
        <v>21</v>
      </c>
      <c r="C31" s="388" t="s">
        <v>649</v>
      </c>
      <c r="D31" s="388"/>
      <c r="E31" s="388"/>
      <c r="F31" s="555">
        <v>45470</v>
      </c>
      <c r="G31" s="555"/>
      <c r="H31" s="562" t="s">
        <v>625</v>
      </c>
      <c r="I31" s="562"/>
      <c r="J31" s="562"/>
      <c r="K31" s="562"/>
      <c r="L31" s="562"/>
      <c r="M31" s="562"/>
      <c r="O31" s="389">
        <v>50</v>
      </c>
      <c r="P31" s="389"/>
      <c r="Q31" s="389"/>
      <c r="R31" s="400"/>
      <c r="S31" s="400"/>
    </row>
    <row r="32" spans="2:19" s="1" customFormat="1" ht="14.25" customHeight="1">
      <c r="B32" s="390">
        <v>22</v>
      </c>
      <c r="C32" s="388" t="s">
        <v>650</v>
      </c>
      <c r="D32" s="388"/>
      <c r="E32" s="388"/>
      <c r="F32" s="555">
        <v>45471</v>
      </c>
      <c r="G32" s="555"/>
      <c r="H32" s="562" t="s">
        <v>651</v>
      </c>
      <c r="I32" s="562"/>
      <c r="J32" s="562"/>
      <c r="K32" s="562"/>
      <c r="L32" s="562"/>
      <c r="M32" s="562"/>
      <c r="O32" s="389">
        <v>500</v>
      </c>
      <c r="P32" s="389"/>
      <c r="Q32" s="389"/>
      <c r="R32" s="400"/>
      <c r="S32" s="400"/>
    </row>
    <row r="33" spans="2:19" s="1" customFormat="1" ht="14.25" customHeight="1">
      <c r="B33" s="387">
        <v>23</v>
      </c>
      <c r="C33" s="388" t="s">
        <v>652</v>
      </c>
      <c r="D33" s="388"/>
      <c r="E33" s="388"/>
      <c r="F33" s="555">
        <v>45471</v>
      </c>
      <c r="G33" s="555"/>
      <c r="H33" s="562" t="s">
        <v>653</v>
      </c>
      <c r="I33" s="562"/>
      <c r="J33" s="562"/>
      <c r="K33" s="562"/>
      <c r="L33" s="562"/>
      <c r="M33" s="562"/>
      <c r="O33" s="389">
        <v>500</v>
      </c>
      <c r="P33" s="389"/>
      <c r="Q33" s="389"/>
      <c r="R33" s="400"/>
      <c r="S33" s="400"/>
    </row>
    <row r="34" spans="2:19" s="1" customFormat="1" ht="14.25" customHeight="1">
      <c r="B34" s="390">
        <v>24</v>
      </c>
      <c r="C34" s="388" t="s">
        <v>654</v>
      </c>
      <c r="D34" s="388"/>
      <c r="E34" s="388"/>
      <c r="F34" s="555">
        <v>45471</v>
      </c>
      <c r="G34" s="555"/>
      <c r="H34" s="562" t="s">
        <v>625</v>
      </c>
      <c r="I34" s="562"/>
      <c r="J34" s="562"/>
      <c r="K34" s="562"/>
      <c r="L34" s="562"/>
      <c r="M34" s="562"/>
      <c r="O34" s="389">
        <v>495.69499999999999</v>
      </c>
      <c r="P34" s="389"/>
      <c r="Q34" s="389"/>
      <c r="R34" s="400"/>
      <c r="S34" s="400"/>
    </row>
    <row r="35" spans="2:19" s="1" customFormat="1" ht="14.25" customHeight="1">
      <c r="B35" s="387">
        <v>25</v>
      </c>
      <c r="C35" s="388" t="s">
        <v>654</v>
      </c>
      <c r="D35" s="388"/>
      <c r="E35" s="388"/>
      <c r="F35" s="555">
        <v>45471</v>
      </c>
      <c r="G35" s="555"/>
      <c r="H35" s="562" t="s">
        <v>645</v>
      </c>
      <c r="I35" s="562"/>
      <c r="J35" s="562"/>
      <c r="K35" s="562"/>
      <c r="L35" s="562"/>
      <c r="M35" s="562"/>
      <c r="O35" s="389">
        <v>123.655</v>
      </c>
      <c r="P35" s="389"/>
      <c r="Q35" s="389"/>
      <c r="R35" s="400"/>
      <c r="S35" s="400"/>
    </row>
    <row r="36" spans="2:19" s="1" customFormat="1" ht="14.25" customHeight="1">
      <c r="B36" s="390">
        <v>26</v>
      </c>
      <c r="C36" s="388" t="s">
        <v>655</v>
      </c>
      <c r="D36" s="388"/>
      <c r="E36" s="388"/>
      <c r="F36" s="555">
        <v>45471</v>
      </c>
      <c r="G36" s="555"/>
      <c r="H36" s="562" t="s">
        <v>653</v>
      </c>
      <c r="I36" s="562"/>
      <c r="J36" s="562"/>
      <c r="K36" s="562"/>
      <c r="L36" s="562"/>
      <c r="M36" s="562"/>
      <c r="O36" s="389">
        <v>200</v>
      </c>
      <c r="P36" s="389"/>
      <c r="Q36" s="389"/>
      <c r="R36" s="400"/>
      <c r="S36" s="400"/>
    </row>
    <row r="37" spans="2:19" s="1" customFormat="1" ht="14.25" customHeight="1">
      <c r="B37" s="387">
        <v>27</v>
      </c>
      <c r="C37" s="388" t="s">
        <v>656</v>
      </c>
      <c r="D37" s="388"/>
      <c r="E37" s="388"/>
      <c r="F37" s="555">
        <v>45471</v>
      </c>
      <c r="G37" s="555"/>
      <c r="H37" s="562" t="s">
        <v>657</v>
      </c>
      <c r="I37" s="562"/>
      <c r="J37" s="562"/>
      <c r="K37" s="562"/>
      <c r="L37" s="562"/>
      <c r="M37" s="562"/>
      <c r="O37" s="389">
        <v>487.5</v>
      </c>
      <c r="P37" s="389"/>
      <c r="Q37" s="389"/>
      <c r="R37" s="400"/>
      <c r="S37" s="400"/>
    </row>
    <row r="38" spans="2:19" s="1" customFormat="1" ht="14.25" customHeight="1">
      <c r="B38" s="390">
        <v>28</v>
      </c>
      <c r="C38" s="388" t="s">
        <v>658</v>
      </c>
      <c r="D38" s="388"/>
      <c r="E38" s="388"/>
      <c r="F38" s="555">
        <v>45471</v>
      </c>
      <c r="G38" s="555"/>
      <c r="H38" s="562" t="s">
        <v>625</v>
      </c>
      <c r="I38" s="562"/>
      <c r="J38" s="562"/>
      <c r="K38" s="562"/>
      <c r="L38" s="562"/>
      <c r="M38" s="562"/>
      <c r="O38" s="389">
        <v>157.01</v>
      </c>
      <c r="P38" s="389"/>
      <c r="Q38" s="389"/>
      <c r="R38" s="400"/>
      <c r="S38" s="400"/>
    </row>
    <row r="39" spans="2:19" s="1" customFormat="1" ht="14.15" customHeight="1">
      <c r="B39" s="387">
        <v>29</v>
      </c>
      <c r="C39" s="388" t="s">
        <v>659</v>
      </c>
      <c r="D39" s="388"/>
      <c r="E39" s="388"/>
      <c r="F39" s="555">
        <v>45471</v>
      </c>
      <c r="G39" s="555"/>
      <c r="H39" s="562" t="s">
        <v>653</v>
      </c>
      <c r="I39" s="562"/>
      <c r="J39" s="562"/>
      <c r="K39" s="562"/>
      <c r="L39" s="562"/>
      <c r="M39" s="562"/>
      <c r="O39" s="389">
        <v>240.22499999999999</v>
      </c>
      <c r="P39" s="389"/>
      <c r="Q39" s="389"/>
      <c r="R39" s="400"/>
      <c r="S39" s="400"/>
    </row>
    <row r="40" spans="2:19" s="1" customFormat="1" ht="14.15" customHeight="1">
      <c r="B40" s="390">
        <v>30</v>
      </c>
      <c r="C40" s="388" t="s">
        <v>659</v>
      </c>
      <c r="D40" s="388"/>
      <c r="E40" s="388"/>
      <c r="F40" s="555">
        <v>45471</v>
      </c>
      <c r="G40" s="555"/>
      <c r="H40" s="562" t="s">
        <v>660</v>
      </c>
      <c r="I40" s="562"/>
      <c r="J40" s="562"/>
      <c r="K40" s="562"/>
      <c r="L40" s="562"/>
      <c r="M40" s="562"/>
      <c r="O40" s="389">
        <v>10.015000000000001</v>
      </c>
      <c r="P40" s="389"/>
      <c r="Q40" s="389"/>
      <c r="R40" s="400"/>
      <c r="S40" s="400"/>
    </row>
    <row r="41" spans="2:19" s="1" customFormat="1" ht="14.15" customHeight="1">
      <c r="B41" s="387">
        <v>31</v>
      </c>
      <c r="C41" s="388" t="s">
        <v>661</v>
      </c>
      <c r="D41" s="388"/>
      <c r="E41" s="388"/>
      <c r="F41" s="555">
        <v>45471</v>
      </c>
      <c r="G41" s="555"/>
      <c r="H41" s="562" t="s">
        <v>640</v>
      </c>
      <c r="I41" s="562"/>
      <c r="J41" s="562"/>
      <c r="K41" s="562"/>
      <c r="L41" s="562"/>
      <c r="M41" s="562"/>
      <c r="O41" s="389">
        <v>500</v>
      </c>
      <c r="P41" s="389"/>
      <c r="Q41" s="389"/>
      <c r="R41" s="400"/>
      <c r="S41" s="400"/>
    </row>
    <row r="42" spans="2:19" s="1" customFormat="1" ht="14.15" customHeight="1">
      <c r="B42" s="390">
        <v>32</v>
      </c>
      <c r="C42" s="388" t="s">
        <v>662</v>
      </c>
      <c r="D42" s="388"/>
      <c r="E42" s="388"/>
      <c r="F42" s="555">
        <v>45471</v>
      </c>
      <c r="G42" s="555"/>
      <c r="H42" s="562" t="s">
        <v>633</v>
      </c>
      <c r="I42" s="562"/>
      <c r="J42" s="562"/>
      <c r="K42" s="562"/>
      <c r="L42" s="562"/>
      <c r="M42" s="562"/>
      <c r="O42" s="389">
        <v>1441.31</v>
      </c>
      <c r="P42" s="389"/>
      <c r="Q42" s="389"/>
      <c r="R42" s="400"/>
      <c r="S42" s="400"/>
    </row>
    <row r="43" spans="2:19" s="1" customFormat="1" ht="14.15" customHeight="1">
      <c r="B43" s="387">
        <v>33</v>
      </c>
      <c r="C43" s="388" t="s">
        <v>663</v>
      </c>
      <c r="D43" s="388"/>
      <c r="E43" s="388"/>
      <c r="F43" s="555">
        <v>45471</v>
      </c>
      <c r="G43" s="555"/>
      <c r="H43" s="562" t="s">
        <v>640</v>
      </c>
      <c r="I43" s="562"/>
      <c r="J43" s="562"/>
      <c r="K43" s="562"/>
      <c r="L43" s="562"/>
      <c r="M43" s="562"/>
      <c r="O43" s="389">
        <v>600</v>
      </c>
      <c r="P43" s="389"/>
      <c r="Q43" s="389"/>
      <c r="R43" s="400"/>
      <c r="S43" s="400"/>
    </row>
    <row r="44" spans="2:19" s="1" customFormat="1" ht="14.25" customHeight="1">
      <c r="B44" s="390">
        <v>34</v>
      </c>
      <c r="C44" s="388" t="s">
        <v>664</v>
      </c>
      <c r="D44" s="388"/>
      <c r="E44" s="388"/>
      <c r="F44" s="555">
        <v>45471</v>
      </c>
      <c r="G44" s="555"/>
      <c r="H44" s="562" t="s">
        <v>625</v>
      </c>
      <c r="I44" s="562"/>
      <c r="J44" s="562"/>
      <c r="K44" s="562"/>
      <c r="L44" s="562"/>
      <c r="M44" s="562"/>
      <c r="O44" s="389">
        <v>102.715</v>
      </c>
      <c r="P44" s="389"/>
      <c r="Q44" s="389"/>
      <c r="R44" s="400"/>
      <c r="S44" s="400"/>
    </row>
    <row r="45" spans="2:19" s="1" customFormat="1" ht="14.25" customHeight="1">
      <c r="B45" s="390">
        <v>35</v>
      </c>
      <c r="C45" s="388" t="s">
        <v>665</v>
      </c>
      <c r="D45" s="388"/>
      <c r="E45" s="388"/>
      <c r="F45" s="555">
        <v>45553</v>
      </c>
      <c r="G45" s="555"/>
      <c r="H45" s="562" t="s">
        <v>644</v>
      </c>
      <c r="I45" s="562"/>
      <c r="J45" s="562"/>
      <c r="K45" s="562"/>
      <c r="L45" s="562"/>
      <c r="M45" s="562"/>
      <c r="O45" s="389">
        <v>600</v>
      </c>
      <c r="P45" s="389"/>
      <c r="Q45" s="389"/>
      <c r="R45" s="400"/>
      <c r="S45" s="400"/>
    </row>
    <row r="46" spans="2:19" s="1" customFormat="1" ht="14.25" customHeight="1">
      <c r="B46" s="387">
        <v>36</v>
      </c>
      <c r="C46" s="388" t="s">
        <v>666</v>
      </c>
      <c r="D46" s="388"/>
      <c r="E46" s="388"/>
      <c r="F46" s="555">
        <v>45565</v>
      </c>
      <c r="G46" s="555"/>
      <c r="H46" s="562" t="s">
        <v>635</v>
      </c>
      <c r="I46" s="562"/>
      <c r="J46" s="562"/>
      <c r="K46" s="562"/>
      <c r="L46" s="562"/>
      <c r="M46" s="562"/>
      <c r="O46" s="389">
        <v>2500</v>
      </c>
      <c r="P46" s="389"/>
      <c r="Q46" s="389"/>
      <c r="R46" s="400"/>
      <c r="S46" s="400"/>
    </row>
    <row r="47" spans="2:19" s="1" customFormat="1" ht="14.25" customHeight="1">
      <c r="B47" s="390">
        <v>37</v>
      </c>
      <c r="C47" s="388" t="s">
        <v>666</v>
      </c>
      <c r="D47" s="388"/>
      <c r="E47" s="388"/>
      <c r="F47" s="555">
        <v>45565</v>
      </c>
      <c r="G47" s="555"/>
      <c r="H47" s="562" t="s">
        <v>667</v>
      </c>
      <c r="I47" s="562"/>
      <c r="J47" s="562"/>
      <c r="K47" s="562"/>
      <c r="L47" s="562"/>
      <c r="M47" s="562"/>
      <c r="O47" s="389">
        <v>1000</v>
      </c>
      <c r="P47" s="389"/>
      <c r="Q47" s="389"/>
      <c r="R47" s="400"/>
      <c r="S47" s="400"/>
    </row>
    <row r="48" spans="2:19" s="1" customFormat="1" ht="14.25" customHeight="1">
      <c r="B48" s="387">
        <v>38</v>
      </c>
      <c r="C48" s="388" t="s">
        <v>666</v>
      </c>
      <c r="D48" s="388"/>
      <c r="E48" s="388"/>
      <c r="F48" s="555">
        <v>45565</v>
      </c>
      <c r="G48" s="555"/>
      <c r="H48" s="562" t="s">
        <v>668</v>
      </c>
      <c r="I48" s="562"/>
      <c r="J48" s="562"/>
      <c r="K48" s="562"/>
      <c r="L48" s="562"/>
      <c r="M48" s="562"/>
      <c r="O48" s="171">
        <v>0</v>
      </c>
      <c r="P48" s="389"/>
      <c r="Q48" s="389">
        <v>20</v>
      </c>
      <c r="R48" s="400"/>
      <c r="S48" s="400"/>
    </row>
    <row r="49" spans="2:20" s="1" customFormat="1" ht="14.25" customHeight="1">
      <c r="B49" s="390">
        <v>39</v>
      </c>
      <c r="C49" s="388" t="s">
        <v>669</v>
      </c>
      <c r="D49" s="388"/>
      <c r="E49" s="388"/>
      <c r="F49" s="555">
        <v>45565</v>
      </c>
      <c r="G49" s="555"/>
      <c r="H49" s="562" t="s">
        <v>640</v>
      </c>
      <c r="I49" s="562"/>
      <c r="J49" s="562"/>
      <c r="K49" s="562"/>
      <c r="L49" s="562"/>
      <c r="M49" s="562"/>
      <c r="O49" s="389">
        <v>1250</v>
      </c>
      <c r="P49" s="389"/>
      <c r="Q49" s="389"/>
      <c r="R49" s="400"/>
      <c r="S49" s="400"/>
    </row>
    <row r="50" spans="2:20" s="1" customFormat="1" ht="14.25" customHeight="1">
      <c r="B50" s="390">
        <v>40</v>
      </c>
      <c r="C50" s="388" t="s">
        <v>669</v>
      </c>
      <c r="D50" s="388"/>
      <c r="E50" s="388"/>
      <c r="F50" s="555">
        <v>45565</v>
      </c>
      <c r="G50" s="555"/>
      <c r="H50" s="562" t="s">
        <v>670</v>
      </c>
      <c r="I50" s="562"/>
      <c r="J50" s="562"/>
      <c r="K50" s="562"/>
      <c r="L50" s="562"/>
      <c r="M50" s="562"/>
      <c r="O50" s="389">
        <v>1250</v>
      </c>
      <c r="P50" s="389"/>
      <c r="Q50" s="389"/>
      <c r="R50" s="400"/>
      <c r="S50" s="400"/>
    </row>
    <row r="51" spans="2:20" s="1" customFormat="1" ht="14.25" customHeight="1">
      <c r="B51" s="390">
        <v>41</v>
      </c>
      <c r="C51" s="388" t="s">
        <v>671</v>
      </c>
      <c r="D51" s="388"/>
      <c r="E51" s="388"/>
      <c r="F51" s="555">
        <v>45609</v>
      </c>
      <c r="G51" s="555"/>
      <c r="H51" s="562" t="s">
        <v>657</v>
      </c>
      <c r="I51" s="562"/>
      <c r="J51" s="562"/>
      <c r="K51" s="562"/>
      <c r="L51" s="562"/>
      <c r="M51" s="562"/>
      <c r="O51" s="389">
        <v>1500</v>
      </c>
      <c r="P51" s="389"/>
      <c r="Q51" s="389"/>
      <c r="R51" s="400"/>
      <c r="S51" s="400"/>
    </row>
    <row r="52" spans="2:20" s="1" customFormat="1" ht="14.25" customHeight="1">
      <c r="B52" s="387">
        <v>42</v>
      </c>
      <c r="C52" s="388" t="s">
        <v>671</v>
      </c>
      <c r="D52" s="388"/>
      <c r="E52" s="388"/>
      <c r="F52" s="555">
        <v>45609</v>
      </c>
      <c r="G52" s="555"/>
      <c r="H52" s="562" t="s">
        <v>673</v>
      </c>
      <c r="I52" s="562"/>
      <c r="J52" s="562"/>
      <c r="K52" s="562"/>
      <c r="L52" s="562"/>
      <c r="M52" s="562"/>
      <c r="O52" s="389">
        <v>500</v>
      </c>
      <c r="P52" s="389"/>
      <c r="Q52" s="389"/>
      <c r="R52" s="400"/>
      <c r="S52" s="400"/>
    </row>
    <row r="53" spans="2:20" s="1" customFormat="1" ht="14.25" customHeight="1">
      <c r="B53" s="387">
        <v>43</v>
      </c>
      <c r="C53" s="388" t="s">
        <v>674</v>
      </c>
      <c r="D53" s="388"/>
      <c r="E53" s="388"/>
      <c r="F53" s="555">
        <v>45615</v>
      </c>
      <c r="G53" s="555"/>
      <c r="H53" s="562" t="s">
        <v>657</v>
      </c>
      <c r="I53" s="562"/>
      <c r="J53" s="562"/>
      <c r="K53" s="562"/>
      <c r="L53" s="562"/>
      <c r="M53" s="562"/>
      <c r="O53" s="389">
        <v>900</v>
      </c>
      <c r="P53" s="389"/>
      <c r="Q53" s="389"/>
      <c r="R53" s="400"/>
      <c r="S53" s="400"/>
    </row>
    <row r="54" spans="2:20" s="1" customFormat="1" ht="14.25" customHeight="1">
      <c r="B54" s="557" t="s">
        <v>675</v>
      </c>
      <c r="C54" s="557"/>
      <c r="D54" s="557"/>
      <c r="E54" s="557"/>
      <c r="F54" s="557"/>
      <c r="G54" s="557"/>
      <c r="H54" s="557"/>
      <c r="I54" s="557"/>
      <c r="J54" s="557"/>
      <c r="K54" s="557"/>
      <c r="L54" s="557"/>
      <c r="M54" s="557"/>
      <c r="N54" s="569">
        <v>25754.174999999999</v>
      </c>
      <c r="O54" s="569"/>
      <c r="P54" s="569">
        <v>20</v>
      </c>
      <c r="Q54" s="569"/>
      <c r="R54" s="400"/>
      <c r="S54" s="400"/>
    </row>
    <row r="55" spans="2:20" s="1" customFormat="1" ht="14.25" customHeight="1">
      <c r="B55" s="390"/>
      <c r="C55" s="388"/>
      <c r="D55" s="388"/>
      <c r="E55" s="388"/>
      <c r="F55" s="570"/>
      <c r="G55" s="570"/>
      <c r="H55" s="562"/>
      <c r="I55" s="562"/>
      <c r="J55" s="562"/>
      <c r="K55" s="562"/>
      <c r="L55" s="562"/>
      <c r="M55" s="562"/>
      <c r="O55" s="389"/>
      <c r="P55" s="389"/>
      <c r="Q55" s="389"/>
      <c r="R55" s="400"/>
      <c r="S55" s="400"/>
    </row>
    <row r="56" spans="2:20" s="1" customFormat="1" ht="13">
      <c r="B56" s="390"/>
      <c r="C56" s="388"/>
      <c r="D56" s="388"/>
      <c r="E56" s="388"/>
      <c r="F56" s="570"/>
      <c r="G56" s="570"/>
      <c r="H56" s="562"/>
      <c r="I56" s="562"/>
      <c r="J56" s="562"/>
      <c r="K56" s="562"/>
      <c r="L56" s="562"/>
      <c r="M56" s="562"/>
      <c r="N56" s="384"/>
      <c r="O56" s="389"/>
      <c r="P56" s="389"/>
      <c r="Q56" s="389"/>
      <c r="R56" s="400"/>
      <c r="S56" s="400"/>
    </row>
    <row r="57" spans="2:20" s="1" customFormat="1" ht="13">
      <c r="R57" s="400"/>
      <c r="S57" s="400"/>
    </row>
    <row r="58" spans="2:20" s="1" customFormat="1" ht="13.5" customHeight="1">
      <c r="B58" s="375"/>
      <c r="C58" s="391"/>
      <c r="D58" s="391"/>
      <c r="E58" s="391"/>
      <c r="F58" s="391"/>
      <c r="G58" s="391"/>
      <c r="H58" s="391"/>
      <c r="I58" s="391"/>
      <c r="J58" s="391"/>
      <c r="K58" s="391"/>
      <c r="L58" s="391"/>
      <c r="M58" s="391"/>
      <c r="N58" s="392"/>
      <c r="O58" s="392"/>
      <c r="P58" s="392"/>
      <c r="Q58" s="392"/>
      <c r="R58" s="400"/>
      <c r="S58" s="400"/>
    </row>
    <row r="59" spans="2:20" s="1" customFormat="1" ht="13.5" customHeight="1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 s="400"/>
      <c r="S59" s="400"/>
    </row>
    <row r="60" spans="2:20" s="1" customFormat="1" ht="15" customHeight="1">
      <c r="B60" s="550" t="s">
        <v>532</v>
      </c>
      <c r="C60" s="542" t="s">
        <v>545</v>
      </c>
      <c r="D60" s="544"/>
      <c r="E60" s="548"/>
      <c r="F60" s="566" t="s">
        <v>676</v>
      </c>
      <c r="G60" s="567"/>
      <c r="H60" s="542" t="s">
        <v>606</v>
      </c>
      <c r="I60" s="571"/>
      <c r="J60" s="571"/>
      <c r="K60" s="571"/>
      <c r="L60" s="571"/>
      <c r="M60" s="548"/>
      <c r="N60" s="483" t="s">
        <v>620</v>
      </c>
      <c r="O60" s="484"/>
      <c r="P60" s="484"/>
      <c r="Q60" s="485"/>
      <c r="R60" s="400"/>
      <c r="S60" s="400"/>
    </row>
    <row r="61" spans="2:20" s="1" customFormat="1" ht="15" customHeight="1">
      <c r="B61" s="550"/>
      <c r="C61" s="542"/>
      <c r="D61" s="544"/>
      <c r="E61" s="548"/>
      <c r="F61" s="566"/>
      <c r="G61" s="567"/>
      <c r="H61" s="542"/>
      <c r="I61" s="571"/>
      <c r="J61" s="571"/>
      <c r="K61" s="571"/>
      <c r="L61" s="571"/>
      <c r="M61" s="548"/>
      <c r="N61" s="566" t="s">
        <v>621</v>
      </c>
      <c r="O61" s="567"/>
      <c r="P61" s="566" t="s">
        <v>622</v>
      </c>
      <c r="Q61" s="568"/>
      <c r="R61" s="400"/>
      <c r="S61" s="400"/>
    </row>
    <row r="62" spans="2:20" s="1" customFormat="1" ht="15" customHeight="1">
      <c r="B62" s="385" t="s">
        <v>677</v>
      </c>
      <c r="C62" s="369"/>
      <c r="D62" s="369"/>
      <c r="E62" s="369"/>
      <c r="G62" s="369"/>
      <c r="H62" s="393"/>
      <c r="I62" s="393"/>
      <c r="J62" s="394"/>
      <c r="K62" s="394"/>
      <c r="L62" s="358"/>
      <c r="M62" s="395"/>
      <c r="N62" s="396"/>
      <c r="O62" s="389"/>
      <c r="P62" s="389"/>
      <c r="Q62" s="389"/>
      <c r="R62" s="400"/>
      <c r="S62" s="400"/>
    </row>
    <row r="63" spans="2:20" s="1" customFormat="1" ht="15" customHeight="1">
      <c r="B63" s="397">
        <v>1</v>
      </c>
      <c r="C63" s="388" t="s">
        <v>678</v>
      </c>
      <c r="D63" s="369"/>
      <c r="E63" s="369"/>
      <c r="F63" s="572" t="s">
        <v>679</v>
      </c>
      <c r="G63" s="572"/>
      <c r="H63" s="573" t="s">
        <v>680</v>
      </c>
      <c r="I63" s="573"/>
      <c r="J63" s="573"/>
      <c r="K63" s="573"/>
      <c r="L63" s="573"/>
      <c r="M63" s="573"/>
      <c r="N63" s="398"/>
      <c r="O63" s="389">
        <v>750</v>
      </c>
      <c r="P63" s="389"/>
      <c r="Q63" s="389"/>
      <c r="S63" s="400"/>
      <c r="T63" s="399"/>
    </row>
    <row r="64" spans="2:20" s="1" customFormat="1" ht="15" customHeight="1">
      <c r="B64" s="397">
        <v>2</v>
      </c>
      <c r="C64" s="388" t="s">
        <v>681</v>
      </c>
      <c r="D64" s="369"/>
      <c r="E64" s="369"/>
      <c r="F64" s="572" t="s">
        <v>682</v>
      </c>
      <c r="G64" s="572"/>
      <c r="H64" s="573" t="s">
        <v>683</v>
      </c>
      <c r="I64" s="573"/>
      <c r="J64" s="573"/>
      <c r="K64" s="573"/>
      <c r="L64" s="573"/>
      <c r="M64" s="573"/>
      <c r="N64" s="398"/>
      <c r="O64" s="389">
        <v>750</v>
      </c>
      <c r="P64" s="389"/>
      <c r="Q64" s="389"/>
      <c r="S64" s="400"/>
      <c r="T64" s="399"/>
    </row>
    <row r="65" spans="2:20" s="1" customFormat="1" ht="15" customHeight="1">
      <c r="B65" s="397">
        <v>3</v>
      </c>
      <c r="C65" s="388" t="s">
        <v>684</v>
      </c>
      <c r="D65" s="369"/>
      <c r="E65" s="369"/>
      <c r="F65" s="572" t="s">
        <v>685</v>
      </c>
      <c r="G65" s="572"/>
      <c r="H65" s="573" t="s">
        <v>686</v>
      </c>
      <c r="I65" s="573"/>
      <c r="J65" s="573"/>
      <c r="K65" s="573"/>
      <c r="L65" s="573"/>
      <c r="M65" s="573"/>
      <c r="N65" s="398"/>
      <c r="O65" s="389">
        <v>2700</v>
      </c>
      <c r="P65" s="389"/>
      <c r="Q65" s="389"/>
      <c r="S65" s="400"/>
      <c r="T65" s="399"/>
    </row>
    <row r="66" spans="2:20" s="1" customFormat="1" ht="15" customHeight="1">
      <c r="B66" s="397">
        <v>4</v>
      </c>
      <c r="C66" s="388" t="s">
        <v>687</v>
      </c>
      <c r="D66" s="369"/>
      <c r="E66" s="369"/>
      <c r="F66" s="572" t="s">
        <v>688</v>
      </c>
      <c r="G66" s="572"/>
      <c r="H66" s="573" t="s">
        <v>689</v>
      </c>
      <c r="I66" s="573"/>
      <c r="J66" s="573"/>
      <c r="K66" s="573"/>
      <c r="L66" s="573"/>
      <c r="M66" s="573"/>
      <c r="N66" s="398"/>
      <c r="O66" s="389">
        <v>3000</v>
      </c>
      <c r="P66" s="389"/>
      <c r="Q66" s="389"/>
      <c r="S66" s="400"/>
      <c r="T66" s="399"/>
    </row>
    <row r="67" spans="2:20" s="1" customFormat="1" ht="15" customHeight="1">
      <c r="B67" s="397">
        <v>5</v>
      </c>
      <c r="C67" s="388" t="s">
        <v>687</v>
      </c>
      <c r="D67" s="369"/>
      <c r="E67" s="369"/>
      <c r="F67" s="572" t="s">
        <v>688</v>
      </c>
      <c r="G67" s="572"/>
      <c r="H67" s="573" t="s">
        <v>690</v>
      </c>
      <c r="I67" s="573"/>
      <c r="J67" s="573"/>
      <c r="K67" s="573"/>
      <c r="L67" s="573"/>
      <c r="M67" s="573"/>
      <c r="N67" s="398"/>
      <c r="O67" s="389">
        <v>547.25</v>
      </c>
      <c r="P67" s="389"/>
      <c r="Q67" s="389"/>
      <c r="S67" s="400"/>
      <c r="T67" s="399"/>
    </row>
    <row r="68" spans="2:20" s="1" customFormat="1" ht="15" customHeight="1">
      <c r="B68" s="397">
        <v>6</v>
      </c>
      <c r="C68" s="388" t="s">
        <v>643</v>
      </c>
      <c r="D68" s="369"/>
      <c r="E68" s="369"/>
      <c r="F68" s="572" t="s">
        <v>688</v>
      </c>
      <c r="G68" s="572"/>
      <c r="H68" s="573" t="s">
        <v>691</v>
      </c>
      <c r="I68" s="573"/>
      <c r="J68" s="573"/>
      <c r="K68" s="573"/>
      <c r="L68" s="573"/>
      <c r="M68" s="573"/>
      <c r="N68" s="398"/>
      <c r="O68" s="389">
        <v>791.80499999999995</v>
      </c>
      <c r="P68" s="389"/>
      <c r="Q68" s="389"/>
      <c r="S68" s="400"/>
      <c r="T68" s="399"/>
    </row>
    <row r="69" spans="2:20" s="1" customFormat="1" ht="15" customHeight="1">
      <c r="B69" s="397">
        <v>7</v>
      </c>
      <c r="C69" s="388" t="s">
        <v>692</v>
      </c>
      <c r="F69" s="574" t="s">
        <v>693</v>
      </c>
      <c r="G69" s="574"/>
      <c r="H69" s="573" t="s">
        <v>694</v>
      </c>
      <c r="I69" s="573"/>
      <c r="J69" s="573"/>
      <c r="K69" s="573"/>
      <c r="L69" s="573"/>
      <c r="M69" s="573"/>
      <c r="N69" s="401"/>
      <c r="O69" s="389">
        <v>1500</v>
      </c>
      <c r="T69" s="399"/>
    </row>
    <row r="70" spans="2:20" s="1" customFormat="1" ht="16.5" customHeight="1">
      <c r="B70" s="397">
        <v>8</v>
      </c>
      <c r="C70" s="388" t="s">
        <v>695</v>
      </c>
      <c r="F70" s="575" t="s">
        <v>696</v>
      </c>
      <c r="G70" s="574"/>
      <c r="H70" s="573" t="s">
        <v>697</v>
      </c>
      <c r="I70" s="573"/>
      <c r="J70" s="573"/>
      <c r="K70" s="573"/>
      <c r="L70" s="573"/>
      <c r="M70" s="573"/>
      <c r="N70" s="401"/>
      <c r="O70" s="389">
        <v>1500</v>
      </c>
      <c r="T70" s="399"/>
    </row>
    <row r="71" spans="2:20" s="1" customFormat="1" ht="16.5" customHeight="1">
      <c r="B71" s="397">
        <v>9</v>
      </c>
      <c r="C71" s="388" t="s">
        <v>698</v>
      </c>
      <c r="F71" s="572" t="s">
        <v>699</v>
      </c>
      <c r="G71" s="572"/>
      <c r="H71" s="573" t="s">
        <v>700</v>
      </c>
      <c r="I71" s="573"/>
      <c r="J71" s="573"/>
      <c r="K71" s="573"/>
      <c r="L71" s="573"/>
      <c r="M71" s="573"/>
      <c r="N71" s="401"/>
      <c r="O71" s="389">
        <v>1500</v>
      </c>
      <c r="T71" s="399"/>
    </row>
    <row r="72" spans="2:20" s="1" customFormat="1" ht="16.5" customHeight="1">
      <c r="B72" s="397">
        <v>10</v>
      </c>
      <c r="C72" s="388" t="s">
        <v>701</v>
      </c>
      <c r="F72" s="572" t="s">
        <v>702</v>
      </c>
      <c r="G72" s="572"/>
      <c r="H72" s="573" t="s">
        <v>703</v>
      </c>
      <c r="I72" s="573"/>
      <c r="J72" s="573"/>
      <c r="K72" s="573"/>
      <c r="L72" s="573"/>
      <c r="M72" s="573"/>
      <c r="N72" s="401"/>
      <c r="O72" s="389">
        <v>1676.18</v>
      </c>
      <c r="T72" s="399"/>
    </row>
    <row r="73" spans="2:20" s="1" customFormat="1" ht="16.5" customHeight="1">
      <c r="B73" s="397">
        <v>11</v>
      </c>
      <c r="C73" s="388" t="s">
        <v>704</v>
      </c>
      <c r="F73" s="572">
        <v>45366</v>
      </c>
      <c r="G73" s="572"/>
      <c r="H73" s="573" t="s">
        <v>705</v>
      </c>
      <c r="I73" s="573"/>
      <c r="J73" s="573"/>
      <c r="K73" s="573"/>
      <c r="L73" s="573"/>
      <c r="M73" s="573"/>
      <c r="N73" s="401"/>
      <c r="O73" s="389">
        <v>2500</v>
      </c>
      <c r="T73" s="399"/>
    </row>
    <row r="74" spans="2:20" s="1" customFormat="1" ht="16.5" customHeight="1">
      <c r="B74" s="397">
        <v>12</v>
      </c>
      <c r="C74" s="388" t="s">
        <v>595</v>
      </c>
      <c r="F74" s="572">
        <v>45370</v>
      </c>
      <c r="G74" s="572"/>
      <c r="H74" s="573" t="s">
        <v>706</v>
      </c>
      <c r="I74" s="573"/>
      <c r="J74" s="573"/>
      <c r="K74" s="573"/>
      <c r="L74" s="573"/>
      <c r="M74" s="573"/>
      <c r="N74" s="401"/>
      <c r="O74" s="389">
        <v>1250</v>
      </c>
      <c r="T74" s="399"/>
    </row>
    <row r="75" spans="2:20" s="1" customFormat="1" ht="16.5" customHeight="1">
      <c r="B75" s="397">
        <v>13</v>
      </c>
      <c r="C75" s="388" t="s">
        <v>707</v>
      </c>
      <c r="F75" s="572" t="s">
        <v>708</v>
      </c>
      <c r="G75" s="572"/>
      <c r="H75" s="573" t="s">
        <v>709</v>
      </c>
      <c r="I75" s="573"/>
      <c r="J75" s="573"/>
      <c r="K75" s="573"/>
      <c r="L75" s="573"/>
      <c r="M75" s="577"/>
      <c r="N75" s="401"/>
      <c r="O75" s="389">
        <v>1176.26</v>
      </c>
      <c r="T75" s="399"/>
    </row>
    <row r="76" spans="2:20" s="1" customFormat="1" ht="16.5" customHeight="1">
      <c r="B76" s="397">
        <v>14</v>
      </c>
      <c r="C76" s="388" t="s">
        <v>687</v>
      </c>
      <c r="F76" s="572">
        <v>45373</v>
      </c>
      <c r="G76" s="572"/>
      <c r="H76" s="573" t="s">
        <v>710</v>
      </c>
      <c r="I76" s="573"/>
      <c r="J76" s="573"/>
      <c r="K76" s="573"/>
      <c r="L76" s="573"/>
      <c r="M76" s="577"/>
      <c r="N76" s="401"/>
      <c r="O76" s="389">
        <v>1500</v>
      </c>
      <c r="T76" s="399"/>
    </row>
    <row r="77" spans="2:20" s="1" customFormat="1" ht="16.5" customHeight="1">
      <c r="B77" s="397">
        <v>15</v>
      </c>
      <c r="C77" s="388" t="s">
        <v>687</v>
      </c>
      <c r="F77" s="572">
        <v>45373</v>
      </c>
      <c r="G77" s="572"/>
      <c r="H77" s="573" t="s">
        <v>711</v>
      </c>
      <c r="I77" s="573"/>
      <c r="J77" s="573"/>
      <c r="K77" s="573"/>
      <c r="L77" s="573"/>
      <c r="M77" s="573"/>
      <c r="N77" s="401"/>
      <c r="O77" s="389">
        <v>1143.6949999999999</v>
      </c>
      <c r="T77" s="399"/>
    </row>
    <row r="78" spans="2:20" s="1" customFormat="1" ht="16.5" customHeight="1">
      <c r="B78" s="397">
        <v>16</v>
      </c>
      <c r="C78" s="388" t="s">
        <v>712</v>
      </c>
      <c r="F78" s="572">
        <v>45376</v>
      </c>
      <c r="G78" s="572"/>
      <c r="H78" s="576" t="s">
        <v>713</v>
      </c>
      <c r="I78" s="576"/>
      <c r="J78" s="576"/>
      <c r="K78" s="576"/>
      <c r="L78" s="576"/>
      <c r="M78" s="576"/>
      <c r="N78" s="401"/>
      <c r="O78" s="389">
        <v>4000</v>
      </c>
      <c r="R78" s="402"/>
      <c r="T78" s="399"/>
    </row>
    <row r="79" spans="2:20" s="1" customFormat="1" ht="16.5" customHeight="1">
      <c r="B79" s="397">
        <v>17</v>
      </c>
      <c r="C79" s="388" t="s">
        <v>712</v>
      </c>
      <c r="D79" s="382"/>
      <c r="E79" s="382"/>
      <c r="F79" s="572">
        <v>45376</v>
      </c>
      <c r="G79" s="572"/>
      <c r="H79" s="573" t="s">
        <v>714</v>
      </c>
      <c r="I79" s="573"/>
      <c r="J79" s="573"/>
      <c r="K79" s="573"/>
      <c r="L79" s="573"/>
      <c r="M79" s="573"/>
      <c r="N79" s="401"/>
      <c r="O79" s="389" t="s">
        <v>715</v>
      </c>
      <c r="P79" s="382"/>
      <c r="Q79" s="403">
        <v>6.0570000000000004</v>
      </c>
      <c r="R79" s="402"/>
      <c r="T79" s="399"/>
    </row>
    <row r="80" spans="2:20" s="1" customFormat="1" ht="16.5" customHeight="1">
      <c r="B80" s="397">
        <v>18</v>
      </c>
      <c r="C80" s="388" t="s">
        <v>712</v>
      </c>
      <c r="F80" s="572">
        <v>45376</v>
      </c>
      <c r="G80" s="572"/>
      <c r="H80" s="576" t="s">
        <v>705</v>
      </c>
      <c r="I80" s="576"/>
      <c r="J80" s="576"/>
      <c r="K80" s="576"/>
      <c r="L80" s="576"/>
      <c r="M80" s="576"/>
      <c r="N80" s="401"/>
      <c r="O80" s="389">
        <v>500</v>
      </c>
      <c r="R80" s="402"/>
      <c r="T80" s="399"/>
    </row>
    <row r="81" spans="2:20" s="1" customFormat="1" ht="16.5" customHeight="1">
      <c r="B81" s="397">
        <v>19</v>
      </c>
      <c r="C81" s="388" t="s">
        <v>716</v>
      </c>
      <c r="F81" s="572">
        <v>45379</v>
      </c>
      <c r="G81" s="572"/>
      <c r="H81" s="576" t="s">
        <v>686</v>
      </c>
      <c r="I81" s="576"/>
      <c r="J81" s="576"/>
      <c r="K81" s="576"/>
      <c r="L81" s="576"/>
      <c r="M81" s="576"/>
      <c r="N81" s="401"/>
      <c r="O81" s="389">
        <v>2000</v>
      </c>
      <c r="R81" s="402"/>
      <c r="T81" s="399"/>
    </row>
    <row r="82" spans="2:20" s="1" customFormat="1" ht="16.5" customHeight="1">
      <c r="B82" s="397">
        <v>20</v>
      </c>
      <c r="C82" s="388" t="s">
        <v>666</v>
      </c>
      <c r="F82" s="572">
        <v>45383</v>
      </c>
      <c r="G82" s="572"/>
      <c r="H82" s="576" t="s">
        <v>700</v>
      </c>
      <c r="I82" s="576"/>
      <c r="J82" s="576"/>
      <c r="K82" s="576"/>
      <c r="L82" s="576"/>
      <c r="M82" s="576"/>
      <c r="N82" s="401"/>
      <c r="O82" s="389">
        <v>4000</v>
      </c>
      <c r="R82" s="402"/>
      <c r="T82" s="399"/>
    </row>
    <row r="83" spans="2:20" s="1" customFormat="1" ht="16.5" customHeight="1">
      <c r="B83" s="397">
        <v>21</v>
      </c>
      <c r="C83" s="388" t="s">
        <v>666</v>
      </c>
      <c r="F83" s="572">
        <v>45383</v>
      </c>
      <c r="G83" s="572"/>
      <c r="H83" s="576" t="s">
        <v>717</v>
      </c>
      <c r="I83" s="576"/>
      <c r="J83" s="576"/>
      <c r="K83" s="576"/>
      <c r="L83" s="576"/>
      <c r="M83" s="576"/>
      <c r="N83" s="401"/>
      <c r="O83" s="389">
        <v>695.09</v>
      </c>
      <c r="R83" s="402"/>
      <c r="T83" s="399"/>
    </row>
    <row r="84" spans="2:20" s="1" customFormat="1" ht="16.5" customHeight="1">
      <c r="B84" s="397">
        <v>22</v>
      </c>
      <c r="C84" s="388" t="s">
        <v>666</v>
      </c>
      <c r="F84" s="572">
        <v>45383</v>
      </c>
      <c r="G84" s="572"/>
      <c r="H84" s="573" t="s">
        <v>714</v>
      </c>
      <c r="I84" s="573"/>
      <c r="J84" s="573"/>
      <c r="K84" s="573"/>
      <c r="L84" s="573"/>
      <c r="M84" s="573"/>
      <c r="N84" s="401"/>
      <c r="O84" s="389">
        <v>0</v>
      </c>
      <c r="Q84" s="1">
        <v>25</v>
      </c>
      <c r="R84" s="402"/>
      <c r="T84" s="399"/>
    </row>
    <row r="85" spans="2:20" s="1" customFormat="1" ht="16.5" customHeight="1">
      <c r="B85" s="397">
        <v>23</v>
      </c>
      <c r="C85" s="388" t="s">
        <v>718</v>
      </c>
      <c r="F85" s="572" t="s">
        <v>719</v>
      </c>
      <c r="G85" s="572"/>
      <c r="H85" s="576" t="s">
        <v>720</v>
      </c>
      <c r="I85" s="576"/>
      <c r="J85" s="576"/>
      <c r="K85" s="576"/>
      <c r="L85" s="576"/>
      <c r="M85" s="576"/>
      <c r="N85" s="401"/>
      <c r="O85" s="389">
        <v>500</v>
      </c>
      <c r="R85" s="402"/>
      <c r="T85" s="399"/>
    </row>
    <row r="86" spans="2:20" s="1" customFormat="1" ht="16.5" customHeight="1">
      <c r="B86" s="397">
        <v>24</v>
      </c>
      <c r="C86" s="388" t="s">
        <v>721</v>
      </c>
      <c r="F86" s="572">
        <v>45400</v>
      </c>
      <c r="G86" s="572"/>
      <c r="H86" s="576" t="s">
        <v>722</v>
      </c>
      <c r="I86" s="576"/>
      <c r="J86" s="576"/>
      <c r="K86" s="576"/>
      <c r="L86" s="576"/>
      <c r="M86" s="576"/>
      <c r="N86" s="401"/>
      <c r="O86" s="389">
        <v>2500</v>
      </c>
      <c r="R86" s="402"/>
      <c r="T86" s="399"/>
    </row>
    <row r="87" spans="2:20" s="1" customFormat="1" ht="16.5" customHeight="1">
      <c r="B87" s="397">
        <v>25</v>
      </c>
      <c r="C87" s="388" t="s">
        <v>723</v>
      </c>
      <c r="F87" s="575" t="s">
        <v>724</v>
      </c>
      <c r="G87" s="574"/>
      <c r="H87" s="576" t="s">
        <v>686</v>
      </c>
      <c r="I87" s="576"/>
      <c r="J87" s="576"/>
      <c r="K87" s="576"/>
      <c r="L87" s="576"/>
      <c r="M87" s="576"/>
      <c r="N87" s="401"/>
      <c r="O87" s="389">
        <v>1600</v>
      </c>
      <c r="R87" s="402"/>
      <c r="T87" s="399"/>
    </row>
    <row r="88" spans="2:20" s="1" customFormat="1" ht="16.5" customHeight="1">
      <c r="B88" s="397">
        <v>26</v>
      </c>
      <c r="C88" s="388" t="s">
        <v>723</v>
      </c>
      <c r="F88" s="575" t="s">
        <v>724</v>
      </c>
      <c r="G88" s="574"/>
      <c r="H88" s="576" t="s">
        <v>725</v>
      </c>
      <c r="I88" s="576"/>
      <c r="J88" s="576"/>
      <c r="K88" s="576"/>
      <c r="L88" s="576"/>
      <c r="M88" s="576"/>
      <c r="N88" s="401"/>
      <c r="O88" s="389">
        <v>400</v>
      </c>
      <c r="R88" s="402"/>
      <c r="T88" s="399"/>
    </row>
    <row r="89" spans="2:20" s="1" customFormat="1" ht="16.5" customHeight="1">
      <c r="B89" s="397">
        <v>27</v>
      </c>
      <c r="C89" s="388" t="s">
        <v>712</v>
      </c>
      <c r="F89" s="572">
        <v>45429</v>
      </c>
      <c r="G89" s="572"/>
      <c r="H89" s="576" t="s">
        <v>726</v>
      </c>
      <c r="I89" s="576"/>
      <c r="J89" s="576"/>
      <c r="K89" s="576"/>
      <c r="L89" s="576"/>
      <c r="M89" s="576"/>
      <c r="N89" s="401"/>
      <c r="O89" s="389">
        <v>3500</v>
      </c>
      <c r="R89" s="402"/>
      <c r="T89" s="399"/>
    </row>
    <row r="90" spans="2:20" s="1" customFormat="1" ht="16.5" customHeight="1">
      <c r="B90" s="397">
        <v>28</v>
      </c>
      <c r="C90" s="388" t="s">
        <v>712</v>
      </c>
      <c r="F90" s="572">
        <v>45429</v>
      </c>
      <c r="G90" s="572"/>
      <c r="H90" s="576" t="s">
        <v>727</v>
      </c>
      <c r="I90" s="576"/>
      <c r="J90" s="576"/>
      <c r="K90" s="576"/>
      <c r="L90" s="576"/>
      <c r="M90" s="576"/>
      <c r="N90" s="401"/>
      <c r="O90" s="389">
        <v>0</v>
      </c>
      <c r="Q90" s="1">
        <v>25</v>
      </c>
      <c r="R90" s="402"/>
      <c r="T90" s="399"/>
    </row>
    <row r="91" spans="2:20" s="1" customFormat="1" ht="16.5" customHeight="1">
      <c r="B91" s="397">
        <v>29</v>
      </c>
      <c r="C91" s="388" t="s">
        <v>712</v>
      </c>
      <c r="F91" s="572">
        <v>45429</v>
      </c>
      <c r="G91" s="572"/>
      <c r="H91" s="576" t="s">
        <v>728</v>
      </c>
      <c r="I91" s="576"/>
      <c r="J91" s="576"/>
      <c r="K91" s="576"/>
      <c r="L91" s="576"/>
      <c r="M91" s="576"/>
      <c r="N91" s="401"/>
      <c r="O91" s="389">
        <v>319.625</v>
      </c>
      <c r="R91" s="402"/>
      <c r="T91" s="399"/>
    </row>
    <row r="92" spans="2:20" s="1" customFormat="1" ht="16.5" customHeight="1">
      <c r="B92" s="397">
        <v>30</v>
      </c>
      <c r="C92" s="388" t="s">
        <v>729</v>
      </c>
      <c r="F92" s="575" t="s">
        <v>730</v>
      </c>
      <c r="G92" s="574"/>
      <c r="H92" s="576" t="s">
        <v>731</v>
      </c>
      <c r="I92" s="576"/>
      <c r="J92" s="576"/>
      <c r="K92" s="576"/>
      <c r="L92" s="576"/>
      <c r="M92" s="576"/>
      <c r="N92" s="401"/>
      <c r="O92" s="389">
        <v>1163.085</v>
      </c>
      <c r="R92" s="402"/>
      <c r="T92" s="399"/>
    </row>
    <row r="93" spans="2:20" s="1" customFormat="1" ht="16.5" customHeight="1">
      <c r="B93" s="397">
        <v>31</v>
      </c>
      <c r="C93" s="388" t="s">
        <v>732</v>
      </c>
      <c r="F93" s="575" t="s">
        <v>733</v>
      </c>
      <c r="G93" s="574"/>
      <c r="H93" s="576" t="s">
        <v>734</v>
      </c>
      <c r="I93" s="576"/>
      <c r="J93" s="576"/>
      <c r="K93" s="576"/>
      <c r="L93" s="576"/>
      <c r="M93" s="576"/>
      <c r="N93" s="401"/>
      <c r="O93" s="389">
        <v>1300</v>
      </c>
      <c r="R93" s="402"/>
      <c r="T93" s="399"/>
    </row>
    <row r="94" spans="2:20" s="1" customFormat="1" ht="16.5" customHeight="1">
      <c r="B94" s="397">
        <v>32</v>
      </c>
      <c r="C94" s="388" t="s">
        <v>628</v>
      </c>
      <c r="F94" s="575" t="s">
        <v>736</v>
      </c>
      <c r="G94" s="574"/>
      <c r="H94" s="576" t="s">
        <v>737</v>
      </c>
      <c r="I94" s="576"/>
      <c r="J94" s="576"/>
      <c r="K94" s="576"/>
      <c r="L94" s="576"/>
      <c r="M94" s="576"/>
      <c r="N94" s="401"/>
      <c r="O94" s="389">
        <v>1052.52</v>
      </c>
      <c r="R94" s="402"/>
      <c r="T94" s="399"/>
    </row>
    <row r="95" spans="2:20" s="1" customFormat="1" ht="16.5" customHeight="1">
      <c r="B95" s="397">
        <v>33</v>
      </c>
      <c r="C95" s="388" t="s">
        <v>628</v>
      </c>
      <c r="F95" s="575" t="s">
        <v>736</v>
      </c>
      <c r="G95" s="574"/>
      <c r="H95" s="573" t="s">
        <v>738</v>
      </c>
      <c r="I95" s="573"/>
      <c r="J95" s="573"/>
      <c r="K95" s="573"/>
      <c r="L95" s="573"/>
      <c r="M95" s="573"/>
      <c r="N95" s="401"/>
      <c r="O95" s="389">
        <v>447.48</v>
      </c>
      <c r="R95" s="402"/>
      <c r="T95" s="399"/>
    </row>
    <row r="96" spans="2:20" s="1" customFormat="1" ht="16.5" customHeight="1">
      <c r="B96" s="397">
        <v>34</v>
      </c>
      <c r="C96" s="388" t="s">
        <v>707</v>
      </c>
      <c r="F96" s="575" t="s">
        <v>739</v>
      </c>
      <c r="G96" s="574"/>
      <c r="H96" s="576" t="s">
        <v>740</v>
      </c>
      <c r="I96" s="576"/>
      <c r="J96" s="576"/>
      <c r="K96" s="576"/>
      <c r="L96" s="576"/>
      <c r="M96" s="576"/>
      <c r="N96" s="401"/>
      <c r="O96" s="389">
        <v>1023.74</v>
      </c>
      <c r="R96" s="402"/>
      <c r="T96" s="399"/>
    </row>
    <row r="97" spans="2:20" s="1" customFormat="1" ht="16.5" customHeight="1">
      <c r="B97" s="397">
        <v>35</v>
      </c>
      <c r="C97" s="388" t="s">
        <v>741</v>
      </c>
      <c r="F97" s="575" t="s">
        <v>742</v>
      </c>
      <c r="G97" s="574"/>
      <c r="H97" s="576" t="s">
        <v>734</v>
      </c>
      <c r="I97" s="576"/>
      <c r="J97" s="576"/>
      <c r="K97" s="576"/>
      <c r="L97" s="576"/>
      <c r="M97" s="576"/>
      <c r="N97" s="401"/>
      <c r="O97" s="389">
        <v>750</v>
      </c>
      <c r="R97" s="402"/>
      <c r="T97" s="399"/>
    </row>
    <row r="98" spans="2:20" s="1" customFormat="1" ht="16.5" customHeight="1">
      <c r="B98" s="397">
        <v>36</v>
      </c>
      <c r="C98" s="388" t="s">
        <v>666</v>
      </c>
      <c r="F98" s="575" t="s">
        <v>742</v>
      </c>
      <c r="G98" s="574"/>
      <c r="H98" s="576" t="s">
        <v>743</v>
      </c>
      <c r="I98" s="576"/>
      <c r="J98" s="576"/>
      <c r="K98" s="576"/>
      <c r="L98" s="576"/>
      <c r="M98" s="576"/>
      <c r="N98" s="401"/>
      <c r="O98" s="389">
        <v>0</v>
      </c>
      <c r="Q98" s="1">
        <v>15</v>
      </c>
      <c r="R98" s="402"/>
      <c r="T98" s="399"/>
    </row>
    <row r="99" spans="2:20" s="1" customFormat="1" ht="16.5" customHeight="1">
      <c r="B99" s="397">
        <v>37</v>
      </c>
      <c r="C99" s="388" t="s">
        <v>666</v>
      </c>
      <c r="F99" s="575" t="s">
        <v>742</v>
      </c>
      <c r="G99" s="574"/>
      <c r="H99" s="576" t="s">
        <v>744</v>
      </c>
      <c r="I99" s="576"/>
      <c r="J99" s="576"/>
      <c r="K99" s="576"/>
      <c r="L99" s="576"/>
      <c r="M99" s="576"/>
      <c r="N99" s="401"/>
      <c r="O99" s="389">
        <v>4365.9250000000002</v>
      </c>
      <c r="R99" s="402"/>
      <c r="T99" s="399"/>
    </row>
    <row r="100" spans="2:20" s="1" customFormat="1" ht="16.5" customHeight="1">
      <c r="B100" s="397">
        <v>38</v>
      </c>
      <c r="C100" s="388" t="s">
        <v>666</v>
      </c>
      <c r="F100" s="575" t="s">
        <v>742</v>
      </c>
      <c r="G100" s="574"/>
      <c r="H100" s="576" t="s">
        <v>745</v>
      </c>
      <c r="I100" s="576"/>
      <c r="J100" s="576"/>
      <c r="K100" s="576"/>
      <c r="L100" s="576"/>
      <c r="M100" s="576"/>
      <c r="N100" s="401"/>
      <c r="O100" s="389">
        <v>271.24</v>
      </c>
      <c r="R100" s="402"/>
      <c r="T100" s="399"/>
    </row>
    <row r="101" spans="2:20" s="1" customFormat="1" ht="16.5" customHeight="1">
      <c r="B101" s="397">
        <v>39</v>
      </c>
      <c r="C101" s="388" t="s">
        <v>746</v>
      </c>
      <c r="F101" s="575" t="s">
        <v>742</v>
      </c>
      <c r="G101" s="574"/>
      <c r="H101" s="576" t="s">
        <v>747</v>
      </c>
      <c r="I101" s="576"/>
      <c r="J101" s="576"/>
      <c r="K101" s="576"/>
      <c r="L101" s="576"/>
      <c r="M101" s="576"/>
      <c r="N101" s="401"/>
      <c r="O101" s="389">
        <v>2831.0050000000001</v>
      </c>
      <c r="R101" s="402"/>
      <c r="T101" s="399"/>
    </row>
    <row r="102" spans="2:20" s="1" customFormat="1" ht="16.5" customHeight="1">
      <c r="B102" s="397">
        <v>40</v>
      </c>
      <c r="C102" s="388" t="s">
        <v>748</v>
      </c>
      <c r="F102" s="575" t="s">
        <v>749</v>
      </c>
      <c r="G102" s="574"/>
      <c r="H102" s="576" t="s">
        <v>750</v>
      </c>
      <c r="I102" s="576"/>
      <c r="J102" s="576"/>
      <c r="K102" s="576"/>
      <c r="L102" s="576"/>
      <c r="M102" s="576"/>
      <c r="N102" s="401"/>
      <c r="O102" s="389">
        <v>650</v>
      </c>
      <c r="R102" s="402"/>
      <c r="T102" s="399"/>
    </row>
    <row r="103" spans="2:20" s="1" customFormat="1" ht="16.5" customHeight="1">
      <c r="B103" s="397">
        <v>41</v>
      </c>
      <c r="C103" s="388" t="s">
        <v>748</v>
      </c>
      <c r="F103" s="575" t="s">
        <v>749</v>
      </c>
      <c r="G103" s="574"/>
      <c r="H103" s="576" t="s">
        <v>751</v>
      </c>
      <c r="I103" s="576"/>
      <c r="J103" s="576"/>
      <c r="K103" s="576"/>
      <c r="L103" s="576"/>
      <c r="M103" s="576"/>
      <c r="N103" s="401"/>
      <c r="O103" s="389">
        <v>650</v>
      </c>
      <c r="R103" s="402"/>
      <c r="T103" s="399"/>
    </row>
    <row r="104" spans="2:20" s="1" customFormat="1" ht="16.5" customHeight="1">
      <c r="B104" s="397">
        <v>42</v>
      </c>
      <c r="C104" s="388" t="s">
        <v>752</v>
      </c>
      <c r="F104" s="575" t="s">
        <v>753</v>
      </c>
      <c r="G104" s="574"/>
      <c r="H104" s="576" t="s">
        <v>754</v>
      </c>
      <c r="I104" s="576"/>
      <c r="J104" s="576"/>
      <c r="K104" s="576"/>
      <c r="L104" s="576"/>
      <c r="M104" s="576"/>
      <c r="N104" s="401"/>
      <c r="O104" s="389">
        <v>2000</v>
      </c>
      <c r="R104" s="402"/>
      <c r="T104" s="399"/>
    </row>
    <row r="105" spans="2:20" s="1" customFormat="1" ht="16.5" customHeight="1">
      <c r="B105" s="397">
        <v>43</v>
      </c>
      <c r="C105" s="388" t="s">
        <v>752</v>
      </c>
      <c r="F105" s="575" t="s">
        <v>753</v>
      </c>
      <c r="G105" s="574"/>
      <c r="H105" s="576" t="s">
        <v>755</v>
      </c>
      <c r="I105" s="576"/>
      <c r="J105" s="576"/>
      <c r="K105" s="576"/>
      <c r="L105" s="576"/>
      <c r="M105" s="576"/>
      <c r="N105" s="401"/>
      <c r="O105" s="389">
        <v>1000</v>
      </c>
      <c r="R105" s="402"/>
      <c r="T105" s="399"/>
    </row>
    <row r="106" spans="2:20" s="1" customFormat="1" ht="16.5" customHeight="1">
      <c r="B106" s="397">
        <v>44</v>
      </c>
      <c r="C106" s="388" t="s">
        <v>756</v>
      </c>
      <c r="F106" s="575" t="s">
        <v>757</v>
      </c>
      <c r="G106" s="574"/>
      <c r="H106" s="576" t="s">
        <v>737</v>
      </c>
      <c r="I106" s="576"/>
      <c r="J106" s="576"/>
      <c r="K106" s="576"/>
      <c r="L106" s="576"/>
      <c r="M106" s="576"/>
      <c r="N106" s="401"/>
      <c r="O106" s="389">
        <v>388</v>
      </c>
      <c r="R106" s="402"/>
      <c r="T106" s="399"/>
    </row>
    <row r="107" spans="2:20" s="1" customFormat="1" ht="16.5" customHeight="1">
      <c r="B107" s="397">
        <v>45</v>
      </c>
      <c r="C107" s="388" t="s">
        <v>624</v>
      </c>
      <c r="F107" s="575" t="s">
        <v>758</v>
      </c>
      <c r="G107" s="574"/>
      <c r="H107" s="576" t="s">
        <v>750</v>
      </c>
      <c r="I107" s="576"/>
      <c r="J107" s="576"/>
      <c r="K107" s="576"/>
      <c r="L107" s="576"/>
      <c r="M107" s="576"/>
      <c r="N107" s="401"/>
      <c r="O107" s="389">
        <v>390</v>
      </c>
      <c r="R107" s="402"/>
      <c r="T107" s="399"/>
    </row>
    <row r="108" spans="2:20" s="1" customFormat="1" ht="16.5" customHeight="1">
      <c r="B108" s="397">
        <v>46</v>
      </c>
      <c r="C108" s="388" t="s">
        <v>759</v>
      </c>
      <c r="F108" s="575" t="s">
        <v>760</v>
      </c>
      <c r="G108" s="574"/>
      <c r="H108" s="576" t="s">
        <v>734</v>
      </c>
      <c r="I108" s="576"/>
      <c r="J108" s="576"/>
      <c r="K108" s="576"/>
      <c r="L108" s="576"/>
      <c r="M108" s="576"/>
      <c r="N108" s="401"/>
      <c r="O108" s="389">
        <v>1003.48</v>
      </c>
      <c r="R108" s="402"/>
      <c r="T108" s="399"/>
    </row>
    <row r="109" spans="2:20" s="1" customFormat="1" ht="16.5" customHeight="1">
      <c r="B109" s="397">
        <v>47</v>
      </c>
      <c r="C109" s="388" t="s">
        <v>650</v>
      </c>
      <c r="F109" s="575" t="s">
        <v>761</v>
      </c>
      <c r="G109" s="574"/>
      <c r="H109" s="576" t="s">
        <v>762</v>
      </c>
      <c r="I109" s="576"/>
      <c r="J109" s="576"/>
      <c r="K109" s="576"/>
      <c r="L109" s="576"/>
      <c r="M109" s="576"/>
      <c r="N109" s="401"/>
      <c r="O109" s="389">
        <v>500</v>
      </c>
      <c r="R109" s="402"/>
      <c r="T109" s="399"/>
    </row>
    <row r="110" spans="2:20" s="1" customFormat="1" ht="16.5" customHeight="1">
      <c r="B110" s="397">
        <v>48</v>
      </c>
      <c r="C110" s="388" t="s">
        <v>763</v>
      </c>
      <c r="F110" s="575" t="s">
        <v>764</v>
      </c>
      <c r="G110" s="574"/>
      <c r="H110" s="576" t="s">
        <v>765</v>
      </c>
      <c r="I110" s="576"/>
      <c r="J110" s="576"/>
      <c r="K110" s="576"/>
      <c r="L110" s="576"/>
      <c r="M110" s="576"/>
      <c r="N110" s="401"/>
      <c r="O110" s="389">
        <v>1000</v>
      </c>
      <c r="R110" s="402"/>
      <c r="T110" s="399"/>
    </row>
    <row r="111" spans="2:20" s="1" customFormat="1" ht="16.5" customHeight="1">
      <c r="B111" s="397">
        <v>49</v>
      </c>
      <c r="C111" s="388" t="s">
        <v>701</v>
      </c>
      <c r="F111" s="575" t="s">
        <v>766</v>
      </c>
      <c r="G111" s="574"/>
      <c r="H111" s="576" t="s">
        <v>767</v>
      </c>
      <c r="I111" s="576"/>
      <c r="J111" s="576"/>
      <c r="K111" s="576"/>
      <c r="L111" s="576"/>
      <c r="M111" s="576"/>
      <c r="N111" s="401"/>
      <c r="O111" s="389">
        <v>1500</v>
      </c>
      <c r="R111" s="402"/>
      <c r="T111" s="399"/>
    </row>
    <row r="112" spans="2:20" s="1" customFormat="1" ht="16.5" customHeight="1">
      <c r="B112" s="397">
        <v>50</v>
      </c>
      <c r="C112" s="388" t="s">
        <v>712</v>
      </c>
      <c r="F112" s="575" t="s">
        <v>768</v>
      </c>
      <c r="G112" s="574"/>
      <c r="H112" s="576" t="s">
        <v>769</v>
      </c>
      <c r="I112" s="576"/>
      <c r="J112" s="576"/>
      <c r="K112" s="576"/>
      <c r="L112" s="576"/>
      <c r="M112" s="576"/>
      <c r="N112" s="401"/>
      <c r="O112" s="389">
        <v>3011.4769999999999</v>
      </c>
      <c r="R112" s="402"/>
      <c r="T112" s="399"/>
    </row>
    <row r="113" spans="2:20" s="1" customFormat="1" ht="16.5" customHeight="1">
      <c r="B113" s="397">
        <v>51</v>
      </c>
      <c r="C113" s="388" t="s">
        <v>712</v>
      </c>
      <c r="F113" s="575" t="s">
        <v>768</v>
      </c>
      <c r="G113" s="574"/>
      <c r="H113" s="576" t="s">
        <v>770</v>
      </c>
      <c r="I113" s="576"/>
      <c r="J113" s="576"/>
      <c r="K113" s="576"/>
      <c r="L113" s="576"/>
      <c r="M113" s="576"/>
      <c r="N113" s="401"/>
      <c r="O113" s="389">
        <v>119.14</v>
      </c>
      <c r="R113" s="402"/>
      <c r="T113" s="399"/>
    </row>
    <row r="114" spans="2:20" s="1" customFormat="1" ht="16.5" customHeight="1">
      <c r="B114" s="397">
        <v>52</v>
      </c>
      <c r="C114" s="388" t="s">
        <v>712</v>
      </c>
      <c r="F114" s="575" t="s">
        <v>768</v>
      </c>
      <c r="G114" s="574"/>
      <c r="H114" s="576" t="s">
        <v>771</v>
      </c>
      <c r="I114" s="576"/>
      <c r="J114" s="576"/>
      <c r="K114" s="576"/>
      <c r="L114" s="576"/>
      <c r="M114" s="576"/>
      <c r="N114" s="401"/>
      <c r="O114" s="389">
        <v>0</v>
      </c>
      <c r="Q114" s="1">
        <v>20</v>
      </c>
      <c r="R114" s="402"/>
      <c r="T114" s="399"/>
    </row>
    <row r="115" spans="2:20" s="1" customFormat="1" ht="16.5" customHeight="1">
      <c r="B115" s="397">
        <v>53</v>
      </c>
      <c r="C115" s="388" t="s">
        <v>695</v>
      </c>
      <c r="F115" s="575" t="s">
        <v>772</v>
      </c>
      <c r="G115" s="574"/>
      <c r="H115" s="576" t="s">
        <v>773</v>
      </c>
      <c r="I115" s="576"/>
      <c r="J115" s="576"/>
      <c r="K115" s="576"/>
      <c r="L115" s="576"/>
      <c r="M115" s="576"/>
      <c r="N115" s="401"/>
      <c r="O115" s="389">
        <v>2221.3150000000001</v>
      </c>
      <c r="R115" s="402"/>
      <c r="T115" s="399"/>
    </row>
    <row r="116" spans="2:20" s="1" customFormat="1" ht="15" customHeight="1">
      <c r="B116" s="397">
        <v>54</v>
      </c>
      <c r="C116" s="388" t="s">
        <v>774</v>
      </c>
      <c r="F116" s="575" t="s">
        <v>775</v>
      </c>
      <c r="G116" s="574"/>
      <c r="H116" s="576" t="s">
        <v>737</v>
      </c>
      <c r="I116" s="576"/>
      <c r="J116" s="576"/>
      <c r="K116" s="576"/>
      <c r="L116" s="576"/>
      <c r="M116" s="576"/>
      <c r="O116" s="389">
        <v>700</v>
      </c>
      <c r="R116" s="400"/>
      <c r="S116" s="400"/>
      <c r="T116" s="399"/>
    </row>
    <row r="117" spans="2:20" s="1" customFormat="1" ht="15" customHeight="1">
      <c r="B117" s="397">
        <v>55</v>
      </c>
      <c r="C117" s="388" t="s">
        <v>774</v>
      </c>
      <c r="F117" s="575" t="s">
        <v>775</v>
      </c>
      <c r="G117" s="574"/>
      <c r="H117" s="576" t="s">
        <v>776</v>
      </c>
      <c r="I117" s="576"/>
      <c r="J117" s="576"/>
      <c r="K117" s="576"/>
      <c r="L117" s="576"/>
      <c r="M117" s="576"/>
      <c r="O117" s="389">
        <v>300</v>
      </c>
      <c r="R117" s="400"/>
      <c r="S117" s="400"/>
      <c r="T117" s="399"/>
    </row>
    <row r="118" spans="2:20" s="1" customFormat="1" ht="15" customHeight="1">
      <c r="B118" s="397">
        <v>56</v>
      </c>
      <c r="C118" s="388" t="s">
        <v>643</v>
      </c>
      <c r="F118" s="575" t="s">
        <v>777</v>
      </c>
      <c r="G118" s="574"/>
      <c r="H118" s="576" t="s">
        <v>778</v>
      </c>
      <c r="I118" s="576"/>
      <c r="J118" s="576"/>
      <c r="K118" s="576"/>
      <c r="L118" s="576"/>
      <c r="M118" s="576"/>
      <c r="O118" s="389">
        <v>808.79499999999996</v>
      </c>
      <c r="R118" s="400"/>
      <c r="S118" s="400"/>
      <c r="T118" s="399"/>
    </row>
    <row r="119" spans="2:20" s="1" customFormat="1" ht="15" customHeight="1">
      <c r="B119" s="397">
        <v>57</v>
      </c>
      <c r="C119" s="388" t="s">
        <v>643</v>
      </c>
      <c r="F119" s="575" t="s">
        <v>777</v>
      </c>
      <c r="G119" s="574"/>
      <c r="H119" s="576" t="s">
        <v>779</v>
      </c>
      <c r="I119" s="576"/>
      <c r="J119" s="576"/>
      <c r="K119" s="576"/>
      <c r="L119" s="576"/>
      <c r="M119" s="576"/>
      <c r="O119" s="389">
        <v>1412.91</v>
      </c>
      <c r="R119" s="400"/>
      <c r="S119" s="400"/>
      <c r="T119" s="399"/>
    </row>
    <row r="120" spans="2:20" s="1" customFormat="1" ht="15" customHeight="1">
      <c r="B120" s="397">
        <v>58</v>
      </c>
      <c r="C120" s="388" t="s">
        <v>687</v>
      </c>
      <c r="F120" s="575" t="s">
        <v>777</v>
      </c>
      <c r="G120" s="574"/>
      <c r="H120" s="576" t="s">
        <v>780</v>
      </c>
      <c r="I120" s="576"/>
      <c r="J120" s="576"/>
      <c r="K120" s="576"/>
      <c r="L120" s="576"/>
      <c r="M120" s="576"/>
      <c r="O120" s="389">
        <v>1857.1949999999999</v>
      </c>
      <c r="R120" s="400"/>
      <c r="S120" s="400"/>
      <c r="T120" s="399"/>
    </row>
    <row r="121" spans="2:20" s="1" customFormat="1" ht="15" customHeight="1">
      <c r="B121" s="397">
        <v>59</v>
      </c>
      <c r="C121" s="388" t="s">
        <v>687</v>
      </c>
      <c r="F121" s="575" t="s">
        <v>777</v>
      </c>
      <c r="G121" s="574"/>
      <c r="H121" s="576" t="s">
        <v>781</v>
      </c>
      <c r="I121" s="576"/>
      <c r="J121" s="576"/>
      <c r="K121" s="576"/>
      <c r="L121" s="576"/>
      <c r="M121" s="576"/>
      <c r="O121" s="389">
        <v>274</v>
      </c>
      <c r="R121" s="400"/>
      <c r="S121" s="400"/>
      <c r="T121" s="399"/>
    </row>
    <row r="122" spans="2:20" s="1" customFormat="1" ht="15" customHeight="1">
      <c r="B122" s="397">
        <v>60</v>
      </c>
      <c r="C122" s="388" t="s">
        <v>782</v>
      </c>
      <c r="F122" s="575" t="s">
        <v>783</v>
      </c>
      <c r="G122" s="574"/>
      <c r="H122" s="576" t="s">
        <v>784</v>
      </c>
      <c r="I122" s="576"/>
      <c r="J122" s="576"/>
      <c r="K122" s="576"/>
      <c r="L122" s="576"/>
      <c r="M122" s="576"/>
      <c r="O122" s="389">
        <v>700</v>
      </c>
      <c r="R122" s="400"/>
      <c r="S122" s="400"/>
      <c r="T122" s="399"/>
    </row>
    <row r="123" spans="2:20" s="1" customFormat="1" ht="15" customHeight="1">
      <c r="B123" s="397">
        <v>61</v>
      </c>
      <c r="C123" s="388" t="s">
        <v>716</v>
      </c>
      <c r="F123" s="575" t="s">
        <v>785</v>
      </c>
      <c r="G123" s="574"/>
      <c r="H123" s="576" t="s">
        <v>786</v>
      </c>
      <c r="I123" s="576"/>
      <c r="J123" s="576"/>
      <c r="K123" s="576"/>
      <c r="L123" s="576"/>
      <c r="M123" s="576"/>
      <c r="O123" s="389">
        <v>2500</v>
      </c>
      <c r="R123" s="400"/>
      <c r="S123" s="400"/>
      <c r="T123" s="399"/>
    </row>
    <row r="124" spans="2:20" s="1" customFormat="1" ht="15" customHeight="1">
      <c r="B124" s="397">
        <v>62</v>
      </c>
      <c r="C124" s="388" t="s">
        <v>595</v>
      </c>
      <c r="F124" s="575" t="s">
        <v>787</v>
      </c>
      <c r="G124" s="574"/>
      <c r="H124" s="576" t="s">
        <v>709</v>
      </c>
      <c r="I124" s="576"/>
      <c r="J124" s="576"/>
      <c r="K124" s="576"/>
      <c r="L124" s="576"/>
      <c r="M124" s="576"/>
      <c r="O124" s="389">
        <v>1100</v>
      </c>
      <c r="R124" s="400"/>
      <c r="S124" s="400"/>
      <c r="T124" s="399"/>
    </row>
    <row r="125" spans="2:20" s="1" customFormat="1" ht="15" customHeight="1">
      <c r="B125" s="397">
        <v>63</v>
      </c>
      <c r="C125" s="388" t="s">
        <v>721</v>
      </c>
      <c r="F125" s="575" t="s">
        <v>788</v>
      </c>
      <c r="G125" s="574"/>
      <c r="H125" s="576" t="s">
        <v>786</v>
      </c>
      <c r="I125" s="576"/>
      <c r="J125" s="576"/>
      <c r="K125" s="576"/>
      <c r="L125" s="576"/>
      <c r="M125" s="576"/>
      <c r="O125" s="389">
        <v>2600</v>
      </c>
      <c r="R125" s="400"/>
      <c r="S125" s="400"/>
      <c r="T125" s="399"/>
    </row>
    <row r="126" spans="2:20" s="1" customFormat="1" ht="13">
      <c r="B126" s="397">
        <v>64</v>
      </c>
      <c r="C126" s="388" t="s">
        <v>789</v>
      </c>
      <c r="F126" s="575" t="s">
        <v>788</v>
      </c>
      <c r="G126" s="574"/>
      <c r="H126" s="576" t="s">
        <v>722</v>
      </c>
      <c r="I126" s="576"/>
      <c r="J126" s="576"/>
      <c r="K126" s="576"/>
      <c r="L126" s="576"/>
      <c r="M126" s="576"/>
      <c r="O126" s="389">
        <v>3910</v>
      </c>
      <c r="R126" s="400"/>
      <c r="S126" s="400"/>
      <c r="T126" s="399"/>
    </row>
    <row r="127" spans="2:20" s="1" customFormat="1" ht="13">
      <c r="B127" s="397">
        <v>65</v>
      </c>
      <c r="C127" s="388" t="s">
        <v>790</v>
      </c>
      <c r="F127" s="575" t="s">
        <v>791</v>
      </c>
      <c r="G127" s="574"/>
      <c r="H127" s="576" t="s">
        <v>786</v>
      </c>
      <c r="I127" s="576"/>
      <c r="J127" s="576"/>
      <c r="K127" s="576"/>
      <c r="L127" s="576"/>
      <c r="M127" s="576"/>
      <c r="O127" s="389">
        <v>2000</v>
      </c>
      <c r="R127" s="400"/>
      <c r="S127" s="400"/>
      <c r="T127" s="399"/>
    </row>
    <row r="128" spans="2:20" s="1" customFormat="1" ht="13">
      <c r="B128" s="397">
        <v>66</v>
      </c>
      <c r="C128" s="388" t="s">
        <v>792</v>
      </c>
      <c r="F128" s="575" t="s">
        <v>793</v>
      </c>
      <c r="G128" s="574"/>
      <c r="H128" s="576" t="s">
        <v>706</v>
      </c>
      <c r="I128" s="576"/>
      <c r="J128" s="576"/>
      <c r="K128" s="576"/>
      <c r="L128" s="576"/>
      <c r="M128" s="576"/>
      <c r="O128" s="389">
        <v>1000</v>
      </c>
      <c r="R128" s="400"/>
      <c r="S128" s="400"/>
      <c r="T128" s="399"/>
    </row>
    <row r="129" spans="2:20" s="1" customFormat="1" ht="13">
      <c r="B129" s="397">
        <v>67</v>
      </c>
      <c r="C129" s="388" t="s">
        <v>712</v>
      </c>
      <c r="F129" s="575" t="s">
        <v>794</v>
      </c>
      <c r="G129" s="574"/>
      <c r="H129" s="576" t="s">
        <v>795</v>
      </c>
      <c r="I129" s="576"/>
      <c r="J129" s="576"/>
      <c r="K129" s="576"/>
      <c r="L129" s="576"/>
      <c r="M129" s="576"/>
      <c r="O129" s="389">
        <v>2250.9169999999999</v>
      </c>
      <c r="R129" s="400"/>
      <c r="S129" s="400"/>
      <c r="T129" s="399"/>
    </row>
    <row r="130" spans="2:20" s="1" customFormat="1" ht="13">
      <c r="B130" s="397">
        <v>68</v>
      </c>
      <c r="C130" s="388" t="s">
        <v>712</v>
      </c>
      <c r="F130" s="575" t="s">
        <v>794</v>
      </c>
      <c r="G130" s="574"/>
      <c r="H130" s="576" t="s">
        <v>727</v>
      </c>
      <c r="I130" s="576"/>
      <c r="J130" s="576"/>
      <c r="K130" s="576"/>
      <c r="L130" s="576"/>
      <c r="M130" s="576"/>
      <c r="O130" s="389">
        <v>0</v>
      </c>
      <c r="Q130" s="1">
        <v>20</v>
      </c>
      <c r="R130" s="400"/>
      <c r="S130" s="400"/>
      <c r="T130" s="399"/>
    </row>
    <row r="131" spans="2:20" s="1" customFormat="1" ht="13">
      <c r="B131" s="397">
        <v>69</v>
      </c>
      <c r="C131" s="388" t="s">
        <v>729</v>
      </c>
      <c r="F131" s="575" t="s">
        <v>796</v>
      </c>
      <c r="G131" s="574"/>
      <c r="H131" s="576" t="s">
        <v>786</v>
      </c>
      <c r="I131" s="576"/>
      <c r="J131" s="576"/>
      <c r="K131" s="576"/>
      <c r="L131" s="576"/>
      <c r="M131" s="576"/>
      <c r="O131" s="389">
        <v>1609.11</v>
      </c>
      <c r="R131" s="400"/>
      <c r="S131" s="400"/>
      <c r="T131" s="399"/>
    </row>
    <row r="132" spans="2:20" s="1" customFormat="1" ht="13">
      <c r="B132" s="397">
        <v>70</v>
      </c>
      <c r="C132" s="388" t="s">
        <v>648</v>
      </c>
      <c r="F132" s="575" t="s">
        <v>797</v>
      </c>
      <c r="G132" s="574"/>
      <c r="H132" s="576" t="s">
        <v>762</v>
      </c>
      <c r="I132" s="576"/>
      <c r="J132" s="576"/>
      <c r="K132" s="576"/>
      <c r="L132" s="576"/>
      <c r="M132" s="576"/>
      <c r="O132" s="389">
        <v>1500</v>
      </c>
      <c r="R132" s="400"/>
      <c r="S132" s="400"/>
      <c r="T132" s="399"/>
    </row>
    <row r="133" spans="2:20" s="1" customFormat="1" ht="13">
      <c r="B133" s="397">
        <v>71</v>
      </c>
      <c r="C133" s="388" t="s">
        <v>798</v>
      </c>
      <c r="F133" s="575" t="s">
        <v>799</v>
      </c>
      <c r="G133" s="574"/>
      <c r="H133" s="576" t="s">
        <v>700</v>
      </c>
      <c r="I133" s="576"/>
      <c r="J133" s="576"/>
      <c r="K133" s="576"/>
      <c r="L133" s="576"/>
      <c r="M133" s="576"/>
      <c r="O133" s="389">
        <v>1000</v>
      </c>
      <c r="R133" s="400"/>
      <c r="S133" s="400"/>
      <c r="T133" s="399"/>
    </row>
    <row r="134" spans="2:20" s="1" customFormat="1" ht="13">
      <c r="B134" s="397">
        <v>72</v>
      </c>
      <c r="C134" s="388" t="s">
        <v>628</v>
      </c>
      <c r="F134" s="575" t="s">
        <v>799</v>
      </c>
      <c r="G134" s="574"/>
      <c r="H134" s="576" t="s">
        <v>720</v>
      </c>
      <c r="I134" s="576"/>
      <c r="J134" s="576"/>
      <c r="K134" s="576"/>
      <c r="L134" s="576"/>
      <c r="M134" s="576"/>
      <c r="O134" s="389">
        <v>2540.7800000000002</v>
      </c>
      <c r="R134" s="400"/>
      <c r="S134" s="400"/>
      <c r="T134" s="399"/>
    </row>
    <row r="135" spans="2:20" s="1" customFormat="1" ht="13">
      <c r="B135" s="397">
        <v>73</v>
      </c>
      <c r="C135" s="388" t="s">
        <v>628</v>
      </c>
      <c r="F135" s="575" t="s">
        <v>799</v>
      </c>
      <c r="G135" s="574"/>
      <c r="H135" s="576" t="s">
        <v>767</v>
      </c>
      <c r="I135" s="576"/>
      <c r="J135" s="576"/>
      <c r="K135" s="576"/>
      <c r="L135" s="576"/>
      <c r="M135" s="576"/>
      <c r="O135" s="389">
        <v>959.22</v>
      </c>
      <c r="R135" s="400"/>
      <c r="S135" s="400"/>
      <c r="T135" s="399"/>
    </row>
    <row r="136" spans="2:20" s="1" customFormat="1" ht="13">
      <c r="B136" s="397">
        <v>74</v>
      </c>
      <c r="C136" s="388" t="s">
        <v>687</v>
      </c>
      <c r="F136" s="575" t="s">
        <v>800</v>
      </c>
      <c r="G136" s="574"/>
      <c r="H136" s="576" t="s">
        <v>801</v>
      </c>
      <c r="I136" s="576"/>
      <c r="J136" s="576"/>
      <c r="K136" s="576"/>
      <c r="L136" s="576"/>
      <c r="M136" s="576"/>
      <c r="O136" s="389">
        <v>2500</v>
      </c>
      <c r="R136" s="400"/>
      <c r="S136" s="400"/>
      <c r="T136" s="399"/>
    </row>
    <row r="137" spans="2:20" s="1" customFormat="1" ht="13">
      <c r="B137" s="397">
        <v>75</v>
      </c>
      <c r="C137" s="388" t="s">
        <v>687</v>
      </c>
      <c r="F137" s="575" t="s">
        <v>800</v>
      </c>
      <c r="G137" s="574"/>
      <c r="H137" s="576" t="s">
        <v>802</v>
      </c>
      <c r="I137" s="576"/>
      <c r="J137" s="576"/>
      <c r="K137" s="576"/>
      <c r="L137" s="576"/>
      <c r="M137" s="576"/>
      <c r="O137" s="389">
        <v>1200</v>
      </c>
      <c r="R137" s="400"/>
      <c r="S137" s="400"/>
      <c r="T137" s="399"/>
    </row>
    <row r="138" spans="2:20" s="1" customFormat="1" ht="15" customHeight="1">
      <c r="B138" s="583" t="s">
        <v>675</v>
      </c>
      <c r="C138" s="584"/>
      <c r="D138" s="584"/>
      <c r="E138" s="584"/>
      <c r="F138" s="584"/>
      <c r="G138" s="584"/>
      <c r="H138" s="584"/>
      <c r="I138" s="584"/>
      <c r="J138" s="584"/>
      <c r="K138" s="584"/>
      <c r="L138" s="584"/>
      <c r="M138" s="585"/>
      <c r="N138" s="578">
        <v>102661.23900000002</v>
      </c>
      <c r="O138" s="579"/>
      <c r="P138" s="578">
        <v>111.057</v>
      </c>
      <c r="Q138" s="579"/>
      <c r="R138" s="400"/>
      <c r="S138" s="400"/>
      <c r="T138" s="399"/>
    </row>
    <row r="139" spans="2:20" s="1" customFormat="1" ht="15" customHeight="1">
      <c r="B139" s="580" t="s">
        <v>521</v>
      </c>
      <c r="C139" s="581"/>
      <c r="D139" s="581"/>
      <c r="E139" s="581"/>
      <c r="F139" s="581"/>
      <c r="G139" s="581"/>
      <c r="H139" s="581"/>
      <c r="I139" s="581"/>
      <c r="J139" s="581"/>
      <c r="K139" s="581"/>
      <c r="L139" s="581"/>
      <c r="M139" s="582"/>
      <c r="N139" s="578">
        <v>136592.87400000001</v>
      </c>
      <c r="O139" s="579"/>
      <c r="P139" s="578">
        <v>131.05700000000002</v>
      </c>
      <c r="Q139" s="579"/>
      <c r="R139" s="400"/>
      <c r="S139" s="400"/>
      <c r="T139" s="399"/>
    </row>
    <row r="140" spans="2:20" s="1" customFormat="1" ht="15" customHeight="1">
      <c r="B140" s="88"/>
      <c r="C140" s="363"/>
      <c r="D140" s="363"/>
      <c r="E140" s="363"/>
      <c r="F140" s="363"/>
      <c r="G140" s="363"/>
      <c r="H140" s="364"/>
      <c r="I140" s="364"/>
      <c r="J140" s="365"/>
      <c r="K140" s="365"/>
      <c r="M140" s="374"/>
      <c r="N140" s="383"/>
      <c r="O140" s="400"/>
      <c r="P140" s="400"/>
      <c r="Q140" s="400"/>
      <c r="R140" s="400"/>
      <c r="S140" s="400"/>
      <c r="T140" s="399"/>
    </row>
    <row r="141" spans="2:20" s="1" customFormat="1" ht="15" customHeight="1">
      <c r="B141" s="397"/>
      <c r="C141" s="388"/>
      <c r="D141" s="369"/>
      <c r="E141" s="369"/>
      <c r="F141" s="570"/>
      <c r="G141" s="570"/>
      <c r="H141" s="573"/>
      <c r="I141" s="573"/>
      <c r="J141" s="573"/>
      <c r="K141" s="573"/>
      <c r="L141" s="573"/>
      <c r="M141" s="573"/>
      <c r="N141" s="398"/>
      <c r="O141" s="389"/>
      <c r="P141" s="389"/>
      <c r="Q141" s="389"/>
      <c r="R141" s="400"/>
      <c r="S141" s="400"/>
      <c r="T141" s="399"/>
    </row>
    <row r="142" spans="2:20" s="1" customFormat="1" ht="15" customHeight="1">
      <c r="B142" s="397"/>
      <c r="C142" s="388"/>
      <c r="D142" s="369"/>
      <c r="E142" s="369"/>
      <c r="F142" s="570"/>
      <c r="G142" s="570"/>
      <c r="H142" s="573"/>
      <c r="I142" s="573"/>
      <c r="J142" s="573"/>
      <c r="K142" s="573"/>
      <c r="L142" s="573"/>
      <c r="M142" s="573"/>
      <c r="N142" s="398"/>
      <c r="O142" s="389"/>
      <c r="P142" s="389"/>
      <c r="Q142" s="389"/>
      <c r="R142" s="400"/>
      <c r="S142" s="400"/>
      <c r="T142" s="399"/>
    </row>
    <row r="143" spans="2:20" s="1" customFormat="1" ht="15" customHeight="1">
      <c r="B143" s="397"/>
      <c r="D143" s="369"/>
      <c r="E143" s="369"/>
      <c r="F143" s="570"/>
      <c r="G143" s="570"/>
      <c r="H143" s="573"/>
      <c r="I143" s="573"/>
      <c r="J143" s="573"/>
      <c r="K143" s="573"/>
      <c r="L143" s="573"/>
      <c r="M143" s="573"/>
      <c r="N143" s="398"/>
      <c r="O143" s="389"/>
      <c r="P143" s="389"/>
      <c r="Q143" s="389"/>
      <c r="R143" s="400"/>
      <c r="S143" s="400"/>
      <c r="T143" s="399"/>
    </row>
    <row r="144" spans="2:20" s="1" customFormat="1" ht="13">
      <c r="B144" s="397"/>
      <c r="F144" s="570"/>
      <c r="G144" s="570"/>
      <c r="H144" s="573"/>
      <c r="I144" s="573"/>
      <c r="J144" s="573"/>
      <c r="K144" s="573"/>
      <c r="L144" s="573"/>
      <c r="M144" s="573"/>
      <c r="O144" s="389"/>
      <c r="P144" s="389"/>
      <c r="Q144" s="389"/>
      <c r="R144" s="400"/>
      <c r="S144" s="400"/>
      <c r="T144" s="399"/>
    </row>
    <row r="145" spans="1:20" s="1" customFormat="1" ht="13.4" customHeight="1">
      <c r="R145" s="400"/>
      <c r="S145" s="400"/>
      <c r="T145" s="399"/>
    </row>
    <row r="146" spans="1:20" s="1" customFormat="1" ht="13.5" customHeight="1">
      <c r="R146" s="400"/>
      <c r="S146" s="400"/>
    </row>
    <row r="147" spans="1:20" s="1" customFormat="1" ht="13.5" customHeight="1">
      <c r="R147" s="400"/>
      <c r="S147" s="400"/>
    </row>
    <row r="148" spans="1:20" s="1" customFormat="1" ht="13.4" customHeight="1">
      <c r="B148" s="88"/>
      <c r="C148" s="363"/>
      <c r="D148" s="363"/>
      <c r="E148" s="363"/>
      <c r="F148" s="363"/>
      <c r="G148" s="363"/>
      <c r="H148" s="364"/>
      <c r="I148" s="364"/>
      <c r="J148" s="365"/>
      <c r="K148" s="365"/>
      <c r="M148" s="374"/>
      <c r="N148" s="383"/>
      <c r="O148" s="400"/>
      <c r="P148" s="400"/>
      <c r="Q148" s="400"/>
      <c r="R148" s="400"/>
      <c r="S148" s="400"/>
    </row>
    <row r="149" spans="1:20" s="1" customFormat="1" ht="13.5" customHeight="1">
      <c r="B149" s="88"/>
      <c r="C149" s="363"/>
      <c r="D149" s="363"/>
      <c r="E149" s="363"/>
      <c r="F149" s="363"/>
      <c r="G149" s="363"/>
      <c r="H149" s="364"/>
      <c r="I149" s="364"/>
      <c r="J149" s="365"/>
      <c r="K149" s="365"/>
      <c r="M149" s="374"/>
      <c r="N149" s="383"/>
      <c r="O149" s="400"/>
      <c r="P149" s="400"/>
      <c r="Q149" s="400"/>
      <c r="R149" s="400"/>
      <c r="S149" s="400"/>
    </row>
    <row r="150" spans="1:20" s="1" customFormat="1" ht="13.5" customHeight="1">
      <c r="A150" s="109"/>
      <c r="B150" s="109"/>
      <c r="C150" s="109"/>
      <c r="D150" s="109"/>
      <c r="E150" s="109"/>
      <c r="F150" s="109"/>
      <c r="G150" s="109"/>
      <c r="H150" s="109"/>
      <c r="I150" s="109"/>
      <c r="J150" s="109"/>
      <c r="K150" s="109"/>
      <c r="L150" s="109"/>
      <c r="M150" s="109"/>
      <c r="N150" s="109"/>
      <c r="O150" s="109"/>
      <c r="P150" s="109"/>
      <c r="Q150" s="109"/>
      <c r="R150" s="109"/>
      <c r="S150" s="109"/>
    </row>
    <row r="151" spans="1:20" s="1" customFormat="1" ht="13.5" customHeight="1">
      <c r="A151" s="43"/>
      <c r="B151" s="43"/>
      <c r="C151" s="43"/>
      <c r="D151" s="43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190"/>
      <c r="S151" s="190" t="s">
        <v>803</v>
      </c>
    </row>
    <row r="153" spans="1:20" ht="15" customHeight="1">
      <c r="O153" s="436"/>
      <c r="P153" s="436"/>
      <c r="Q153" s="436"/>
      <c r="R153" s="436"/>
      <c r="S153" s="436"/>
    </row>
  </sheetData>
  <mergeCells count="272">
    <mergeCell ref="F144:G144"/>
    <mergeCell ref="H144:M144"/>
    <mergeCell ref="F141:G141"/>
    <mergeCell ref="H141:M141"/>
    <mergeCell ref="F142:G142"/>
    <mergeCell ref="H142:M142"/>
    <mergeCell ref="F143:G143"/>
    <mergeCell ref="H143:M143"/>
    <mergeCell ref="F137:G137"/>
    <mergeCell ref="H137:M137"/>
    <mergeCell ref="B138:M138"/>
    <mergeCell ref="N138:O138"/>
    <mergeCell ref="P138:Q138"/>
    <mergeCell ref="B139:M139"/>
    <mergeCell ref="N139:O139"/>
    <mergeCell ref="P139:Q139"/>
    <mergeCell ref="F134:G134"/>
    <mergeCell ref="H134:M134"/>
    <mergeCell ref="F135:G135"/>
    <mergeCell ref="H135:M135"/>
    <mergeCell ref="F136:G136"/>
    <mergeCell ref="H136:M136"/>
    <mergeCell ref="F131:G131"/>
    <mergeCell ref="H131:M131"/>
    <mergeCell ref="F132:G132"/>
    <mergeCell ref="H132:M132"/>
    <mergeCell ref="F133:G133"/>
    <mergeCell ref="H133:M133"/>
    <mergeCell ref="F128:G128"/>
    <mergeCell ref="H128:M128"/>
    <mergeCell ref="F129:G129"/>
    <mergeCell ref="H129:M129"/>
    <mergeCell ref="F130:G130"/>
    <mergeCell ref="H130:M130"/>
    <mergeCell ref="F125:G125"/>
    <mergeCell ref="H125:M125"/>
    <mergeCell ref="F126:G126"/>
    <mergeCell ref="H126:M126"/>
    <mergeCell ref="F127:G127"/>
    <mergeCell ref="H127:M127"/>
    <mergeCell ref="F122:G122"/>
    <mergeCell ref="H122:M122"/>
    <mergeCell ref="F123:G123"/>
    <mergeCell ref="H123:M123"/>
    <mergeCell ref="F124:G124"/>
    <mergeCell ref="H124:M124"/>
    <mergeCell ref="F119:G119"/>
    <mergeCell ref="H119:M119"/>
    <mergeCell ref="F120:G120"/>
    <mergeCell ref="H120:M120"/>
    <mergeCell ref="F121:G121"/>
    <mergeCell ref="H121:M121"/>
    <mergeCell ref="F116:G116"/>
    <mergeCell ref="H116:M116"/>
    <mergeCell ref="F117:G117"/>
    <mergeCell ref="H117:M117"/>
    <mergeCell ref="F118:G118"/>
    <mergeCell ref="H118:M118"/>
    <mergeCell ref="F113:G113"/>
    <mergeCell ref="H113:M113"/>
    <mergeCell ref="F114:G114"/>
    <mergeCell ref="H114:M114"/>
    <mergeCell ref="F115:G115"/>
    <mergeCell ref="H115:M115"/>
    <mergeCell ref="F110:G110"/>
    <mergeCell ref="H110:M110"/>
    <mergeCell ref="F111:G111"/>
    <mergeCell ref="H111:M111"/>
    <mergeCell ref="F112:G112"/>
    <mergeCell ref="H112:M112"/>
    <mergeCell ref="F107:G107"/>
    <mergeCell ref="H107:M107"/>
    <mergeCell ref="F108:G108"/>
    <mergeCell ref="H108:M108"/>
    <mergeCell ref="F109:G109"/>
    <mergeCell ref="H109:M109"/>
    <mergeCell ref="F104:G104"/>
    <mergeCell ref="H104:M104"/>
    <mergeCell ref="F105:G105"/>
    <mergeCell ref="H105:M105"/>
    <mergeCell ref="F106:G106"/>
    <mergeCell ref="H106:M106"/>
    <mergeCell ref="F101:G101"/>
    <mergeCell ref="H101:M101"/>
    <mergeCell ref="F102:G102"/>
    <mergeCell ref="H102:M102"/>
    <mergeCell ref="F103:G103"/>
    <mergeCell ref="H103:M103"/>
    <mergeCell ref="F98:G98"/>
    <mergeCell ref="H98:M98"/>
    <mergeCell ref="F99:G99"/>
    <mergeCell ref="H99:M99"/>
    <mergeCell ref="F100:G100"/>
    <mergeCell ref="H100:M100"/>
    <mergeCell ref="F95:G95"/>
    <mergeCell ref="H95:M95"/>
    <mergeCell ref="F96:G96"/>
    <mergeCell ref="H96:M96"/>
    <mergeCell ref="F97:G97"/>
    <mergeCell ref="H97:M97"/>
    <mergeCell ref="F92:G92"/>
    <mergeCell ref="H92:M92"/>
    <mergeCell ref="F93:G93"/>
    <mergeCell ref="H93:M93"/>
    <mergeCell ref="F94:G94"/>
    <mergeCell ref="H94:M94"/>
    <mergeCell ref="F89:G89"/>
    <mergeCell ref="H89:M89"/>
    <mergeCell ref="F90:G90"/>
    <mergeCell ref="H90:M90"/>
    <mergeCell ref="F91:G91"/>
    <mergeCell ref="H91:M91"/>
    <mergeCell ref="F86:G86"/>
    <mergeCell ref="H86:M86"/>
    <mergeCell ref="F87:G87"/>
    <mergeCell ref="H87:M87"/>
    <mergeCell ref="F88:G88"/>
    <mergeCell ref="H88:M88"/>
    <mergeCell ref="F83:G83"/>
    <mergeCell ref="H83:M83"/>
    <mergeCell ref="F84:G84"/>
    <mergeCell ref="H84:M84"/>
    <mergeCell ref="F85:G85"/>
    <mergeCell ref="H85:M85"/>
    <mergeCell ref="F80:G80"/>
    <mergeCell ref="H80:M80"/>
    <mergeCell ref="F81:G81"/>
    <mergeCell ref="H81:M81"/>
    <mergeCell ref="F82:G82"/>
    <mergeCell ref="H82:M82"/>
    <mergeCell ref="F77:G77"/>
    <mergeCell ref="H77:M77"/>
    <mergeCell ref="F78:G78"/>
    <mergeCell ref="H78:M78"/>
    <mergeCell ref="F79:G79"/>
    <mergeCell ref="H79:M79"/>
    <mergeCell ref="F74:G74"/>
    <mergeCell ref="H74:M74"/>
    <mergeCell ref="F75:G75"/>
    <mergeCell ref="H75:M75"/>
    <mergeCell ref="F76:G76"/>
    <mergeCell ref="H76:M76"/>
    <mergeCell ref="F71:G71"/>
    <mergeCell ref="H71:M71"/>
    <mergeCell ref="F72:G72"/>
    <mergeCell ref="H72:M72"/>
    <mergeCell ref="F73:G73"/>
    <mergeCell ref="H73:M73"/>
    <mergeCell ref="F68:G68"/>
    <mergeCell ref="H68:M68"/>
    <mergeCell ref="F69:G69"/>
    <mergeCell ref="H69:M69"/>
    <mergeCell ref="F70:G70"/>
    <mergeCell ref="H70:M70"/>
    <mergeCell ref="F65:G65"/>
    <mergeCell ref="H65:M65"/>
    <mergeCell ref="F66:G66"/>
    <mergeCell ref="H66:M66"/>
    <mergeCell ref="F67:G67"/>
    <mergeCell ref="H67:M67"/>
    <mergeCell ref="N60:Q60"/>
    <mergeCell ref="N61:O61"/>
    <mergeCell ref="P61:Q61"/>
    <mergeCell ref="F63:G63"/>
    <mergeCell ref="H63:M63"/>
    <mergeCell ref="F64:G64"/>
    <mergeCell ref="H64:M64"/>
    <mergeCell ref="F56:G56"/>
    <mergeCell ref="H56:M56"/>
    <mergeCell ref="B60:B61"/>
    <mergeCell ref="C60:E61"/>
    <mergeCell ref="F60:G61"/>
    <mergeCell ref="H60:M61"/>
    <mergeCell ref="F53:G53"/>
    <mergeCell ref="H53:M53"/>
    <mergeCell ref="B54:M54"/>
    <mergeCell ref="N54:O54"/>
    <mergeCell ref="P54:Q54"/>
    <mergeCell ref="F55:G55"/>
    <mergeCell ref="H55:M55"/>
    <mergeCell ref="F50:G50"/>
    <mergeCell ref="H50:M50"/>
    <mergeCell ref="F51:G51"/>
    <mergeCell ref="H51:M51"/>
    <mergeCell ref="F52:G52"/>
    <mergeCell ref="H52:M52"/>
    <mergeCell ref="F47:G47"/>
    <mergeCell ref="H47:M47"/>
    <mergeCell ref="F48:G48"/>
    <mergeCell ref="H48:M48"/>
    <mergeCell ref="F49:G49"/>
    <mergeCell ref="H49:M49"/>
    <mergeCell ref="F44:G44"/>
    <mergeCell ref="H44:M44"/>
    <mergeCell ref="F45:G45"/>
    <mergeCell ref="H45:M45"/>
    <mergeCell ref="F46:G46"/>
    <mergeCell ref="H46:M46"/>
    <mergeCell ref="F41:G41"/>
    <mergeCell ref="H41:M41"/>
    <mergeCell ref="F42:G42"/>
    <mergeCell ref="H42:M42"/>
    <mergeCell ref="F43:G43"/>
    <mergeCell ref="H43:M43"/>
    <mergeCell ref="F38:G38"/>
    <mergeCell ref="H38:M38"/>
    <mergeCell ref="F39:G39"/>
    <mergeCell ref="H39:M39"/>
    <mergeCell ref="F40:G40"/>
    <mergeCell ref="H40:M40"/>
    <mergeCell ref="F35:G35"/>
    <mergeCell ref="H35:M35"/>
    <mergeCell ref="F36:G36"/>
    <mergeCell ref="H36:M36"/>
    <mergeCell ref="F37:G37"/>
    <mergeCell ref="H37:M37"/>
    <mergeCell ref="F32:G32"/>
    <mergeCell ref="H32:M32"/>
    <mergeCell ref="F33:G33"/>
    <mergeCell ref="H33:M33"/>
    <mergeCell ref="F34:G34"/>
    <mergeCell ref="H34:M34"/>
    <mergeCell ref="F29:G29"/>
    <mergeCell ref="H29:M29"/>
    <mergeCell ref="F30:G30"/>
    <mergeCell ref="H30:M30"/>
    <mergeCell ref="F31:G31"/>
    <mergeCell ref="H31:M31"/>
    <mergeCell ref="F26:G26"/>
    <mergeCell ref="H26:M26"/>
    <mergeCell ref="F27:G27"/>
    <mergeCell ref="H27:M27"/>
    <mergeCell ref="F28:G28"/>
    <mergeCell ref="H28:M28"/>
    <mergeCell ref="F23:G23"/>
    <mergeCell ref="H23:M23"/>
    <mergeCell ref="F24:G24"/>
    <mergeCell ref="H24:M24"/>
    <mergeCell ref="F25:G25"/>
    <mergeCell ref="H25:M25"/>
    <mergeCell ref="F20:G20"/>
    <mergeCell ref="H20:M20"/>
    <mergeCell ref="F21:G21"/>
    <mergeCell ref="H21:M21"/>
    <mergeCell ref="F22:G22"/>
    <mergeCell ref="H22:M22"/>
    <mergeCell ref="B8:B9"/>
    <mergeCell ref="C8:E9"/>
    <mergeCell ref="F8:G9"/>
    <mergeCell ref="H8:M9"/>
    <mergeCell ref="F17:G17"/>
    <mergeCell ref="H17:M17"/>
    <mergeCell ref="F18:G18"/>
    <mergeCell ref="H18:M18"/>
    <mergeCell ref="F19:G19"/>
    <mergeCell ref="H19:M19"/>
    <mergeCell ref="F14:G14"/>
    <mergeCell ref="H14:M14"/>
    <mergeCell ref="F15:G15"/>
    <mergeCell ref="H15:M15"/>
    <mergeCell ref="F16:G16"/>
    <mergeCell ref="H16:M16"/>
    <mergeCell ref="N8:Q8"/>
    <mergeCell ref="N9:O9"/>
    <mergeCell ref="P9:Q9"/>
    <mergeCell ref="H10:M10"/>
    <mergeCell ref="F11:G11"/>
    <mergeCell ref="H11:M11"/>
    <mergeCell ref="F12:G12"/>
    <mergeCell ref="H12:M12"/>
    <mergeCell ref="F13:G13"/>
    <mergeCell ref="H13:M13"/>
  </mergeCells>
  <printOptions horizontalCentered="1"/>
  <pageMargins left="0.25" right="0.25" top="0.1" bottom="0" header="0" footer="0"/>
  <pageSetup paperSize="9" scale="37" fitToHeight="0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pageSetUpPr fitToPage="1"/>
  </sheetPr>
  <dimension ref="A1:V150"/>
  <sheetViews>
    <sheetView view="pageBreakPreview" zoomScale="72" zoomScaleNormal="100" zoomScaleSheetLayoutView="100" workbookViewId="0">
      <selection activeCell="D155" sqref="D155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53.1796875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9.453125" customWidth="1"/>
    <col min="11" max="11" width="15.453125" customWidth="1"/>
    <col min="12" max="12" width="11.453125" customWidth="1"/>
    <col min="13" max="13" width="15" customWidth="1"/>
    <col min="14" max="14" width="11.453125" customWidth="1"/>
    <col min="15" max="15" width="13.453125" customWidth="1"/>
    <col min="16" max="16" width="11.1796875" customWidth="1"/>
    <col min="17" max="17" width="16.453125" customWidth="1"/>
    <col min="18" max="18" width="9.453125" customWidth="1"/>
    <col min="19" max="19" width="12.54296875" customWidth="1"/>
  </cols>
  <sheetData>
    <row r="1" spans="1:20" s="1" customFormat="1" ht="13.5" customHeight="1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 s="331"/>
    </row>
    <row r="2" spans="1:20" ht="12" customHeight="1"/>
    <row r="3" spans="1:20" ht="18" customHeight="1">
      <c r="B3" s="1"/>
      <c r="C3" s="6"/>
      <c r="D3" s="6"/>
      <c r="E3" s="6"/>
      <c r="F3" s="6"/>
      <c r="G3" s="6"/>
      <c r="P3" s="6"/>
      <c r="S3" s="9" t="s">
        <v>42</v>
      </c>
    </row>
    <row r="4" spans="1:20" s="12" customFormat="1" ht="15" customHeight="1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</row>
    <row r="5" spans="1:20" s="12" customFormat="1" ht="15" customHeight="1">
      <c r="A5" s="1"/>
      <c r="B5" s="367"/>
      <c r="C5" s="363"/>
      <c r="D5" s="363"/>
      <c r="E5" s="363"/>
      <c r="F5" s="363"/>
      <c r="G5" s="363"/>
      <c r="H5" s="364"/>
      <c r="I5" s="364"/>
      <c r="J5" s="365"/>
      <c r="K5" s="365"/>
      <c r="L5" s="1"/>
      <c r="M5" s="374"/>
      <c r="N5" s="383"/>
      <c r="O5" s="383"/>
      <c r="P5" s="383"/>
      <c r="Q5" s="383"/>
      <c r="R5" s="383"/>
      <c r="S5" s="383"/>
      <c r="T5" s="383"/>
    </row>
    <row r="6" spans="1:20" s="1" customFormat="1" ht="13.5" customHeight="1">
      <c r="B6" s="367"/>
      <c r="C6" s="363"/>
      <c r="D6" s="363"/>
      <c r="E6" s="363"/>
      <c r="F6" s="363"/>
      <c r="G6" s="363"/>
      <c r="H6" s="364"/>
      <c r="I6" s="364"/>
      <c r="J6" s="365"/>
      <c r="K6" s="365"/>
      <c r="M6" s="374"/>
      <c r="N6" s="383"/>
      <c r="O6" s="400"/>
      <c r="P6" s="331"/>
    </row>
    <row r="7" spans="1:20" s="1" customFormat="1" ht="13.5" customHeight="1">
      <c r="B7" s="351" t="s">
        <v>915</v>
      </c>
      <c r="C7"/>
      <c r="D7"/>
      <c r="E7"/>
      <c r="F7"/>
      <c r="G7"/>
      <c r="H7"/>
      <c r="I7"/>
      <c r="J7"/>
      <c r="K7"/>
      <c r="L7"/>
      <c r="M7"/>
      <c r="N7"/>
      <c r="O7"/>
      <c r="P7" s="331"/>
    </row>
    <row r="8" spans="1:20" s="1" customFormat="1" ht="14.25" customHeight="1">
      <c r="B8" s="550" t="s">
        <v>532</v>
      </c>
      <c r="C8" s="542" t="s">
        <v>916</v>
      </c>
      <c r="D8" s="544"/>
      <c r="E8" s="548"/>
      <c r="F8" s="542" t="s">
        <v>901</v>
      </c>
      <c r="G8" s="548"/>
      <c r="H8" s="542" t="s">
        <v>909</v>
      </c>
      <c r="I8" s="544"/>
      <c r="J8" s="544"/>
      <c r="K8" s="544"/>
      <c r="L8" s="544"/>
      <c r="M8" s="548"/>
      <c r="N8" s="586" t="s">
        <v>917</v>
      </c>
      <c r="O8" s="587"/>
      <c r="P8" s="587"/>
      <c r="Q8" s="587"/>
    </row>
    <row r="9" spans="1:20" s="1" customFormat="1" ht="14.25" customHeight="1">
      <c r="B9" s="550"/>
      <c r="C9" s="542"/>
      <c r="D9" s="544"/>
      <c r="E9" s="548"/>
      <c r="F9" s="542"/>
      <c r="G9" s="548"/>
      <c r="H9" s="542"/>
      <c r="I9" s="544"/>
      <c r="J9" s="544"/>
      <c r="K9" s="544"/>
      <c r="L9" s="544"/>
      <c r="M9" s="548"/>
      <c r="N9" s="566" t="s">
        <v>918</v>
      </c>
      <c r="O9" s="567"/>
      <c r="P9" s="566" t="s">
        <v>919</v>
      </c>
      <c r="Q9" s="568"/>
    </row>
    <row r="10" spans="1:20" s="1" customFormat="1" ht="14.25" customHeight="1">
      <c r="B10" s="385" t="s">
        <v>920</v>
      </c>
      <c r="C10" s="376"/>
      <c r="D10" s="376"/>
      <c r="E10" s="376"/>
      <c r="F10" s="588"/>
      <c r="G10" s="588"/>
      <c r="H10" s="376"/>
      <c r="I10" s="376"/>
      <c r="J10" s="376"/>
      <c r="K10" s="376"/>
      <c r="L10" s="376"/>
      <c r="M10" s="376"/>
      <c r="N10" s="376"/>
      <c r="O10" s="386"/>
      <c r="P10" s="331"/>
    </row>
    <row r="11" spans="1:20" s="1" customFormat="1" ht="14.25" customHeight="1">
      <c r="B11" s="387">
        <v>1</v>
      </c>
      <c r="C11" s="388" t="s">
        <v>624</v>
      </c>
      <c r="D11" s="388"/>
      <c r="E11" s="388"/>
      <c r="F11" s="555">
        <v>45302</v>
      </c>
      <c r="G11" s="555"/>
      <c r="H11" s="562" t="s">
        <v>921</v>
      </c>
      <c r="I11" s="562"/>
      <c r="J11" s="562"/>
      <c r="K11" s="562"/>
      <c r="L11" s="562"/>
      <c r="M11" s="562"/>
      <c r="O11" s="389">
        <v>260</v>
      </c>
      <c r="P11" s="389"/>
      <c r="Q11" s="389"/>
      <c r="R11" s="400"/>
      <c r="S11" s="400"/>
      <c r="T11" s="378"/>
    </row>
    <row r="12" spans="1:20" s="1" customFormat="1" ht="14.25" customHeight="1">
      <c r="B12" s="387">
        <v>2</v>
      </c>
      <c r="C12" s="388" t="s">
        <v>626</v>
      </c>
      <c r="D12" s="388"/>
      <c r="E12" s="388"/>
      <c r="F12" s="555">
        <v>45379</v>
      </c>
      <c r="G12" s="555"/>
      <c r="H12" s="562" t="s">
        <v>922</v>
      </c>
      <c r="I12" s="562"/>
      <c r="J12" s="562"/>
      <c r="K12" s="562"/>
      <c r="L12" s="562"/>
      <c r="M12" s="562"/>
      <c r="O12" s="389">
        <v>1500</v>
      </c>
      <c r="P12" s="389"/>
      <c r="Q12" s="389"/>
      <c r="R12" s="400"/>
      <c r="S12" s="400"/>
      <c r="T12" s="378"/>
    </row>
    <row r="13" spans="1:20" s="1" customFormat="1" ht="14.25" customHeight="1">
      <c r="B13" s="387">
        <v>3</v>
      </c>
      <c r="C13" s="388" t="s">
        <v>628</v>
      </c>
      <c r="D13" s="388"/>
      <c r="E13" s="388"/>
      <c r="F13" s="555">
        <v>45379</v>
      </c>
      <c r="G13" s="555"/>
      <c r="H13" s="562" t="s">
        <v>923</v>
      </c>
      <c r="I13" s="562"/>
      <c r="J13" s="562"/>
      <c r="K13" s="562"/>
      <c r="L13" s="562"/>
      <c r="M13" s="562"/>
      <c r="O13" s="389">
        <v>350</v>
      </c>
      <c r="P13" s="389"/>
      <c r="Q13" s="389"/>
      <c r="R13" s="400"/>
      <c r="S13" s="400"/>
      <c r="T13" s="378"/>
    </row>
    <row r="14" spans="1:20" s="1" customFormat="1" ht="14.15" customHeight="1">
      <c r="B14" s="390">
        <v>4</v>
      </c>
      <c r="C14" s="388" t="s">
        <v>628</v>
      </c>
      <c r="D14" s="388"/>
      <c r="E14" s="388"/>
      <c r="F14" s="555">
        <v>45379</v>
      </c>
      <c r="G14" s="555"/>
      <c r="H14" s="562" t="s">
        <v>924</v>
      </c>
      <c r="I14" s="562"/>
      <c r="J14" s="562"/>
      <c r="K14" s="562"/>
      <c r="L14" s="562"/>
      <c r="M14" s="562"/>
      <c r="O14" s="389">
        <v>150</v>
      </c>
      <c r="P14" s="378"/>
      <c r="Q14" s="389"/>
    </row>
    <row r="15" spans="1:20" s="1" customFormat="1" ht="14.15" customHeight="1">
      <c r="B15" s="387">
        <v>5</v>
      </c>
      <c r="C15" s="388" t="s">
        <v>631</v>
      </c>
      <c r="D15" s="388"/>
      <c r="E15" s="388"/>
      <c r="F15" s="555">
        <v>45450</v>
      </c>
      <c r="G15" s="555"/>
      <c r="H15" s="562" t="s">
        <v>924</v>
      </c>
      <c r="I15" s="562"/>
      <c r="J15" s="562"/>
      <c r="K15" s="562"/>
      <c r="L15" s="562"/>
      <c r="M15" s="562"/>
      <c r="O15" s="389">
        <v>3000</v>
      </c>
      <c r="P15" s="389"/>
      <c r="Q15" s="389"/>
    </row>
    <row r="16" spans="1:20" s="1" customFormat="1" ht="14.15" customHeight="1">
      <c r="B16" s="387">
        <v>6</v>
      </c>
      <c r="C16" s="388" t="s">
        <v>632</v>
      </c>
      <c r="D16" s="388"/>
      <c r="E16" s="388"/>
      <c r="F16" s="555">
        <v>45462</v>
      </c>
      <c r="G16" s="555"/>
      <c r="H16" s="562" t="s">
        <v>921</v>
      </c>
      <c r="I16" s="562"/>
      <c r="J16" s="562"/>
      <c r="K16" s="562"/>
      <c r="L16" s="562"/>
      <c r="M16" s="562"/>
      <c r="O16" s="389">
        <v>100</v>
      </c>
      <c r="P16" s="389"/>
      <c r="Q16" s="389"/>
    </row>
    <row r="17" spans="2:17" s="1" customFormat="1" ht="14.15" customHeight="1">
      <c r="B17" s="390">
        <v>7</v>
      </c>
      <c r="C17" s="388" t="s">
        <v>632</v>
      </c>
      <c r="D17" s="388"/>
      <c r="E17" s="388"/>
      <c r="F17" s="555">
        <v>45462</v>
      </c>
      <c r="G17" s="555"/>
      <c r="H17" s="562" t="s">
        <v>925</v>
      </c>
      <c r="I17" s="562"/>
      <c r="J17" s="562"/>
      <c r="K17" s="562"/>
      <c r="L17" s="562"/>
      <c r="M17" s="562"/>
      <c r="O17" s="389">
        <v>100</v>
      </c>
      <c r="P17" s="389"/>
      <c r="Q17" s="389"/>
    </row>
    <row r="18" spans="2:17" s="1" customFormat="1" ht="14.15" customHeight="1">
      <c r="B18" s="387">
        <v>8</v>
      </c>
      <c r="C18" s="388" t="s">
        <v>634</v>
      </c>
      <c r="D18" s="388"/>
      <c r="E18" s="388"/>
      <c r="F18" s="555">
        <v>45464</v>
      </c>
      <c r="G18" s="555"/>
      <c r="H18" s="562" t="s">
        <v>926</v>
      </c>
      <c r="I18" s="562"/>
      <c r="J18" s="562"/>
      <c r="K18" s="562"/>
      <c r="L18" s="562"/>
      <c r="M18" s="562"/>
      <c r="O18" s="389">
        <v>1000</v>
      </c>
      <c r="P18" s="389"/>
      <c r="Q18" s="389"/>
    </row>
    <row r="19" spans="2:17" s="1" customFormat="1" ht="14.15" customHeight="1">
      <c r="B19" s="387">
        <v>9</v>
      </c>
      <c r="C19" s="388" t="s">
        <v>636</v>
      </c>
      <c r="D19" s="388"/>
      <c r="E19" s="388"/>
      <c r="F19" s="555">
        <v>45467</v>
      </c>
      <c r="G19" s="555"/>
      <c r="H19" s="562" t="s">
        <v>921</v>
      </c>
      <c r="I19" s="562"/>
      <c r="J19" s="562"/>
      <c r="K19" s="562"/>
      <c r="L19" s="562"/>
      <c r="M19" s="562"/>
      <c r="O19" s="389">
        <v>434.62</v>
      </c>
      <c r="P19" s="389"/>
      <c r="Q19" s="389"/>
    </row>
    <row r="20" spans="2:17" s="1" customFormat="1" ht="14.15" customHeight="1">
      <c r="B20" s="387">
        <v>10</v>
      </c>
      <c r="C20" s="388" t="s">
        <v>637</v>
      </c>
      <c r="D20" s="388"/>
      <c r="E20" s="388"/>
      <c r="F20" s="555">
        <v>45467</v>
      </c>
      <c r="G20" s="555"/>
      <c r="H20" s="562" t="s">
        <v>921</v>
      </c>
      <c r="I20" s="562"/>
      <c r="J20" s="562"/>
      <c r="K20" s="562"/>
      <c r="L20" s="562"/>
      <c r="M20" s="562"/>
      <c r="O20" s="389">
        <v>300</v>
      </c>
      <c r="P20" s="389"/>
      <c r="Q20" s="389"/>
    </row>
    <row r="21" spans="2:17" s="1" customFormat="1" ht="14.15" customHeight="1">
      <c r="B21" s="387">
        <v>11</v>
      </c>
      <c r="C21" s="388" t="s">
        <v>638</v>
      </c>
      <c r="D21" s="388"/>
      <c r="E21" s="388"/>
      <c r="F21" s="555">
        <v>45468</v>
      </c>
      <c r="G21" s="555"/>
      <c r="H21" s="562" t="s">
        <v>921</v>
      </c>
      <c r="I21" s="562"/>
      <c r="J21" s="562"/>
      <c r="K21" s="562"/>
      <c r="L21" s="562"/>
      <c r="M21" s="562"/>
      <c r="O21" s="389">
        <v>100</v>
      </c>
      <c r="P21" s="389"/>
      <c r="Q21" s="389"/>
    </row>
    <row r="22" spans="2:17" s="1" customFormat="1" ht="14.15" customHeight="1">
      <c r="B22" s="390">
        <v>12</v>
      </c>
      <c r="C22" s="388" t="s">
        <v>639</v>
      </c>
      <c r="D22" s="388"/>
      <c r="E22" s="388"/>
      <c r="F22" s="555">
        <v>45469</v>
      </c>
      <c r="G22" s="555"/>
      <c r="H22" s="562" t="s">
        <v>922</v>
      </c>
      <c r="I22" s="562"/>
      <c r="J22" s="562"/>
      <c r="K22" s="562"/>
      <c r="L22" s="562"/>
      <c r="M22" s="562"/>
      <c r="O22" s="389">
        <v>932</v>
      </c>
      <c r="P22" s="389"/>
      <c r="Q22" s="389"/>
    </row>
    <row r="23" spans="2:17" s="1" customFormat="1" ht="14.15" customHeight="1">
      <c r="B23" s="387">
        <v>13</v>
      </c>
      <c r="C23" s="388" t="s">
        <v>641</v>
      </c>
      <c r="D23" s="388"/>
      <c r="E23" s="388"/>
      <c r="F23" s="555">
        <v>45469</v>
      </c>
      <c r="G23" s="555"/>
      <c r="H23" s="562" t="s">
        <v>927</v>
      </c>
      <c r="I23" s="562"/>
      <c r="J23" s="562"/>
      <c r="K23" s="562"/>
      <c r="L23" s="562"/>
      <c r="M23" s="562"/>
      <c r="O23" s="389">
        <v>1000</v>
      </c>
      <c r="P23" s="389"/>
      <c r="Q23" s="389"/>
    </row>
    <row r="24" spans="2:17" s="1" customFormat="1" ht="14.15" customHeight="1">
      <c r="B24" s="387">
        <v>14</v>
      </c>
      <c r="C24" s="388" t="s">
        <v>643</v>
      </c>
      <c r="D24" s="388"/>
      <c r="E24" s="388"/>
      <c r="F24" s="555">
        <v>45470</v>
      </c>
      <c r="G24" s="555"/>
      <c r="H24" s="562" t="s">
        <v>928</v>
      </c>
      <c r="I24" s="562"/>
      <c r="J24" s="562"/>
      <c r="K24" s="562"/>
      <c r="L24" s="562"/>
      <c r="M24" s="562"/>
      <c r="O24" s="389">
        <v>89.474999999999994</v>
      </c>
      <c r="P24" s="389"/>
      <c r="Q24" s="389"/>
    </row>
    <row r="25" spans="2:17" s="1" customFormat="1" ht="14.15" customHeight="1">
      <c r="B25" s="387">
        <v>15</v>
      </c>
      <c r="C25" s="388" t="s">
        <v>643</v>
      </c>
      <c r="D25" s="388"/>
      <c r="E25" s="388"/>
      <c r="F25" s="555">
        <v>45470</v>
      </c>
      <c r="G25" s="555"/>
      <c r="H25" s="562" t="s">
        <v>929</v>
      </c>
      <c r="I25" s="562"/>
      <c r="J25" s="562"/>
      <c r="K25" s="562"/>
      <c r="L25" s="562"/>
      <c r="M25" s="562"/>
      <c r="O25" s="389">
        <v>68.125</v>
      </c>
      <c r="P25" s="389"/>
      <c r="Q25" s="389"/>
    </row>
    <row r="26" spans="2:17" s="1" customFormat="1" ht="14.15" customHeight="1">
      <c r="B26" s="390">
        <v>16</v>
      </c>
      <c r="C26" s="388" t="s">
        <v>643</v>
      </c>
      <c r="D26" s="388"/>
      <c r="E26" s="388"/>
      <c r="F26" s="555">
        <v>45470</v>
      </c>
      <c r="G26" s="555"/>
      <c r="H26" s="562" t="s">
        <v>930</v>
      </c>
      <c r="I26" s="562"/>
      <c r="J26" s="562"/>
      <c r="K26" s="562"/>
      <c r="L26" s="562"/>
      <c r="M26" s="562"/>
      <c r="O26" s="389">
        <v>60.164999999999999</v>
      </c>
      <c r="P26" s="389"/>
      <c r="Q26" s="389"/>
    </row>
    <row r="27" spans="2:17" s="1" customFormat="1" ht="14.15" customHeight="1">
      <c r="B27" s="387">
        <v>17</v>
      </c>
      <c r="C27" s="388" t="s">
        <v>643</v>
      </c>
      <c r="D27" s="388"/>
      <c r="E27" s="388"/>
      <c r="F27" s="555">
        <v>45470</v>
      </c>
      <c r="G27" s="555"/>
      <c r="H27" s="562" t="s">
        <v>931</v>
      </c>
      <c r="I27" s="562"/>
      <c r="J27" s="562"/>
      <c r="K27" s="562"/>
      <c r="L27" s="562"/>
      <c r="M27" s="562"/>
      <c r="O27" s="389">
        <v>33.884999999999998</v>
      </c>
      <c r="P27" s="389"/>
      <c r="Q27" s="389"/>
    </row>
    <row r="28" spans="2:17" s="1" customFormat="1" ht="14.15" customHeight="1">
      <c r="B28" s="387">
        <v>18</v>
      </c>
      <c r="C28" s="388" t="s">
        <v>593</v>
      </c>
      <c r="D28" s="388"/>
      <c r="E28" s="388"/>
      <c r="F28" s="555">
        <v>45470</v>
      </c>
      <c r="G28" s="555"/>
      <c r="H28" s="562" t="s">
        <v>926</v>
      </c>
      <c r="I28" s="562"/>
      <c r="J28" s="562"/>
      <c r="K28" s="562"/>
      <c r="L28" s="562"/>
      <c r="M28" s="562"/>
      <c r="O28" s="389">
        <v>355.06</v>
      </c>
      <c r="P28" s="389"/>
      <c r="Q28" s="389"/>
    </row>
    <row r="29" spans="2:17" s="1" customFormat="1" ht="14.15" customHeight="1">
      <c r="B29" s="387">
        <v>19</v>
      </c>
      <c r="C29" s="388" t="s">
        <v>648</v>
      </c>
      <c r="D29" s="388"/>
      <c r="E29" s="388"/>
      <c r="F29" s="555">
        <v>45470</v>
      </c>
      <c r="G29" s="555"/>
      <c r="H29" s="562" t="s">
        <v>922</v>
      </c>
      <c r="I29" s="562"/>
      <c r="J29" s="562"/>
      <c r="K29" s="562"/>
      <c r="L29" s="562"/>
      <c r="M29" s="562"/>
      <c r="O29" s="389">
        <v>962.72</v>
      </c>
      <c r="P29" s="389"/>
      <c r="Q29" s="389"/>
    </row>
    <row r="30" spans="2:17" s="1" customFormat="1" ht="14.15" customHeight="1">
      <c r="B30" s="387">
        <v>20</v>
      </c>
      <c r="C30" s="388" t="s">
        <v>649</v>
      </c>
      <c r="D30" s="388"/>
      <c r="E30" s="388"/>
      <c r="F30" s="555">
        <v>45470</v>
      </c>
      <c r="G30" s="555"/>
      <c r="H30" s="562" t="s">
        <v>925</v>
      </c>
      <c r="I30" s="562"/>
      <c r="J30" s="562"/>
      <c r="K30" s="562"/>
      <c r="L30" s="562"/>
      <c r="M30" s="562"/>
      <c r="O30" s="389">
        <v>50</v>
      </c>
      <c r="P30" s="389"/>
      <c r="Q30" s="389"/>
    </row>
    <row r="31" spans="2:17" s="1" customFormat="1" ht="14.15" customHeight="1">
      <c r="B31" s="387">
        <v>21</v>
      </c>
      <c r="C31" s="388" t="s">
        <v>649</v>
      </c>
      <c r="D31" s="388"/>
      <c r="E31" s="388"/>
      <c r="F31" s="555">
        <v>45470</v>
      </c>
      <c r="G31" s="555"/>
      <c r="H31" s="562" t="s">
        <v>921</v>
      </c>
      <c r="I31" s="562"/>
      <c r="J31" s="562"/>
      <c r="K31" s="562"/>
      <c r="L31" s="562"/>
      <c r="M31" s="562"/>
      <c r="O31" s="389">
        <v>50</v>
      </c>
      <c r="P31" s="389"/>
      <c r="Q31" s="389"/>
    </row>
    <row r="32" spans="2:17" s="1" customFormat="1" ht="14.15" customHeight="1">
      <c r="B32" s="387">
        <v>22</v>
      </c>
      <c r="C32" s="388" t="s">
        <v>650</v>
      </c>
      <c r="D32" s="388"/>
      <c r="E32" s="388"/>
      <c r="F32" s="555">
        <v>45471</v>
      </c>
      <c r="G32" s="555"/>
      <c r="H32" s="562" t="s">
        <v>932</v>
      </c>
      <c r="I32" s="562"/>
      <c r="J32" s="562"/>
      <c r="K32" s="562"/>
      <c r="L32" s="562"/>
      <c r="M32" s="562"/>
      <c r="O32" s="389">
        <v>500</v>
      </c>
      <c r="P32" s="389"/>
      <c r="Q32" s="389"/>
    </row>
    <row r="33" spans="2:17" s="1" customFormat="1" ht="14.15" customHeight="1">
      <c r="B33" s="387">
        <v>23</v>
      </c>
      <c r="C33" s="388" t="s">
        <v>652</v>
      </c>
      <c r="D33" s="388"/>
      <c r="E33" s="388"/>
      <c r="F33" s="555">
        <v>45471</v>
      </c>
      <c r="G33" s="555"/>
      <c r="H33" s="562" t="s">
        <v>923</v>
      </c>
      <c r="I33" s="562"/>
      <c r="J33" s="562"/>
      <c r="K33" s="562"/>
      <c r="L33" s="562"/>
      <c r="M33" s="562"/>
      <c r="O33" s="389">
        <v>500</v>
      </c>
      <c r="P33" s="389"/>
      <c r="Q33" s="389"/>
    </row>
    <row r="34" spans="2:17" s="1" customFormat="1" ht="14.15" customHeight="1">
      <c r="B34" s="387">
        <v>24</v>
      </c>
      <c r="C34" s="388" t="s">
        <v>654</v>
      </c>
      <c r="D34" s="388"/>
      <c r="E34" s="388"/>
      <c r="F34" s="555">
        <v>45471</v>
      </c>
      <c r="G34" s="555"/>
      <c r="H34" s="562" t="s">
        <v>921</v>
      </c>
      <c r="I34" s="562"/>
      <c r="J34" s="562"/>
      <c r="K34" s="562"/>
      <c r="L34" s="562"/>
      <c r="M34" s="562"/>
      <c r="O34" s="389">
        <v>495.69499999999999</v>
      </c>
      <c r="P34" s="389"/>
      <c r="Q34" s="389"/>
    </row>
    <row r="35" spans="2:17" s="1" customFormat="1" ht="14.15" customHeight="1">
      <c r="B35" s="387">
        <v>25</v>
      </c>
      <c r="C35" s="388" t="s">
        <v>654</v>
      </c>
      <c r="D35" s="388"/>
      <c r="E35" s="388"/>
      <c r="F35" s="555">
        <v>45471</v>
      </c>
      <c r="G35" s="555"/>
      <c r="H35" s="562" t="s">
        <v>929</v>
      </c>
      <c r="I35" s="562"/>
      <c r="J35" s="562"/>
      <c r="K35" s="562"/>
      <c r="L35" s="562"/>
      <c r="M35" s="562"/>
      <c r="O35" s="389">
        <v>123.655</v>
      </c>
      <c r="P35" s="389"/>
      <c r="Q35" s="389"/>
    </row>
    <row r="36" spans="2:17" s="1" customFormat="1" ht="14.15" customHeight="1">
      <c r="B36" s="387">
        <v>26</v>
      </c>
      <c r="C36" s="388" t="s">
        <v>655</v>
      </c>
      <c r="D36" s="388"/>
      <c r="E36" s="388"/>
      <c r="F36" s="555">
        <v>45471</v>
      </c>
      <c r="G36" s="555"/>
      <c r="H36" s="562" t="s">
        <v>923</v>
      </c>
      <c r="I36" s="562"/>
      <c r="J36" s="562"/>
      <c r="K36" s="562"/>
      <c r="L36" s="562"/>
      <c r="M36" s="562"/>
      <c r="O36" s="389">
        <v>200</v>
      </c>
      <c r="P36" s="389"/>
      <c r="Q36" s="389"/>
    </row>
    <row r="37" spans="2:17" s="1" customFormat="1" ht="14.15" customHeight="1">
      <c r="B37" s="387">
        <v>27</v>
      </c>
      <c r="C37" s="388" t="s">
        <v>656</v>
      </c>
      <c r="D37" s="388"/>
      <c r="E37" s="388"/>
      <c r="F37" s="555">
        <v>45471</v>
      </c>
      <c r="G37" s="555"/>
      <c r="H37" s="562" t="s">
        <v>933</v>
      </c>
      <c r="I37" s="562"/>
      <c r="J37" s="562"/>
      <c r="K37" s="562"/>
      <c r="L37" s="562"/>
      <c r="M37" s="562"/>
      <c r="O37" s="389">
        <v>487.5</v>
      </c>
      <c r="P37" s="389"/>
      <c r="Q37" s="389"/>
    </row>
    <row r="38" spans="2:17" s="1" customFormat="1" ht="14.15" customHeight="1">
      <c r="B38" s="387">
        <v>28</v>
      </c>
      <c r="C38" s="388" t="s">
        <v>658</v>
      </c>
      <c r="D38" s="388"/>
      <c r="E38" s="388"/>
      <c r="F38" s="555">
        <v>45471</v>
      </c>
      <c r="G38" s="555"/>
      <c r="H38" s="562" t="s">
        <v>921</v>
      </c>
      <c r="I38" s="562"/>
      <c r="J38" s="562"/>
      <c r="K38" s="562"/>
      <c r="L38" s="562"/>
      <c r="M38" s="562"/>
      <c r="O38" s="389">
        <v>157.01</v>
      </c>
      <c r="P38" s="389"/>
      <c r="Q38" s="389"/>
    </row>
    <row r="39" spans="2:17" s="1" customFormat="1" ht="14.15" customHeight="1">
      <c r="B39" s="387">
        <v>29</v>
      </c>
      <c r="C39" s="388" t="s">
        <v>659</v>
      </c>
      <c r="D39" s="388"/>
      <c r="E39" s="388"/>
      <c r="F39" s="555">
        <v>45471</v>
      </c>
      <c r="G39" s="555"/>
      <c r="H39" s="562" t="s">
        <v>923</v>
      </c>
      <c r="I39" s="562"/>
      <c r="J39" s="562"/>
      <c r="K39" s="562"/>
      <c r="L39" s="562"/>
      <c r="M39" s="562"/>
      <c r="O39" s="389">
        <v>240.22499999999999</v>
      </c>
      <c r="P39" s="389"/>
      <c r="Q39" s="389"/>
    </row>
    <row r="40" spans="2:17" s="1" customFormat="1" ht="14.15" customHeight="1">
      <c r="B40" s="387">
        <v>30</v>
      </c>
      <c r="C40" s="388" t="s">
        <v>659</v>
      </c>
      <c r="D40" s="388"/>
      <c r="E40" s="388"/>
      <c r="F40" s="555">
        <v>45471</v>
      </c>
      <c r="G40" s="555"/>
      <c r="H40" s="562" t="s">
        <v>934</v>
      </c>
      <c r="I40" s="562"/>
      <c r="J40" s="562"/>
      <c r="K40" s="562"/>
      <c r="L40" s="562"/>
      <c r="M40" s="562"/>
      <c r="O40" s="389">
        <v>10.015000000000001</v>
      </c>
      <c r="P40" s="389"/>
      <c r="Q40" s="389"/>
    </row>
    <row r="41" spans="2:17" s="1" customFormat="1" ht="14.15" customHeight="1">
      <c r="B41" s="387">
        <v>31</v>
      </c>
      <c r="C41" s="388" t="s">
        <v>661</v>
      </c>
      <c r="D41" s="388"/>
      <c r="E41" s="388"/>
      <c r="F41" s="555">
        <v>45471</v>
      </c>
      <c r="G41" s="555"/>
      <c r="H41" s="562" t="s">
        <v>922</v>
      </c>
      <c r="I41" s="562"/>
      <c r="J41" s="562"/>
      <c r="K41" s="562"/>
      <c r="L41" s="562"/>
      <c r="M41" s="562"/>
      <c r="O41" s="389">
        <v>500</v>
      </c>
      <c r="P41" s="389"/>
      <c r="Q41" s="389"/>
    </row>
    <row r="42" spans="2:17" s="1" customFormat="1" ht="14.15" customHeight="1">
      <c r="B42" s="387">
        <v>32</v>
      </c>
      <c r="C42" s="388" t="s">
        <v>662</v>
      </c>
      <c r="D42" s="388"/>
      <c r="E42" s="388"/>
      <c r="F42" s="555">
        <v>45471</v>
      </c>
      <c r="G42" s="555"/>
      <c r="H42" s="562" t="s">
        <v>925</v>
      </c>
      <c r="I42" s="562"/>
      <c r="J42" s="562"/>
      <c r="K42" s="562"/>
      <c r="L42" s="562"/>
      <c r="M42" s="562"/>
      <c r="O42" s="389">
        <v>1441.31</v>
      </c>
      <c r="P42" s="389"/>
      <c r="Q42" s="389"/>
    </row>
    <row r="43" spans="2:17" s="1" customFormat="1" ht="14.15" customHeight="1">
      <c r="B43" s="387">
        <v>33</v>
      </c>
      <c r="C43" s="388" t="s">
        <v>663</v>
      </c>
      <c r="D43" s="388"/>
      <c r="E43" s="388"/>
      <c r="F43" s="555">
        <v>45471</v>
      </c>
      <c r="G43" s="555"/>
      <c r="H43" s="562" t="s">
        <v>922</v>
      </c>
      <c r="I43" s="562"/>
      <c r="J43" s="562"/>
      <c r="K43" s="562"/>
      <c r="L43" s="562"/>
      <c r="M43" s="562"/>
      <c r="O43" s="389">
        <v>600</v>
      </c>
      <c r="P43" s="389"/>
      <c r="Q43" s="389"/>
    </row>
    <row r="44" spans="2:17" s="1" customFormat="1" ht="14.15" customHeight="1">
      <c r="B44" s="387">
        <v>34</v>
      </c>
      <c r="C44" s="388" t="s">
        <v>664</v>
      </c>
      <c r="D44" s="388"/>
      <c r="E44" s="388"/>
      <c r="F44" s="555">
        <v>45471</v>
      </c>
      <c r="G44" s="555"/>
      <c r="H44" s="562" t="s">
        <v>921</v>
      </c>
      <c r="I44" s="562"/>
      <c r="J44" s="562"/>
      <c r="K44" s="562"/>
      <c r="L44" s="562"/>
      <c r="M44" s="562"/>
      <c r="O44" s="389">
        <v>102.715</v>
      </c>
      <c r="P44" s="389"/>
      <c r="Q44" s="389"/>
    </row>
    <row r="45" spans="2:17" s="1" customFormat="1" ht="14.15" customHeight="1">
      <c r="B45" s="390">
        <v>35</v>
      </c>
      <c r="C45" s="388" t="s">
        <v>665</v>
      </c>
      <c r="D45" s="388"/>
      <c r="E45" s="388"/>
      <c r="F45" s="555">
        <v>45553</v>
      </c>
      <c r="G45" s="555"/>
      <c r="H45" s="562" t="s">
        <v>928</v>
      </c>
      <c r="I45" s="562"/>
      <c r="J45" s="562"/>
      <c r="K45" s="562"/>
      <c r="L45" s="562"/>
      <c r="M45" s="562"/>
      <c r="O45" s="389">
        <v>600</v>
      </c>
      <c r="P45" s="389"/>
      <c r="Q45" s="389"/>
    </row>
    <row r="46" spans="2:17" s="1" customFormat="1" ht="14.15" customHeight="1">
      <c r="B46" s="387">
        <v>36</v>
      </c>
      <c r="C46" s="388" t="s">
        <v>666</v>
      </c>
      <c r="D46" s="388"/>
      <c r="E46" s="388"/>
      <c r="F46" s="555">
        <v>45565</v>
      </c>
      <c r="G46" s="555"/>
      <c r="H46" s="562" t="s">
        <v>926</v>
      </c>
      <c r="I46" s="562"/>
      <c r="J46" s="562"/>
      <c r="K46" s="562"/>
      <c r="L46" s="562"/>
      <c r="M46" s="562"/>
      <c r="O46" s="389">
        <v>2500</v>
      </c>
      <c r="P46" s="389"/>
      <c r="Q46" s="389"/>
    </row>
    <row r="47" spans="2:17" s="1" customFormat="1" ht="14.15" customHeight="1">
      <c r="B47" s="390">
        <v>37</v>
      </c>
      <c r="C47" s="388" t="s">
        <v>666</v>
      </c>
      <c r="D47" s="388"/>
      <c r="E47" s="388"/>
      <c r="F47" s="555">
        <v>45565</v>
      </c>
      <c r="G47" s="555"/>
      <c r="H47" s="562" t="s">
        <v>935</v>
      </c>
      <c r="I47" s="562"/>
      <c r="J47" s="562"/>
      <c r="K47" s="562"/>
      <c r="L47" s="562"/>
      <c r="M47" s="562"/>
      <c r="O47" s="389">
        <v>1000</v>
      </c>
      <c r="P47" s="389"/>
      <c r="Q47" s="389"/>
    </row>
    <row r="48" spans="2:17" s="1" customFormat="1" ht="14.15" customHeight="1">
      <c r="B48" s="387">
        <v>38</v>
      </c>
      <c r="C48" s="388" t="s">
        <v>666</v>
      </c>
      <c r="D48" s="388"/>
      <c r="E48" s="388"/>
      <c r="F48" s="555">
        <v>45565</v>
      </c>
      <c r="G48" s="555"/>
      <c r="H48" s="562" t="s">
        <v>936</v>
      </c>
      <c r="I48" s="562"/>
      <c r="J48" s="562"/>
      <c r="K48" s="562"/>
      <c r="L48" s="562"/>
      <c r="M48" s="562"/>
      <c r="O48" s="171">
        <v>0</v>
      </c>
      <c r="P48" s="389"/>
      <c r="Q48" s="389">
        <v>20</v>
      </c>
    </row>
    <row r="49" spans="2:17" s="1" customFormat="1" ht="14.15" customHeight="1">
      <c r="B49" s="390">
        <v>39</v>
      </c>
      <c r="C49" s="388" t="s">
        <v>669</v>
      </c>
      <c r="D49" s="388"/>
      <c r="E49" s="388"/>
      <c r="F49" s="555">
        <v>45565</v>
      </c>
      <c r="G49" s="555"/>
      <c r="H49" s="562" t="s">
        <v>922</v>
      </c>
      <c r="I49" s="562"/>
      <c r="J49" s="562"/>
      <c r="K49" s="562"/>
      <c r="L49" s="562"/>
      <c r="M49" s="562"/>
      <c r="O49" s="389">
        <v>1250</v>
      </c>
      <c r="P49" s="389"/>
      <c r="Q49" s="389"/>
    </row>
    <row r="50" spans="2:17" s="1" customFormat="1" ht="14.15" customHeight="1">
      <c r="B50" s="390">
        <v>40</v>
      </c>
      <c r="C50" s="388" t="s">
        <v>669</v>
      </c>
      <c r="D50" s="388"/>
      <c r="E50" s="388"/>
      <c r="F50" s="555">
        <v>45565</v>
      </c>
      <c r="G50" s="555"/>
      <c r="H50" s="562" t="s">
        <v>924</v>
      </c>
      <c r="I50" s="562"/>
      <c r="J50" s="562"/>
      <c r="K50" s="562"/>
      <c r="L50" s="562"/>
      <c r="M50" s="562"/>
      <c r="O50" s="389">
        <v>1250</v>
      </c>
      <c r="P50" s="389"/>
      <c r="Q50" s="389"/>
    </row>
    <row r="51" spans="2:17" s="1" customFormat="1" ht="14.15" customHeight="1">
      <c r="B51" s="390">
        <v>41</v>
      </c>
      <c r="C51" s="388" t="s">
        <v>671</v>
      </c>
      <c r="D51" s="388"/>
      <c r="E51" s="388"/>
      <c r="F51" s="555">
        <v>45609</v>
      </c>
      <c r="G51" s="555"/>
      <c r="H51" s="562" t="s">
        <v>933</v>
      </c>
      <c r="I51" s="562"/>
      <c r="J51" s="562"/>
      <c r="K51" s="562"/>
      <c r="L51" s="562"/>
      <c r="M51" s="562"/>
      <c r="O51" s="389">
        <v>1500</v>
      </c>
      <c r="P51" s="389"/>
      <c r="Q51" s="389"/>
    </row>
    <row r="52" spans="2:17" s="1" customFormat="1" ht="14.15" customHeight="1">
      <c r="B52" s="387">
        <v>42</v>
      </c>
      <c r="C52" s="388" t="s">
        <v>671</v>
      </c>
      <c r="D52" s="388"/>
      <c r="E52" s="388"/>
      <c r="F52" s="555">
        <v>45609</v>
      </c>
      <c r="G52" s="555"/>
      <c r="H52" s="562" t="s">
        <v>937</v>
      </c>
      <c r="I52" s="562"/>
      <c r="J52" s="562"/>
      <c r="K52" s="562"/>
      <c r="L52" s="562"/>
      <c r="M52" s="562"/>
      <c r="O52" s="389">
        <v>500</v>
      </c>
      <c r="P52" s="389"/>
      <c r="Q52" s="389"/>
    </row>
    <row r="53" spans="2:17" s="1" customFormat="1" ht="14.15" customHeight="1">
      <c r="B53" s="387">
        <v>43</v>
      </c>
      <c r="C53" s="388" t="s">
        <v>674</v>
      </c>
      <c r="D53" s="388"/>
      <c r="E53" s="388"/>
      <c r="F53" s="555">
        <v>45615</v>
      </c>
      <c r="G53" s="555"/>
      <c r="H53" s="562" t="s">
        <v>933</v>
      </c>
      <c r="I53" s="562"/>
      <c r="J53" s="562"/>
      <c r="K53" s="562"/>
      <c r="L53" s="562"/>
      <c r="M53" s="562"/>
      <c r="O53" s="389">
        <v>900</v>
      </c>
      <c r="P53" s="389"/>
      <c r="Q53" s="389"/>
    </row>
    <row r="54" spans="2:17" s="1" customFormat="1" ht="14.15" customHeight="1">
      <c r="B54" s="557" t="s">
        <v>675</v>
      </c>
      <c r="C54" s="557"/>
      <c r="D54" s="557"/>
      <c r="E54" s="557"/>
      <c r="F54" s="557"/>
      <c r="G54" s="557"/>
      <c r="H54" s="557"/>
      <c r="I54" s="557"/>
      <c r="J54" s="557"/>
      <c r="K54" s="557"/>
      <c r="L54" s="557"/>
      <c r="M54" s="557"/>
      <c r="N54" s="444"/>
      <c r="O54" s="444">
        <v>25754.174999999999</v>
      </c>
      <c r="P54" s="569">
        <v>20</v>
      </c>
      <c r="Q54" s="569">
        <v>0</v>
      </c>
    </row>
    <row r="55" spans="2:17" s="1" customFormat="1" ht="14.25" customHeight="1">
      <c r="B55" s="390"/>
      <c r="C55" s="388"/>
      <c r="D55" s="388"/>
      <c r="E55" s="388"/>
      <c r="F55" s="570"/>
      <c r="G55" s="570"/>
      <c r="O55" s="389"/>
      <c r="P55" s="378"/>
      <c r="Q55" s="389"/>
    </row>
    <row r="56" spans="2:17" s="1" customFormat="1" ht="14.25" customHeight="1">
      <c r="B56" s="390"/>
      <c r="C56" s="388"/>
      <c r="D56" s="388"/>
      <c r="E56" s="388"/>
      <c r="F56" s="570"/>
      <c r="G56" s="570"/>
      <c r="H56" s="562"/>
      <c r="I56" s="562"/>
      <c r="J56" s="562"/>
      <c r="K56" s="562"/>
      <c r="L56" s="562"/>
      <c r="M56" s="562"/>
      <c r="N56" s="384"/>
      <c r="O56" s="389"/>
      <c r="P56" s="378"/>
      <c r="Q56" s="389"/>
    </row>
    <row r="57" spans="2:17" s="1" customFormat="1" ht="13"/>
    <row r="58" spans="2:17" s="1" customFormat="1" ht="13.5" customHeight="1">
      <c r="B58" s="88"/>
      <c r="C58" s="391"/>
      <c r="D58" s="391"/>
      <c r="E58" s="391"/>
      <c r="F58" s="391"/>
      <c r="G58" s="391"/>
      <c r="H58" s="391"/>
      <c r="I58" s="391"/>
      <c r="J58" s="391"/>
      <c r="K58" s="391"/>
      <c r="L58" s="391"/>
      <c r="M58" s="391"/>
      <c r="N58" s="392"/>
      <c r="O58" s="392"/>
      <c r="P58" s="378"/>
    </row>
    <row r="59" spans="2:17" s="1" customFormat="1" ht="13.5" customHeight="1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 s="378"/>
    </row>
    <row r="60" spans="2:17" s="1" customFormat="1" ht="15" customHeight="1">
      <c r="B60" s="550" t="s">
        <v>532</v>
      </c>
      <c r="C60" s="542" t="s">
        <v>916</v>
      </c>
      <c r="D60" s="544"/>
      <c r="E60" s="548"/>
      <c r="F60" s="542" t="s">
        <v>938</v>
      </c>
      <c r="G60" s="548"/>
      <c r="H60" s="542" t="s">
        <v>909</v>
      </c>
      <c r="I60" s="544"/>
      <c r="J60" s="544"/>
      <c r="K60" s="544"/>
      <c r="L60" s="544"/>
      <c r="M60" s="548"/>
      <c r="N60" s="586" t="s">
        <v>917</v>
      </c>
      <c r="O60" s="587"/>
      <c r="P60" s="587"/>
      <c r="Q60" s="587"/>
    </row>
    <row r="61" spans="2:17" s="1" customFormat="1" ht="15" customHeight="1">
      <c r="B61" s="550"/>
      <c r="C61" s="542"/>
      <c r="D61" s="544"/>
      <c r="E61" s="548"/>
      <c r="F61" s="542"/>
      <c r="G61" s="548"/>
      <c r="H61" s="542"/>
      <c r="I61" s="544"/>
      <c r="J61" s="544"/>
      <c r="K61" s="544"/>
      <c r="L61" s="544"/>
      <c r="M61" s="548"/>
      <c r="N61" s="566" t="s">
        <v>918</v>
      </c>
      <c r="O61" s="567"/>
      <c r="P61" s="566" t="s">
        <v>919</v>
      </c>
      <c r="Q61" s="568"/>
    </row>
    <row r="62" spans="2:17" s="1" customFormat="1" ht="15" customHeight="1">
      <c r="B62" s="385" t="s">
        <v>939</v>
      </c>
      <c r="C62" s="369"/>
      <c r="D62" s="369"/>
      <c r="E62" s="369"/>
      <c r="G62" s="369"/>
      <c r="H62" s="393"/>
      <c r="I62" s="393"/>
      <c r="J62" s="394"/>
      <c r="K62" s="394"/>
      <c r="L62" s="358"/>
      <c r="M62" s="395"/>
      <c r="N62" s="396"/>
      <c r="O62" s="389"/>
      <c r="P62" s="378"/>
      <c r="Q62" s="389"/>
    </row>
    <row r="63" spans="2:17" s="1" customFormat="1" ht="15" customHeight="1">
      <c r="B63" s="397">
        <v>1</v>
      </c>
      <c r="C63" s="388" t="s">
        <v>678</v>
      </c>
      <c r="D63" s="369"/>
      <c r="E63" s="369"/>
      <c r="F63" s="572" t="s">
        <v>679</v>
      </c>
      <c r="G63" s="572"/>
      <c r="H63" s="573" t="s">
        <v>940</v>
      </c>
      <c r="I63" s="576"/>
      <c r="J63" s="576"/>
      <c r="K63" s="576"/>
      <c r="L63" s="576"/>
      <c r="M63" s="576"/>
      <c r="N63" s="398"/>
      <c r="O63" s="389">
        <v>750</v>
      </c>
      <c r="P63" s="378"/>
      <c r="Q63" s="389"/>
    </row>
    <row r="64" spans="2:17" s="1" customFormat="1" ht="15" customHeight="1">
      <c r="B64" s="397">
        <v>2</v>
      </c>
      <c r="C64" s="388" t="s">
        <v>681</v>
      </c>
      <c r="D64" s="369"/>
      <c r="E64" s="369"/>
      <c r="F64" s="572" t="s">
        <v>682</v>
      </c>
      <c r="G64" s="572"/>
      <c r="H64" s="573" t="s">
        <v>941</v>
      </c>
      <c r="I64" s="573"/>
      <c r="J64" s="573"/>
      <c r="K64" s="573"/>
      <c r="L64" s="573"/>
      <c r="M64" s="573"/>
      <c r="N64" s="398"/>
      <c r="O64" s="389">
        <v>750</v>
      </c>
      <c r="P64" s="378"/>
      <c r="Q64" s="389"/>
    </row>
    <row r="65" spans="1:18" s="1" customFormat="1" ht="15" customHeight="1">
      <c r="B65" s="397">
        <v>3</v>
      </c>
      <c r="C65" s="388" t="s">
        <v>684</v>
      </c>
      <c r="D65" s="369"/>
      <c r="E65" s="369"/>
      <c r="F65" s="572" t="s">
        <v>685</v>
      </c>
      <c r="G65" s="572"/>
      <c r="H65" s="573" t="s">
        <v>942</v>
      </c>
      <c r="I65" s="573"/>
      <c r="J65" s="573"/>
      <c r="K65" s="573"/>
      <c r="L65" s="573"/>
      <c r="M65" s="573"/>
      <c r="N65" s="398"/>
      <c r="O65" s="389">
        <v>2700</v>
      </c>
      <c r="P65" s="378"/>
      <c r="Q65" s="389"/>
    </row>
    <row r="66" spans="1:18" s="1" customFormat="1" ht="15" customHeight="1">
      <c r="B66" s="397">
        <v>4</v>
      </c>
      <c r="C66" s="388" t="s">
        <v>687</v>
      </c>
      <c r="D66" s="369"/>
      <c r="E66" s="369"/>
      <c r="F66" s="572" t="s">
        <v>688</v>
      </c>
      <c r="G66" s="572"/>
      <c r="H66" s="573" t="s">
        <v>943</v>
      </c>
      <c r="I66" s="573"/>
      <c r="J66" s="573"/>
      <c r="K66" s="573"/>
      <c r="L66" s="573"/>
      <c r="M66" s="573"/>
      <c r="N66" s="398"/>
      <c r="O66" s="389">
        <v>3000</v>
      </c>
      <c r="P66" s="378"/>
      <c r="Q66" s="389"/>
    </row>
    <row r="67" spans="1:18" s="1" customFormat="1" ht="15" customHeight="1">
      <c r="B67" s="397">
        <v>5</v>
      </c>
      <c r="C67" s="388" t="s">
        <v>687</v>
      </c>
      <c r="D67" s="369"/>
      <c r="E67" s="369"/>
      <c r="F67" s="572" t="s">
        <v>688</v>
      </c>
      <c r="G67" s="572"/>
      <c r="H67" s="573" t="s">
        <v>944</v>
      </c>
      <c r="I67" s="573"/>
      <c r="J67" s="573"/>
      <c r="K67" s="573"/>
      <c r="L67" s="573"/>
      <c r="M67" s="573"/>
      <c r="N67" s="398"/>
      <c r="O67" s="389">
        <v>547.25</v>
      </c>
      <c r="P67" s="378"/>
      <c r="Q67" s="389"/>
    </row>
    <row r="68" spans="1:18" s="1" customFormat="1" ht="15" customHeight="1">
      <c r="B68" s="397">
        <v>6</v>
      </c>
      <c r="C68" s="388" t="s">
        <v>643</v>
      </c>
      <c r="D68" s="369"/>
      <c r="E68" s="369"/>
      <c r="F68" s="572" t="s">
        <v>688</v>
      </c>
      <c r="G68" s="572"/>
      <c r="H68" s="573" t="s">
        <v>945</v>
      </c>
      <c r="I68" s="573"/>
      <c r="J68" s="573"/>
      <c r="K68" s="573"/>
      <c r="L68" s="573"/>
      <c r="M68" s="573"/>
      <c r="N68" s="398"/>
      <c r="O68" s="389">
        <v>791.80499999999995</v>
      </c>
      <c r="P68" s="378"/>
      <c r="Q68" s="389"/>
    </row>
    <row r="69" spans="1:18" s="1" customFormat="1" ht="15" customHeight="1">
      <c r="B69" s="397">
        <v>7</v>
      </c>
      <c r="C69" s="388" t="s">
        <v>692</v>
      </c>
      <c r="D69" s="369"/>
      <c r="E69" s="369"/>
      <c r="F69" s="572" t="s">
        <v>693</v>
      </c>
      <c r="G69" s="572"/>
      <c r="H69" s="573" t="s">
        <v>946</v>
      </c>
      <c r="I69" s="573"/>
      <c r="J69" s="573"/>
      <c r="K69" s="573"/>
      <c r="L69" s="573"/>
      <c r="M69" s="573"/>
      <c r="N69" s="398"/>
      <c r="O69" s="389">
        <v>1500</v>
      </c>
      <c r="P69" s="378"/>
      <c r="Q69" s="389"/>
    </row>
    <row r="70" spans="1:18" s="1" customFormat="1" ht="15" customHeight="1">
      <c r="B70" s="397">
        <v>8</v>
      </c>
      <c r="C70" s="388" t="s">
        <v>695</v>
      </c>
      <c r="F70" s="575" t="s">
        <v>696</v>
      </c>
      <c r="G70" s="574"/>
      <c r="H70" s="573" t="s">
        <v>947</v>
      </c>
      <c r="I70" s="573"/>
      <c r="J70" s="573"/>
      <c r="K70" s="573"/>
      <c r="L70" s="573"/>
      <c r="M70" s="573"/>
      <c r="N70" s="401"/>
      <c r="O70" s="389">
        <v>1500</v>
      </c>
    </row>
    <row r="71" spans="1:18" s="1" customFormat="1" ht="15" customHeight="1">
      <c r="A71" s="397">
        <v>9</v>
      </c>
      <c r="B71" s="397">
        <v>9</v>
      </c>
      <c r="C71" s="388" t="s">
        <v>698</v>
      </c>
      <c r="F71" s="572" t="s">
        <v>699</v>
      </c>
      <c r="G71" s="572"/>
      <c r="H71" s="573" t="s">
        <v>948</v>
      </c>
      <c r="I71" s="573"/>
      <c r="J71" s="573"/>
      <c r="K71" s="573"/>
      <c r="L71" s="573"/>
      <c r="M71" s="573"/>
      <c r="N71" s="389"/>
      <c r="O71" s="389">
        <v>1500</v>
      </c>
      <c r="Q71" s="401"/>
      <c r="R71" s="389"/>
    </row>
    <row r="72" spans="1:18" s="1" customFormat="1" ht="15" customHeight="1">
      <c r="A72" s="397"/>
      <c r="B72" s="397">
        <v>10</v>
      </c>
      <c r="C72" s="388" t="s">
        <v>701</v>
      </c>
      <c r="F72" s="572" t="s">
        <v>949</v>
      </c>
      <c r="G72" s="572"/>
      <c r="H72" s="573" t="s">
        <v>946</v>
      </c>
      <c r="I72" s="573"/>
      <c r="J72" s="573"/>
      <c r="K72" s="573"/>
      <c r="L72" s="573"/>
      <c r="M72" s="573"/>
      <c r="N72" s="389"/>
      <c r="O72" s="389">
        <v>1676.18</v>
      </c>
      <c r="Q72" s="401"/>
      <c r="R72" s="389"/>
    </row>
    <row r="73" spans="1:18" s="1" customFormat="1" ht="15" customHeight="1">
      <c r="A73" s="397"/>
      <c r="B73" s="397">
        <v>11</v>
      </c>
      <c r="C73" s="388" t="s">
        <v>704</v>
      </c>
      <c r="F73" s="572">
        <v>45366</v>
      </c>
      <c r="G73" s="572"/>
      <c r="H73" s="573" t="s">
        <v>950</v>
      </c>
      <c r="I73" s="573"/>
      <c r="J73" s="573"/>
      <c r="K73" s="573"/>
      <c r="L73" s="573"/>
      <c r="M73" s="573"/>
      <c r="N73" s="389"/>
      <c r="O73" s="389">
        <v>2500</v>
      </c>
      <c r="Q73" s="401"/>
      <c r="R73" s="389"/>
    </row>
    <row r="74" spans="1:18" s="1" customFormat="1" ht="15" customHeight="1">
      <c r="A74" s="397"/>
      <c r="B74" s="397">
        <v>12</v>
      </c>
      <c r="C74" s="388" t="s">
        <v>595</v>
      </c>
      <c r="F74" s="572">
        <v>45370</v>
      </c>
      <c r="G74" s="572"/>
      <c r="H74" s="573" t="s">
        <v>951</v>
      </c>
      <c r="I74" s="573"/>
      <c r="J74" s="573"/>
      <c r="K74" s="573"/>
      <c r="L74" s="573"/>
      <c r="M74" s="573"/>
      <c r="N74" s="401"/>
      <c r="O74" s="389">
        <v>1250</v>
      </c>
      <c r="Q74" s="401"/>
      <c r="R74" s="389"/>
    </row>
    <row r="75" spans="1:18" s="1" customFormat="1" ht="15" customHeight="1">
      <c r="A75" s="397"/>
      <c r="B75" s="397">
        <v>13</v>
      </c>
      <c r="C75" s="388" t="s">
        <v>707</v>
      </c>
      <c r="F75" s="572" t="s">
        <v>708</v>
      </c>
      <c r="G75" s="572"/>
      <c r="H75" s="573" t="s">
        <v>952</v>
      </c>
      <c r="I75" s="573"/>
      <c r="J75" s="573"/>
      <c r="K75" s="573"/>
      <c r="L75" s="573"/>
      <c r="M75" s="573"/>
      <c r="N75" s="401"/>
      <c r="O75" s="389">
        <v>1176.26</v>
      </c>
      <c r="Q75" s="401"/>
      <c r="R75" s="389"/>
    </row>
    <row r="76" spans="1:18" s="1" customFormat="1" ht="15" customHeight="1">
      <c r="A76" s="397"/>
      <c r="B76" s="397">
        <v>14</v>
      </c>
      <c r="C76" s="388" t="s">
        <v>687</v>
      </c>
      <c r="F76" s="572">
        <v>45373</v>
      </c>
      <c r="G76" s="572"/>
      <c r="H76" s="573" t="s">
        <v>953</v>
      </c>
      <c r="I76" s="573"/>
      <c r="J76" s="573"/>
      <c r="K76" s="573"/>
      <c r="L76" s="573"/>
      <c r="M76" s="573"/>
      <c r="N76" s="401"/>
      <c r="O76" s="389">
        <v>1500</v>
      </c>
      <c r="Q76" s="401"/>
      <c r="R76" s="389"/>
    </row>
    <row r="77" spans="1:18" s="1" customFormat="1" ht="15" customHeight="1">
      <c r="A77" s="397"/>
      <c r="B77" s="397">
        <v>15</v>
      </c>
      <c r="C77" s="388" t="s">
        <v>687</v>
      </c>
      <c r="F77" s="572">
        <v>45373</v>
      </c>
      <c r="G77" s="572"/>
      <c r="H77" s="573" t="s">
        <v>954</v>
      </c>
      <c r="I77" s="573"/>
      <c r="J77" s="573"/>
      <c r="K77" s="573"/>
      <c r="L77" s="573"/>
      <c r="M77" s="573"/>
      <c r="N77" s="401"/>
      <c r="O77" s="389">
        <v>1143.6949999999999</v>
      </c>
      <c r="Q77" s="401"/>
      <c r="R77" s="389"/>
    </row>
    <row r="78" spans="1:18" s="1" customFormat="1" ht="15" customHeight="1">
      <c r="A78" s="397"/>
      <c r="B78" s="397">
        <v>16</v>
      </c>
      <c r="C78" s="388" t="s">
        <v>712</v>
      </c>
      <c r="F78" s="572">
        <v>45376</v>
      </c>
      <c r="G78" s="572"/>
      <c r="H78" s="573" t="s">
        <v>955</v>
      </c>
      <c r="I78" s="573"/>
      <c r="J78" s="573"/>
      <c r="K78" s="573"/>
      <c r="L78" s="573"/>
      <c r="M78" s="573"/>
      <c r="N78" s="401"/>
      <c r="O78" s="389">
        <v>4000</v>
      </c>
      <c r="R78" s="389"/>
    </row>
    <row r="79" spans="1:18" s="1" customFormat="1" ht="15" customHeight="1">
      <c r="A79" s="397"/>
      <c r="B79" s="397">
        <v>17</v>
      </c>
      <c r="C79" s="388" t="s">
        <v>712</v>
      </c>
      <c r="D79" s="382"/>
      <c r="E79" s="382"/>
      <c r="F79" s="572">
        <v>45376</v>
      </c>
      <c r="G79" s="572"/>
      <c r="H79" s="573" t="s">
        <v>956</v>
      </c>
      <c r="I79" s="573"/>
      <c r="J79" s="573"/>
      <c r="K79" s="573"/>
      <c r="L79" s="573"/>
      <c r="M79" s="573"/>
      <c r="N79" s="401"/>
      <c r="O79" s="389" t="s">
        <v>715</v>
      </c>
      <c r="P79" s="382"/>
      <c r="Q79" s="403">
        <v>6.0570000000000004</v>
      </c>
      <c r="R79" s="389"/>
    </row>
    <row r="80" spans="1:18" s="1" customFormat="1" ht="15" customHeight="1">
      <c r="A80" s="397"/>
      <c r="B80" s="397">
        <v>18</v>
      </c>
      <c r="C80" s="388" t="s">
        <v>712</v>
      </c>
      <c r="F80" s="572">
        <v>45376</v>
      </c>
      <c r="G80" s="572"/>
      <c r="H80" s="573" t="s">
        <v>950</v>
      </c>
      <c r="I80" s="573"/>
      <c r="J80" s="573"/>
      <c r="K80" s="573"/>
      <c r="L80" s="573"/>
      <c r="M80" s="573"/>
      <c r="N80" s="401"/>
      <c r="O80" s="389">
        <v>500</v>
      </c>
      <c r="R80" s="389"/>
    </row>
    <row r="81" spans="1:18" s="1" customFormat="1" ht="15" customHeight="1">
      <c r="A81" s="397"/>
      <c r="B81" s="397">
        <v>19</v>
      </c>
      <c r="C81" s="388" t="s">
        <v>716</v>
      </c>
      <c r="F81" s="572">
        <v>45379</v>
      </c>
      <c r="G81" s="572"/>
      <c r="H81" s="573" t="s">
        <v>942</v>
      </c>
      <c r="I81" s="573"/>
      <c r="J81" s="573"/>
      <c r="K81" s="573"/>
      <c r="L81" s="573"/>
      <c r="M81" s="573"/>
      <c r="N81" s="401"/>
      <c r="O81" s="389">
        <v>2000</v>
      </c>
      <c r="R81" s="389"/>
    </row>
    <row r="82" spans="1:18" s="1" customFormat="1" ht="15" customHeight="1">
      <c r="A82" s="397"/>
      <c r="B82" s="397">
        <v>20</v>
      </c>
      <c r="C82" s="388" t="s">
        <v>666</v>
      </c>
      <c r="F82" s="572">
        <v>45383</v>
      </c>
      <c r="G82" s="572"/>
      <c r="H82" s="573" t="s">
        <v>948</v>
      </c>
      <c r="I82" s="573"/>
      <c r="J82" s="573"/>
      <c r="K82" s="573"/>
      <c r="L82" s="573"/>
      <c r="M82" s="573"/>
      <c r="N82" s="401"/>
      <c r="O82" s="389">
        <v>4000</v>
      </c>
      <c r="R82" s="389"/>
    </row>
    <row r="83" spans="1:18" s="1" customFormat="1" ht="15" customHeight="1">
      <c r="A83" s="397"/>
      <c r="B83" s="397">
        <v>21</v>
      </c>
      <c r="C83" s="388" t="s">
        <v>666</v>
      </c>
      <c r="F83" s="572">
        <v>45383</v>
      </c>
      <c r="G83" s="572"/>
      <c r="H83" s="573" t="s">
        <v>957</v>
      </c>
      <c r="I83" s="573"/>
      <c r="J83" s="573"/>
      <c r="K83" s="573"/>
      <c r="L83" s="573"/>
      <c r="M83" s="573"/>
      <c r="N83" s="401"/>
      <c r="O83" s="389">
        <v>695.09</v>
      </c>
      <c r="R83" s="389"/>
    </row>
    <row r="84" spans="1:18" s="1" customFormat="1" ht="15" customHeight="1">
      <c r="A84" s="397"/>
      <c r="B84" s="397">
        <v>22</v>
      </c>
      <c r="C84" s="388" t="s">
        <v>666</v>
      </c>
      <c r="F84" s="572">
        <v>45383</v>
      </c>
      <c r="G84" s="572"/>
      <c r="H84" s="573" t="s">
        <v>956</v>
      </c>
      <c r="I84" s="573"/>
      <c r="J84" s="573"/>
      <c r="K84" s="573"/>
      <c r="L84" s="573"/>
      <c r="M84" s="573"/>
      <c r="N84" s="401"/>
      <c r="O84" s="389"/>
      <c r="Q84" s="1">
        <v>25</v>
      </c>
      <c r="R84" s="389"/>
    </row>
    <row r="85" spans="1:18" s="1" customFormat="1" ht="15" customHeight="1">
      <c r="A85" s="397"/>
      <c r="B85" s="397">
        <v>23</v>
      </c>
      <c r="C85" s="388" t="s">
        <v>718</v>
      </c>
      <c r="F85" s="572" t="s">
        <v>958</v>
      </c>
      <c r="G85" s="572"/>
      <c r="H85" s="576" t="s">
        <v>955</v>
      </c>
      <c r="I85" s="576"/>
      <c r="J85" s="576"/>
      <c r="K85" s="576"/>
      <c r="L85" s="576"/>
      <c r="M85" s="576"/>
      <c r="N85" s="401"/>
      <c r="O85" s="389">
        <v>500</v>
      </c>
      <c r="R85" s="389"/>
    </row>
    <row r="86" spans="1:18" s="1" customFormat="1" ht="15" customHeight="1">
      <c r="A86" s="397"/>
      <c r="B86" s="397">
        <v>24</v>
      </c>
      <c r="C86" s="388" t="s">
        <v>721</v>
      </c>
      <c r="F86" s="572">
        <v>45400</v>
      </c>
      <c r="G86" s="572"/>
      <c r="H86" s="573" t="s">
        <v>959</v>
      </c>
      <c r="I86" s="573"/>
      <c r="J86" s="573"/>
      <c r="K86" s="573"/>
      <c r="L86" s="573"/>
      <c r="M86" s="573"/>
      <c r="N86" s="401"/>
      <c r="O86" s="389">
        <v>2500</v>
      </c>
      <c r="R86" s="389"/>
    </row>
    <row r="87" spans="1:18" s="1" customFormat="1" ht="15" customHeight="1">
      <c r="A87" s="397"/>
      <c r="B87" s="397">
        <v>25</v>
      </c>
      <c r="C87" s="388" t="s">
        <v>723</v>
      </c>
      <c r="F87" s="575" t="s">
        <v>724</v>
      </c>
      <c r="G87" s="574"/>
      <c r="H87" s="573" t="s">
        <v>942</v>
      </c>
      <c r="I87" s="573"/>
      <c r="J87" s="573"/>
      <c r="K87" s="573"/>
      <c r="L87" s="573"/>
      <c r="M87" s="573"/>
      <c r="N87" s="401"/>
      <c r="O87" s="389">
        <v>1600</v>
      </c>
      <c r="R87" s="389"/>
    </row>
    <row r="88" spans="1:18" s="1" customFormat="1" ht="15" customHeight="1">
      <c r="A88" s="397"/>
      <c r="B88" s="397">
        <v>26</v>
      </c>
      <c r="C88" s="388" t="s">
        <v>723</v>
      </c>
      <c r="F88" s="575" t="s">
        <v>724</v>
      </c>
      <c r="G88" s="574"/>
      <c r="H88" s="573" t="s">
        <v>960</v>
      </c>
      <c r="I88" s="573"/>
      <c r="J88" s="573"/>
      <c r="K88" s="573"/>
      <c r="L88" s="573"/>
      <c r="M88" s="573"/>
      <c r="N88" s="401"/>
      <c r="O88" s="389">
        <v>400</v>
      </c>
      <c r="R88" s="389"/>
    </row>
    <row r="89" spans="1:18" s="1" customFormat="1" ht="15" customHeight="1">
      <c r="A89" s="397"/>
      <c r="B89" s="397">
        <v>27</v>
      </c>
      <c r="C89" s="388" t="s">
        <v>712</v>
      </c>
      <c r="F89" s="572">
        <v>45429</v>
      </c>
      <c r="G89" s="572"/>
      <c r="H89" s="573" t="s">
        <v>961</v>
      </c>
      <c r="I89" s="573"/>
      <c r="J89" s="573"/>
      <c r="K89" s="573"/>
      <c r="L89" s="573"/>
      <c r="M89" s="573"/>
      <c r="N89" s="401"/>
      <c r="O89" s="389">
        <v>3500</v>
      </c>
      <c r="R89" s="389"/>
    </row>
    <row r="90" spans="1:18" s="1" customFormat="1" ht="15" customHeight="1">
      <c r="A90" s="397"/>
      <c r="B90" s="397">
        <v>28</v>
      </c>
      <c r="C90" s="388" t="s">
        <v>712</v>
      </c>
      <c r="F90" s="572">
        <v>45429</v>
      </c>
      <c r="G90" s="572"/>
      <c r="H90" s="573" t="s">
        <v>962</v>
      </c>
      <c r="I90" s="573"/>
      <c r="J90" s="573"/>
      <c r="K90" s="573"/>
      <c r="L90" s="573"/>
      <c r="M90" s="573"/>
      <c r="N90" s="401"/>
      <c r="O90" s="389"/>
      <c r="Q90" s="1">
        <v>25</v>
      </c>
      <c r="R90" s="389"/>
    </row>
    <row r="91" spans="1:18" s="1" customFormat="1" ht="15" customHeight="1">
      <c r="A91" s="397"/>
      <c r="B91" s="397">
        <v>29</v>
      </c>
      <c r="C91" s="388" t="s">
        <v>712</v>
      </c>
      <c r="F91" s="572">
        <v>45429</v>
      </c>
      <c r="G91" s="572"/>
      <c r="H91" s="573" t="s">
        <v>963</v>
      </c>
      <c r="I91" s="573"/>
      <c r="J91" s="573"/>
      <c r="K91" s="573"/>
      <c r="L91" s="573"/>
      <c r="M91" s="573"/>
      <c r="N91" s="401"/>
      <c r="O91" s="389">
        <v>319.625</v>
      </c>
      <c r="R91" s="389"/>
    </row>
    <row r="92" spans="1:18" s="1" customFormat="1" ht="15" customHeight="1">
      <c r="A92" s="397"/>
      <c r="B92" s="397">
        <v>30</v>
      </c>
      <c r="C92" s="388" t="s">
        <v>729</v>
      </c>
      <c r="F92" s="575" t="s">
        <v>730</v>
      </c>
      <c r="G92" s="574"/>
      <c r="H92" s="576" t="s">
        <v>942</v>
      </c>
      <c r="I92" s="576"/>
      <c r="J92" s="576"/>
      <c r="K92" s="576"/>
      <c r="L92" s="576"/>
      <c r="M92" s="576"/>
      <c r="N92" s="401"/>
      <c r="O92" s="389">
        <v>1163.085</v>
      </c>
      <c r="R92" s="389"/>
    </row>
    <row r="93" spans="1:18" s="1" customFormat="1" ht="15" customHeight="1">
      <c r="A93" s="397"/>
      <c r="B93" s="397">
        <v>31</v>
      </c>
      <c r="C93" s="388" t="s">
        <v>732</v>
      </c>
      <c r="F93" s="575" t="s">
        <v>733</v>
      </c>
      <c r="G93" s="574"/>
      <c r="H93" s="576" t="s">
        <v>964</v>
      </c>
      <c r="I93" s="576"/>
      <c r="J93" s="576"/>
      <c r="K93" s="576"/>
      <c r="L93" s="576"/>
      <c r="M93" s="576"/>
      <c r="N93" s="401"/>
      <c r="O93" s="389">
        <v>1300</v>
      </c>
      <c r="R93" s="389"/>
    </row>
    <row r="94" spans="1:18" s="1" customFormat="1" ht="15" customHeight="1">
      <c r="A94" s="397"/>
      <c r="B94" s="397">
        <v>32</v>
      </c>
      <c r="C94" s="388" t="s">
        <v>628</v>
      </c>
      <c r="F94" s="575" t="s">
        <v>736</v>
      </c>
      <c r="G94" s="574"/>
      <c r="H94" s="576" t="s">
        <v>965</v>
      </c>
      <c r="I94" s="576"/>
      <c r="J94" s="576"/>
      <c r="K94" s="576"/>
      <c r="L94" s="576"/>
      <c r="M94" s="576"/>
      <c r="N94" s="401"/>
      <c r="O94" s="389">
        <v>1052.52</v>
      </c>
      <c r="R94" s="389"/>
    </row>
    <row r="95" spans="1:18" s="1" customFormat="1" ht="15" customHeight="1">
      <c r="A95" s="397"/>
      <c r="B95" s="397">
        <v>33</v>
      </c>
      <c r="C95" s="388" t="s">
        <v>628</v>
      </c>
      <c r="F95" s="575" t="s">
        <v>736</v>
      </c>
      <c r="G95" s="574"/>
      <c r="H95" s="573" t="s">
        <v>966</v>
      </c>
      <c r="I95" s="573"/>
      <c r="J95" s="573"/>
      <c r="K95" s="573"/>
      <c r="L95" s="573"/>
      <c r="M95" s="573"/>
      <c r="N95" s="401"/>
      <c r="O95" s="389">
        <v>447.48</v>
      </c>
      <c r="R95" s="389"/>
    </row>
    <row r="96" spans="1:18" s="1" customFormat="1" ht="15" customHeight="1">
      <c r="A96" s="397"/>
      <c r="B96" s="397">
        <v>34</v>
      </c>
      <c r="C96" s="388" t="s">
        <v>707</v>
      </c>
      <c r="F96" s="575" t="s">
        <v>739</v>
      </c>
      <c r="G96" s="574"/>
      <c r="H96" s="576" t="s">
        <v>967</v>
      </c>
      <c r="I96" s="576"/>
      <c r="J96" s="576"/>
      <c r="K96" s="576"/>
      <c r="L96" s="576"/>
      <c r="M96" s="576"/>
      <c r="N96" s="401"/>
      <c r="O96" s="389">
        <v>1023.74</v>
      </c>
      <c r="R96" s="389"/>
    </row>
    <row r="97" spans="1:18" s="1" customFormat="1" ht="15" customHeight="1">
      <c r="A97" s="397"/>
      <c r="B97" s="397">
        <v>35</v>
      </c>
      <c r="C97" s="388" t="s">
        <v>741</v>
      </c>
      <c r="F97" s="575" t="s">
        <v>742</v>
      </c>
      <c r="G97" s="574"/>
      <c r="H97" s="576" t="s">
        <v>964</v>
      </c>
      <c r="I97" s="576"/>
      <c r="J97" s="576"/>
      <c r="K97" s="576"/>
      <c r="L97" s="576"/>
      <c r="M97" s="576"/>
      <c r="N97" s="401"/>
      <c r="O97" s="389">
        <v>750</v>
      </c>
      <c r="R97" s="389"/>
    </row>
    <row r="98" spans="1:18" s="1" customFormat="1" ht="15" customHeight="1">
      <c r="A98" s="397"/>
      <c r="B98" s="397">
        <v>36</v>
      </c>
      <c r="C98" s="388" t="s">
        <v>666</v>
      </c>
      <c r="F98" s="575" t="s">
        <v>742</v>
      </c>
      <c r="G98" s="574"/>
      <c r="H98" s="576" t="s">
        <v>962</v>
      </c>
      <c r="I98" s="576"/>
      <c r="J98" s="576"/>
      <c r="K98" s="576"/>
      <c r="L98" s="576"/>
      <c r="M98" s="576"/>
      <c r="N98" s="401"/>
      <c r="O98" s="389"/>
      <c r="Q98" s="1">
        <v>15</v>
      </c>
      <c r="R98" s="389"/>
    </row>
    <row r="99" spans="1:18" s="1" customFormat="1" ht="15" customHeight="1">
      <c r="A99" s="397"/>
      <c r="B99" s="397">
        <v>37</v>
      </c>
      <c r="C99" s="388" t="s">
        <v>666</v>
      </c>
      <c r="F99" s="575" t="s">
        <v>742</v>
      </c>
      <c r="G99" s="574"/>
      <c r="H99" s="576" t="s">
        <v>947</v>
      </c>
      <c r="I99" s="576"/>
      <c r="J99" s="576"/>
      <c r="K99" s="576"/>
      <c r="L99" s="576"/>
      <c r="M99" s="576"/>
      <c r="N99" s="401"/>
      <c r="O99" s="389">
        <v>4365.9250000000002</v>
      </c>
      <c r="R99" s="389"/>
    </row>
    <row r="100" spans="1:18" s="1" customFormat="1" ht="15" customHeight="1">
      <c r="A100" s="397"/>
      <c r="B100" s="397">
        <v>38</v>
      </c>
      <c r="C100" s="388" t="s">
        <v>666</v>
      </c>
      <c r="F100" s="575" t="s">
        <v>742</v>
      </c>
      <c r="G100" s="574"/>
      <c r="H100" s="576" t="s">
        <v>968</v>
      </c>
      <c r="I100" s="576"/>
      <c r="J100" s="576"/>
      <c r="K100" s="576"/>
      <c r="L100" s="576"/>
      <c r="M100" s="576"/>
      <c r="N100" s="401"/>
      <c r="O100" s="389">
        <v>271.24</v>
      </c>
      <c r="R100" s="389"/>
    </row>
    <row r="101" spans="1:18" s="1" customFormat="1" ht="15" customHeight="1">
      <c r="A101" s="397"/>
      <c r="B101" s="397">
        <v>39</v>
      </c>
      <c r="C101" s="388" t="s">
        <v>746</v>
      </c>
      <c r="F101" s="575" t="s">
        <v>742</v>
      </c>
      <c r="G101" s="574"/>
      <c r="H101" s="576" t="s">
        <v>969</v>
      </c>
      <c r="I101" s="576"/>
      <c r="J101" s="576"/>
      <c r="K101" s="576"/>
      <c r="L101" s="576"/>
      <c r="M101" s="576"/>
      <c r="N101" s="401"/>
      <c r="O101" s="389">
        <v>2831.0050000000001</v>
      </c>
      <c r="R101" s="389"/>
    </row>
    <row r="102" spans="1:18" s="1" customFormat="1" ht="15" customHeight="1">
      <c r="A102" s="397"/>
      <c r="B102" s="397">
        <v>40</v>
      </c>
      <c r="C102" s="388" t="s">
        <v>748</v>
      </c>
      <c r="F102" s="575" t="s">
        <v>749</v>
      </c>
      <c r="G102" s="574"/>
      <c r="H102" s="576" t="s">
        <v>970</v>
      </c>
      <c r="I102" s="576"/>
      <c r="J102" s="576"/>
      <c r="K102" s="576"/>
      <c r="L102" s="576"/>
      <c r="M102" s="576"/>
      <c r="N102" s="401"/>
      <c r="O102" s="389">
        <v>650</v>
      </c>
      <c r="R102" s="389"/>
    </row>
    <row r="103" spans="1:18" s="1" customFormat="1" ht="15" customHeight="1">
      <c r="A103" s="397"/>
      <c r="B103" s="397">
        <v>41</v>
      </c>
      <c r="C103" s="388" t="s">
        <v>748</v>
      </c>
      <c r="F103" s="575" t="s">
        <v>749</v>
      </c>
      <c r="G103" s="574"/>
      <c r="H103" s="576" t="s">
        <v>971</v>
      </c>
      <c r="I103" s="576"/>
      <c r="J103" s="576"/>
      <c r="K103" s="576"/>
      <c r="L103" s="576"/>
      <c r="M103" s="576"/>
      <c r="N103" s="401"/>
      <c r="O103" s="389">
        <v>650</v>
      </c>
      <c r="R103" s="389"/>
    </row>
    <row r="104" spans="1:18" s="1" customFormat="1" ht="15" customHeight="1">
      <c r="A104" s="397"/>
      <c r="B104" s="397">
        <v>42</v>
      </c>
      <c r="C104" s="388" t="s">
        <v>752</v>
      </c>
      <c r="F104" s="575" t="s">
        <v>753</v>
      </c>
      <c r="G104" s="574"/>
      <c r="H104" s="576" t="s">
        <v>972</v>
      </c>
      <c r="I104" s="576"/>
      <c r="J104" s="576"/>
      <c r="K104" s="576"/>
      <c r="L104" s="576"/>
      <c r="M104" s="576"/>
      <c r="N104" s="401"/>
      <c r="O104" s="389">
        <v>2000</v>
      </c>
      <c r="R104" s="389"/>
    </row>
    <row r="105" spans="1:18" s="1" customFormat="1" ht="15" customHeight="1">
      <c r="A105" s="397"/>
      <c r="B105" s="397">
        <v>43</v>
      </c>
      <c r="C105" s="388" t="s">
        <v>752</v>
      </c>
      <c r="F105" s="575" t="s">
        <v>753</v>
      </c>
      <c r="G105" s="574"/>
      <c r="H105" s="576" t="s">
        <v>973</v>
      </c>
      <c r="I105" s="576"/>
      <c r="J105" s="576"/>
      <c r="K105" s="576"/>
      <c r="L105" s="576"/>
      <c r="M105" s="576"/>
      <c r="N105" s="401"/>
      <c r="O105" s="389">
        <v>1000</v>
      </c>
      <c r="R105" s="389"/>
    </row>
    <row r="106" spans="1:18" s="1" customFormat="1" ht="15" customHeight="1">
      <c r="A106" s="397"/>
      <c r="B106" s="397">
        <v>44</v>
      </c>
      <c r="C106" s="388" t="s">
        <v>756</v>
      </c>
      <c r="F106" s="575" t="s">
        <v>757</v>
      </c>
      <c r="G106" s="574"/>
      <c r="H106" s="573" t="s">
        <v>965</v>
      </c>
      <c r="I106" s="573"/>
      <c r="J106" s="573"/>
      <c r="K106" s="573"/>
      <c r="L106" s="573"/>
      <c r="M106" s="573"/>
      <c r="N106" s="401"/>
      <c r="O106" s="389">
        <v>388</v>
      </c>
      <c r="R106" s="389"/>
    </row>
    <row r="107" spans="1:18" s="1" customFormat="1" ht="15" customHeight="1">
      <c r="A107" s="397"/>
      <c r="B107" s="397">
        <v>45</v>
      </c>
      <c r="C107" s="388" t="s">
        <v>624</v>
      </c>
      <c r="F107" s="575" t="s">
        <v>758</v>
      </c>
      <c r="G107" s="574"/>
      <c r="H107" s="576" t="s">
        <v>970</v>
      </c>
      <c r="I107" s="576"/>
      <c r="J107" s="576"/>
      <c r="K107" s="576"/>
      <c r="L107" s="576"/>
      <c r="M107" s="576"/>
      <c r="N107" s="401"/>
      <c r="O107" s="389">
        <v>390</v>
      </c>
      <c r="R107" s="389"/>
    </row>
    <row r="108" spans="1:18" s="1" customFormat="1" ht="15" customHeight="1">
      <c r="A108" s="397"/>
      <c r="B108" s="397">
        <v>46</v>
      </c>
      <c r="C108" s="388" t="s">
        <v>759</v>
      </c>
      <c r="F108" s="575" t="s">
        <v>760</v>
      </c>
      <c r="G108" s="574"/>
      <c r="H108" s="576" t="s">
        <v>964</v>
      </c>
      <c r="I108" s="576"/>
      <c r="J108" s="576"/>
      <c r="K108" s="576"/>
      <c r="L108" s="576"/>
      <c r="M108" s="576"/>
      <c r="N108" s="401"/>
      <c r="O108" s="389">
        <v>1003.48</v>
      </c>
      <c r="R108" s="389"/>
    </row>
    <row r="109" spans="1:18" s="1" customFormat="1" ht="15" customHeight="1">
      <c r="A109" s="397"/>
      <c r="B109" s="397">
        <v>47</v>
      </c>
      <c r="C109" s="388" t="s">
        <v>650</v>
      </c>
      <c r="F109" s="575" t="s">
        <v>761</v>
      </c>
      <c r="G109" s="574"/>
      <c r="H109" s="576" t="s">
        <v>974</v>
      </c>
      <c r="I109" s="576"/>
      <c r="J109" s="576"/>
      <c r="K109" s="576"/>
      <c r="L109" s="576"/>
      <c r="M109" s="576"/>
      <c r="N109" s="401"/>
      <c r="O109" s="389">
        <v>500</v>
      </c>
      <c r="R109" s="389"/>
    </row>
    <row r="110" spans="1:18" s="1" customFormat="1" ht="15" customHeight="1">
      <c r="A110" s="397"/>
      <c r="B110" s="397">
        <v>48</v>
      </c>
      <c r="C110" s="388" t="s">
        <v>763</v>
      </c>
      <c r="F110" s="575" t="s">
        <v>764</v>
      </c>
      <c r="G110" s="574"/>
      <c r="H110" s="576" t="s">
        <v>975</v>
      </c>
      <c r="I110" s="576"/>
      <c r="J110" s="576"/>
      <c r="K110" s="576"/>
      <c r="L110" s="576"/>
      <c r="M110" s="576"/>
      <c r="N110" s="401"/>
      <c r="O110" s="389">
        <v>1000</v>
      </c>
      <c r="R110" s="389"/>
    </row>
    <row r="111" spans="1:18" s="1" customFormat="1" ht="15" customHeight="1">
      <c r="A111" s="397"/>
      <c r="B111" s="397">
        <v>49</v>
      </c>
      <c r="C111" s="388" t="s">
        <v>701</v>
      </c>
      <c r="F111" s="575" t="s">
        <v>766</v>
      </c>
      <c r="G111" s="574"/>
      <c r="H111" s="576" t="s">
        <v>976</v>
      </c>
      <c r="I111" s="576"/>
      <c r="J111" s="576"/>
      <c r="K111" s="576"/>
      <c r="L111" s="576"/>
      <c r="M111" s="576"/>
      <c r="N111" s="401"/>
      <c r="O111" s="389">
        <v>1500</v>
      </c>
      <c r="R111" s="389"/>
    </row>
    <row r="112" spans="1:18" s="1" customFormat="1" ht="15" customHeight="1">
      <c r="A112" s="397"/>
      <c r="B112" s="397">
        <v>50</v>
      </c>
      <c r="C112" s="388" t="s">
        <v>712</v>
      </c>
      <c r="F112" s="575" t="s">
        <v>768</v>
      </c>
      <c r="G112" s="574"/>
      <c r="H112" s="573" t="s">
        <v>977</v>
      </c>
      <c r="I112" s="573"/>
      <c r="J112" s="573"/>
      <c r="K112" s="573"/>
      <c r="L112" s="573"/>
      <c r="M112" s="573"/>
      <c r="N112" s="401"/>
      <c r="O112" s="389">
        <v>3011.4769999999999</v>
      </c>
      <c r="R112" s="389"/>
    </row>
    <row r="113" spans="1:22" s="1" customFormat="1" ht="15" customHeight="1">
      <c r="A113" s="397"/>
      <c r="B113" s="397">
        <v>51</v>
      </c>
      <c r="C113" s="388" t="s">
        <v>712</v>
      </c>
      <c r="F113" s="575" t="s">
        <v>768</v>
      </c>
      <c r="G113" s="574"/>
      <c r="H113" s="573" t="s">
        <v>978</v>
      </c>
      <c r="I113" s="573"/>
      <c r="J113" s="573"/>
      <c r="K113" s="573"/>
      <c r="L113" s="573"/>
      <c r="M113" s="573"/>
      <c r="N113" s="401"/>
      <c r="O113" s="389">
        <v>119.14</v>
      </c>
      <c r="R113" s="389"/>
    </row>
    <row r="114" spans="1:22" s="1" customFormat="1" ht="15" customHeight="1">
      <c r="A114" s="397"/>
      <c r="B114" s="397">
        <v>52</v>
      </c>
      <c r="C114" s="388" t="s">
        <v>712</v>
      </c>
      <c r="F114" s="575" t="s">
        <v>768</v>
      </c>
      <c r="G114" s="574"/>
      <c r="H114" s="573" t="s">
        <v>979</v>
      </c>
      <c r="I114" s="573"/>
      <c r="J114" s="573"/>
      <c r="K114" s="573"/>
      <c r="L114" s="573"/>
      <c r="M114" s="573"/>
      <c r="N114" s="401"/>
      <c r="O114" s="389"/>
      <c r="Q114" s="1">
        <v>20</v>
      </c>
      <c r="R114" s="389"/>
    </row>
    <row r="115" spans="1:22" s="1" customFormat="1" ht="15" customHeight="1">
      <c r="A115" s="397"/>
      <c r="B115" s="397">
        <v>53</v>
      </c>
      <c r="C115" s="388" t="s">
        <v>695</v>
      </c>
      <c r="F115" s="575" t="s">
        <v>772</v>
      </c>
      <c r="G115" s="574"/>
      <c r="H115" s="576" t="s">
        <v>980</v>
      </c>
      <c r="I115" s="576"/>
      <c r="J115" s="576"/>
      <c r="K115" s="576"/>
      <c r="L115" s="576"/>
      <c r="M115" s="576"/>
      <c r="N115" s="401"/>
      <c r="O115" s="389">
        <v>2221.3150000000001</v>
      </c>
      <c r="R115" s="389"/>
    </row>
    <row r="116" spans="1:22" s="1" customFormat="1" ht="15" customHeight="1">
      <c r="B116" s="397">
        <v>54</v>
      </c>
      <c r="C116" s="388" t="s">
        <v>774</v>
      </c>
      <c r="F116" s="575" t="s">
        <v>775</v>
      </c>
      <c r="G116" s="574"/>
      <c r="H116" s="576" t="s">
        <v>965</v>
      </c>
      <c r="I116" s="576"/>
      <c r="J116" s="576"/>
      <c r="K116" s="576"/>
      <c r="L116" s="576"/>
      <c r="M116" s="576"/>
      <c r="O116" s="389">
        <v>700</v>
      </c>
    </row>
    <row r="117" spans="1:22" s="1" customFormat="1" ht="15" customHeight="1">
      <c r="B117" s="397">
        <v>55</v>
      </c>
      <c r="C117" s="388" t="s">
        <v>774</v>
      </c>
      <c r="F117" s="575" t="s">
        <v>775</v>
      </c>
      <c r="G117" s="574"/>
      <c r="H117" s="576" t="s">
        <v>981</v>
      </c>
      <c r="I117" s="576"/>
      <c r="J117" s="576"/>
      <c r="K117" s="576"/>
      <c r="L117" s="576"/>
      <c r="M117" s="576"/>
      <c r="O117" s="389">
        <v>300</v>
      </c>
    </row>
    <row r="118" spans="1:22" s="1" customFormat="1" ht="15" customHeight="1">
      <c r="B118" s="397">
        <v>56</v>
      </c>
      <c r="C118" s="388" t="s">
        <v>643</v>
      </c>
      <c r="F118" s="575" t="s">
        <v>777</v>
      </c>
      <c r="G118" s="574"/>
      <c r="H118" s="576" t="s">
        <v>982</v>
      </c>
      <c r="I118" s="576"/>
      <c r="J118" s="576"/>
      <c r="K118" s="576"/>
      <c r="L118" s="576"/>
      <c r="M118" s="576"/>
      <c r="O118" s="389">
        <v>808.79499999999996</v>
      </c>
    </row>
    <row r="119" spans="1:22" s="1" customFormat="1" ht="15" customHeight="1">
      <c r="B119" s="397">
        <v>57</v>
      </c>
      <c r="C119" s="388" t="s">
        <v>643</v>
      </c>
      <c r="F119" s="575" t="s">
        <v>777</v>
      </c>
      <c r="G119" s="574"/>
      <c r="H119" s="576" t="s">
        <v>983</v>
      </c>
      <c r="I119" s="576"/>
      <c r="J119" s="576"/>
      <c r="K119" s="576"/>
      <c r="L119" s="576"/>
      <c r="M119" s="576"/>
      <c r="O119" s="389">
        <v>1412.91</v>
      </c>
    </row>
    <row r="120" spans="1:22" s="1" customFormat="1" ht="15" customHeight="1">
      <c r="B120" s="397">
        <v>58</v>
      </c>
      <c r="C120" s="388" t="s">
        <v>687</v>
      </c>
      <c r="F120" s="575" t="s">
        <v>777</v>
      </c>
      <c r="G120" s="574"/>
      <c r="H120" s="576" t="s">
        <v>984</v>
      </c>
      <c r="I120" s="576"/>
      <c r="J120" s="576"/>
      <c r="K120" s="576"/>
      <c r="L120" s="576"/>
      <c r="M120" s="576"/>
      <c r="O120" s="389">
        <v>1857.1949999999999</v>
      </c>
    </row>
    <row r="121" spans="1:22" s="1" customFormat="1" ht="15" customHeight="1">
      <c r="B121" s="397">
        <v>59</v>
      </c>
      <c r="C121" s="388" t="s">
        <v>687</v>
      </c>
      <c r="F121" s="575" t="s">
        <v>777</v>
      </c>
      <c r="G121" s="574"/>
      <c r="H121" s="576" t="s">
        <v>985</v>
      </c>
      <c r="I121" s="576"/>
      <c r="J121" s="576"/>
      <c r="K121" s="576"/>
      <c r="L121" s="576"/>
      <c r="M121" s="576"/>
      <c r="O121" s="389">
        <v>274</v>
      </c>
    </row>
    <row r="122" spans="1:22" s="1" customFormat="1" ht="15" customHeight="1">
      <c r="B122" s="397">
        <v>60</v>
      </c>
      <c r="C122" s="388" t="s">
        <v>782</v>
      </c>
      <c r="F122" s="575" t="s">
        <v>783</v>
      </c>
      <c r="G122" s="574"/>
      <c r="H122" s="576" t="s">
        <v>986</v>
      </c>
      <c r="I122" s="576"/>
      <c r="J122" s="576"/>
      <c r="K122" s="576"/>
      <c r="L122" s="576"/>
      <c r="M122" s="576"/>
      <c r="O122" s="389">
        <v>700</v>
      </c>
    </row>
    <row r="123" spans="1:22" s="1" customFormat="1" ht="15" customHeight="1">
      <c r="B123" s="397">
        <v>61</v>
      </c>
      <c r="C123" s="388" t="s">
        <v>716</v>
      </c>
      <c r="F123" s="575" t="s">
        <v>785</v>
      </c>
      <c r="G123" s="574"/>
      <c r="H123" s="576" t="s">
        <v>987</v>
      </c>
      <c r="I123" s="576"/>
      <c r="J123" s="576"/>
      <c r="K123" s="576"/>
      <c r="L123" s="576"/>
      <c r="M123" s="576"/>
      <c r="O123" s="389">
        <v>2500</v>
      </c>
    </row>
    <row r="124" spans="1:22" s="1" customFormat="1" ht="15" customHeight="1">
      <c r="B124" s="397">
        <v>62</v>
      </c>
      <c r="C124" s="388" t="s">
        <v>595</v>
      </c>
      <c r="F124" s="575" t="s">
        <v>787</v>
      </c>
      <c r="G124" s="574"/>
      <c r="H124" s="576" t="s">
        <v>952</v>
      </c>
      <c r="I124" s="576"/>
      <c r="J124" s="576"/>
      <c r="K124" s="576"/>
      <c r="L124" s="576"/>
      <c r="M124" s="576"/>
      <c r="O124" s="389">
        <v>1100</v>
      </c>
    </row>
    <row r="125" spans="1:22" s="1" customFormat="1" ht="15" customHeight="1">
      <c r="B125" s="397">
        <v>63</v>
      </c>
      <c r="C125" s="388" t="s">
        <v>721</v>
      </c>
      <c r="F125" s="575" t="s">
        <v>788</v>
      </c>
      <c r="G125" s="575"/>
      <c r="H125" s="576" t="s">
        <v>987</v>
      </c>
      <c r="I125" s="576"/>
      <c r="J125" s="576"/>
      <c r="K125" s="576"/>
      <c r="L125" s="576"/>
      <c r="M125" s="576"/>
      <c r="O125" s="389">
        <v>2600</v>
      </c>
    </row>
    <row r="126" spans="1:22" s="1" customFormat="1" ht="13">
      <c r="B126" s="397">
        <v>64</v>
      </c>
      <c r="C126" s="388" t="s">
        <v>789</v>
      </c>
      <c r="F126" s="575" t="s">
        <v>788</v>
      </c>
      <c r="G126" s="575"/>
      <c r="H126" s="576" t="s">
        <v>959</v>
      </c>
      <c r="I126" s="576"/>
      <c r="J126" s="576"/>
      <c r="K126" s="576"/>
      <c r="L126" s="576"/>
      <c r="M126" s="576"/>
      <c r="O126" s="389">
        <v>3910</v>
      </c>
      <c r="R126" s="400"/>
      <c r="S126" s="400"/>
      <c r="T126" s="378"/>
      <c r="V126" s="399"/>
    </row>
    <row r="127" spans="1:22" s="1" customFormat="1" ht="13">
      <c r="B127" s="397">
        <v>65</v>
      </c>
      <c r="C127" s="388" t="s">
        <v>790</v>
      </c>
      <c r="F127" s="575" t="s">
        <v>791</v>
      </c>
      <c r="G127" s="574"/>
      <c r="H127" s="576" t="s">
        <v>988</v>
      </c>
      <c r="I127" s="576"/>
      <c r="J127" s="576"/>
      <c r="K127" s="576"/>
      <c r="L127" s="576"/>
      <c r="M127" s="576"/>
      <c r="O127" s="389">
        <v>2000</v>
      </c>
      <c r="R127" s="400"/>
      <c r="S127" s="400"/>
      <c r="T127" s="378"/>
      <c r="V127" s="399"/>
    </row>
    <row r="128" spans="1:22" s="1" customFormat="1" ht="13">
      <c r="B128" s="397">
        <v>66</v>
      </c>
      <c r="C128" s="388" t="s">
        <v>792</v>
      </c>
      <c r="F128" s="575" t="s">
        <v>793</v>
      </c>
      <c r="G128" s="575"/>
      <c r="H128" s="576" t="s">
        <v>951</v>
      </c>
      <c r="I128" s="576"/>
      <c r="J128" s="576"/>
      <c r="K128" s="576"/>
      <c r="L128" s="576"/>
      <c r="M128" s="576"/>
      <c r="O128" s="389">
        <v>1000</v>
      </c>
      <c r="R128" s="400"/>
      <c r="S128" s="400"/>
      <c r="T128" s="378"/>
      <c r="V128" s="399"/>
    </row>
    <row r="129" spans="2:22" s="1" customFormat="1" ht="13">
      <c r="B129" s="397">
        <v>67</v>
      </c>
      <c r="C129" s="388" t="s">
        <v>712</v>
      </c>
      <c r="F129" s="575" t="s">
        <v>794</v>
      </c>
      <c r="G129" s="574"/>
      <c r="H129" s="576" t="s">
        <v>989</v>
      </c>
      <c r="I129" s="576"/>
      <c r="J129" s="576"/>
      <c r="K129" s="576"/>
      <c r="L129" s="576"/>
      <c r="M129" s="576"/>
      <c r="O129" s="389">
        <v>2250.9169999999999</v>
      </c>
      <c r="R129" s="400"/>
      <c r="S129" s="400"/>
      <c r="T129" s="378"/>
      <c r="V129" s="399"/>
    </row>
    <row r="130" spans="2:22" s="1" customFormat="1" ht="13">
      <c r="B130" s="397">
        <v>68</v>
      </c>
      <c r="C130" s="388" t="s">
        <v>712</v>
      </c>
      <c r="F130" s="575" t="s">
        <v>794</v>
      </c>
      <c r="G130" s="574"/>
      <c r="H130" s="576" t="s">
        <v>962</v>
      </c>
      <c r="I130" s="576"/>
      <c r="J130" s="576"/>
      <c r="K130" s="576"/>
      <c r="L130" s="576"/>
      <c r="M130" s="576"/>
      <c r="O130" s="389">
        <v>0</v>
      </c>
      <c r="Q130" s="1">
        <v>20</v>
      </c>
      <c r="R130" s="400"/>
      <c r="S130" s="400"/>
      <c r="T130" s="378"/>
      <c r="V130" s="399"/>
    </row>
    <row r="131" spans="2:22" s="1" customFormat="1" ht="13">
      <c r="B131" s="397">
        <v>69</v>
      </c>
      <c r="C131" s="388" t="s">
        <v>729</v>
      </c>
      <c r="F131" s="575" t="s">
        <v>796</v>
      </c>
      <c r="G131" s="574"/>
      <c r="H131" s="576" t="s">
        <v>988</v>
      </c>
      <c r="I131" s="576"/>
      <c r="J131" s="576"/>
      <c r="K131" s="576"/>
      <c r="L131" s="576"/>
      <c r="M131" s="576"/>
      <c r="O131" s="389">
        <v>1609.11</v>
      </c>
      <c r="R131" s="400"/>
      <c r="S131" s="400"/>
      <c r="T131" s="378"/>
      <c r="V131" s="399"/>
    </row>
    <row r="132" spans="2:22" s="1" customFormat="1" ht="13">
      <c r="B132" s="397">
        <v>70</v>
      </c>
      <c r="C132" s="388" t="s">
        <v>648</v>
      </c>
      <c r="F132" s="575" t="s">
        <v>797</v>
      </c>
      <c r="G132" s="574"/>
      <c r="H132" s="576" t="s">
        <v>974</v>
      </c>
      <c r="I132" s="576"/>
      <c r="J132" s="576"/>
      <c r="K132" s="576"/>
      <c r="L132" s="576"/>
      <c r="M132" s="576"/>
      <c r="O132" s="389">
        <v>1500</v>
      </c>
      <c r="R132" s="400"/>
      <c r="S132" s="400"/>
      <c r="T132" s="378"/>
      <c r="V132" s="399"/>
    </row>
    <row r="133" spans="2:22" s="1" customFormat="1" ht="13">
      <c r="B133" s="397">
        <v>71</v>
      </c>
      <c r="C133" s="388" t="s">
        <v>798</v>
      </c>
      <c r="F133" s="575" t="s">
        <v>799</v>
      </c>
      <c r="G133" s="574"/>
      <c r="H133" s="576" t="s">
        <v>948</v>
      </c>
      <c r="I133" s="576"/>
      <c r="J133" s="576"/>
      <c r="K133" s="576"/>
      <c r="L133" s="576"/>
      <c r="M133" s="576"/>
      <c r="O133" s="389">
        <v>1000</v>
      </c>
      <c r="R133" s="400"/>
      <c r="S133" s="400"/>
      <c r="T133" s="378"/>
      <c r="V133" s="399"/>
    </row>
    <row r="134" spans="2:22" s="1" customFormat="1" ht="13">
      <c r="B134" s="397">
        <v>72</v>
      </c>
      <c r="C134" s="388" t="s">
        <v>628</v>
      </c>
      <c r="F134" s="575" t="s">
        <v>799</v>
      </c>
      <c r="G134" s="574"/>
      <c r="H134" s="576" t="s">
        <v>955</v>
      </c>
      <c r="I134" s="576"/>
      <c r="J134" s="576"/>
      <c r="K134" s="576"/>
      <c r="L134" s="576"/>
      <c r="M134" s="576"/>
      <c r="O134" s="389">
        <v>2540.7800000000002</v>
      </c>
      <c r="R134" s="400"/>
      <c r="S134" s="400"/>
      <c r="T134" s="378"/>
      <c r="V134" s="399"/>
    </row>
    <row r="135" spans="2:22" s="1" customFormat="1" ht="13">
      <c r="B135" s="397">
        <v>73</v>
      </c>
      <c r="C135" s="388" t="s">
        <v>628</v>
      </c>
      <c r="F135" s="575" t="s">
        <v>799</v>
      </c>
      <c r="G135" s="574"/>
      <c r="H135" s="576" t="s">
        <v>976</v>
      </c>
      <c r="I135" s="576"/>
      <c r="J135" s="576"/>
      <c r="K135" s="576"/>
      <c r="L135" s="576"/>
      <c r="M135" s="576"/>
      <c r="O135" s="389">
        <v>959.22</v>
      </c>
      <c r="R135" s="400"/>
      <c r="S135" s="400"/>
      <c r="T135" s="378"/>
      <c r="V135" s="399"/>
    </row>
    <row r="136" spans="2:22" s="1" customFormat="1" ht="13">
      <c r="B136" s="397">
        <v>74</v>
      </c>
      <c r="C136" s="388" t="s">
        <v>687</v>
      </c>
      <c r="F136" s="575" t="s">
        <v>800</v>
      </c>
      <c r="G136" s="574"/>
      <c r="H136" s="576" t="s">
        <v>990</v>
      </c>
      <c r="I136" s="576"/>
      <c r="J136" s="576"/>
      <c r="K136" s="576"/>
      <c r="L136" s="576"/>
      <c r="M136" s="576"/>
      <c r="O136" s="389">
        <v>2500</v>
      </c>
      <c r="R136" s="400"/>
      <c r="S136" s="400"/>
      <c r="T136" s="378"/>
      <c r="V136" s="399"/>
    </row>
    <row r="137" spans="2:22" s="1" customFormat="1" ht="13">
      <c r="B137" s="397">
        <v>75</v>
      </c>
      <c r="C137" s="388" t="s">
        <v>687</v>
      </c>
      <c r="F137" s="575" t="s">
        <v>800</v>
      </c>
      <c r="G137" s="574"/>
      <c r="H137" s="576" t="s">
        <v>991</v>
      </c>
      <c r="I137" s="576"/>
      <c r="J137" s="576"/>
      <c r="K137" s="576"/>
      <c r="L137" s="576"/>
      <c r="M137" s="576"/>
      <c r="O137" s="389">
        <v>1200</v>
      </c>
      <c r="R137" s="400"/>
      <c r="S137" s="400"/>
      <c r="T137" s="378"/>
      <c r="V137" s="399"/>
    </row>
    <row r="138" spans="2:22" s="1" customFormat="1" ht="15" customHeight="1">
      <c r="B138" s="583" t="s">
        <v>675</v>
      </c>
      <c r="C138" s="584"/>
      <c r="D138" s="584"/>
      <c r="E138" s="584"/>
      <c r="F138" s="584"/>
      <c r="G138" s="584"/>
      <c r="H138" s="584"/>
      <c r="I138" s="584"/>
      <c r="J138" s="584"/>
      <c r="K138" s="584"/>
      <c r="L138" s="584"/>
      <c r="M138" s="585"/>
      <c r="N138" s="578">
        <v>102661.23900000002</v>
      </c>
      <c r="O138" s="579"/>
      <c r="P138" s="578">
        <v>111.057</v>
      </c>
      <c r="Q138" s="579"/>
    </row>
    <row r="139" spans="2:22" s="1" customFormat="1" ht="15" customHeight="1">
      <c r="B139" s="589" t="s">
        <v>521</v>
      </c>
      <c r="C139" s="589"/>
      <c r="D139" s="589"/>
      <c r="E139" s="589"/>
      <c r="F139" s="589"/>
      <c r="G139" s="589"/>
      <c r="H139" s="589"/>
      <c r="I139" s="589"/>
      <c r="J139" s="589"/>
      <c r="K139" s="589"/>
      <c r="L139" s="589"/>
      <c r="M139" s="589"/>
      <c r="N139" s="578">
        <v>136592.87400000001</v>
      </c>
      <c r="O139" s="579">
        <v>0</v>
      </c>
      <c r="P139" s="578">
        <v>131.05700000000002</v>
      </c>
      <c r="Q139" s="579"/>
    </row>
    <row r="140" spans="2:22" s="1" customFormat="1" ht="15" customHeight="1">
      <c r="B140" s="397"/>
      <c r="C140" s="388"/>
      <c r="D140" s="369"/>
      <c r="E140" s="369"/>
      <c r="F140" s="590"/>
      <c r="G140" s="590"/>
      <c r="H140" s="573"/>
      <c r="I140" s="576"/>
      <c r="J140" s="576"/>
      <c r="K140" s="576"/>
      <c r="L140" s="576"/>
      <c r="M140" s="576"/>
      <c r="N140" s="398"/>
      <c r="O140" s="389"/>
      <c r="P140" s="378"/>
      <c r="Q140" s="389"/>
    </row>
    <row r="141" spans="2:22" s="1" customFormat="1" ht="15" customHeight="1">
      <c r="B141" s="397"/>
      <c r="C141" s="388"/>
      <c r="D141" s="369"/>
      <c r="E141" s="369"/>
      <c r="F141" s="445"/>
      <c r="G141" s="445"/>
      <c r="H141" s="401"/>
      <c r="I141" s="409"/>
      <c r="J141" s="409"/>
      <c r="K141" s="409"/>
      <c r="L141" s="409"/>
      <c r="M141" s="409"/>
      <c r="N141" s="398"/>
      <c r="O141" s="389"/>
      <c r="P141" s="378"/>
      <c r="Q141" s="389"/>
    </row>
    <row r="142" spans="2:22" s="1" customFormat="1" ht="15" customHeight="1">
      <c r="B142" s="397"/>
      <c r="C142" s="388"/>
      <c r="D142" s="369"/>
      <c r="E142" s="369"/>
      <c r="F142" s="445"/>
      <c r="G142" s="445"/>
      <c r="H142" s="401"/>
      <c r="I142" s="409"/>
      <c r="J142" s="409"/>
      <c r="K142" s="409"/>
      <c r="L142" s="409"/>
      <c r="M142" s="409"/>
      <c r="N142" s="398"/>
      <c r="O142" s="389"/>
      <c r="P142" s="378"/>
      <c r="Q142" s="389"/>
    </row>
    <row r="143" spans="2:22" s="1" customFormat="1" ht="15" customHeight="1">
      <c r="B143" s="397"/>
      <c r="C143" s="388"/>
      <c r="D143" s="369"/>
      <c r="E143" s="369"/>
      <c r="F143" s="570"/>
      <c r="G143" s="570"/>
      <c r="H143" s="573"/>
      <c r="I143" s="576"/>
      <c r="J143" s="576"/>
      <c r="K143" s="576"/>
      <c r="L143" s="576"/>
      <c r="M143" s="576"/>
      <c r="N143" s="398"/>
      <c r="O143" s="389"/>
      <c r="P143" s="378"/>
      <c r="Q143" s="389"/>
    </row>
    <row r="144" spans="2:22" s="1" customFormat="1" ht="15" customHeight="1">
      <c r="B144" s="397"/>
      <c r="C144" s="388"/>
      <c r="D144" s="369"/>
      <c r="E144" s="369"/>
      <c r="F144" s="570"/>
      <c r="G144" s="570"/>
      <c r="H144" s="573"/>
      <c r="I144" s="576"/>
      <c r="J144" s="576"/>
      <c r="K144" s="576"/>
      <c r="L144" s="576"/>
      <c r="M144" s="576"/>
      <c r="N144" s="398"/>
      <c r="O144" s="389"/>
      <c r="P144" s="378"/>
      <c r="Q144" s="389"/>
    </row>
    <row r="145" spans="1:19" s="1" customFormat="1" ht="15" customHeight="1">
      <c r="B145" s="397"/>
      <c r="C145" s="388"/>
      <c r="D145" s="369"/>
      <c r="E145" s="369"/>
      <c r="F145" s="570"/>
      <c r="G145" s="570"/>
      <c r="H145" s="573"/>
      <c r="I145" s="576"/>
      <c r="J145" s="576"/>
      <c r="K145" s="576"/>
      <c r="L145" s="576"/>
      <c r="M145" s="576"/>
      <c r="N145" s="398"/>
      <c r="O145" s="389"/>
      <c r="P145" s="331"/>
      <c r="Q145" s="389"/>
    </row>
    <row r="146" spans="1:19" s="1" customFormat="1" ht="15" customHeight="1">
      <c r="B146" s="397"/>
      <c r="C146" s="388"/>
      <c r="D146" s="369"/>
      <c r="E146" s="369"/>
      <c r="F146" s="570"/>
      <c r="G146" s="570"/>
      <c r="H146" s="573"/>
      <c r="I146" s="576"/>
      <c r="J146" s="576"/>
      <c r="K146" s="576"/>
      <c r="L146" s="576"/>
      <c r="M146" s="576"/>
      <c r="N146" s="398"/>
      <c r="O146" s="389"/>
      <c r="P146" s="378"/>
      <c r="Q146" s="389"/>
    </row>
    <row r="147" spans="1:19" ht="15" customHeight="1">
      <c r="A147" s="109"/>
      <c r="B147" s="109"/>
      <c r="C147" s="109"/>
      <c r="D147" s="109"/>
      <c r="E147" s="109"/>
      <c r="F147" s="109"/>
      <c r="G147" s="109"/>
      <c r="H147" s="109"/>
      <c r="I147" s="109"/>
      <c r="J147" s="109"/>
      <c r="K147" s="109"/>
      <c r="L147" s="109"/>
      <c r="M147" s="109"/>
      <c r="N147" s="109"/>
      <c r="O147" s="109"/>
      <c r="P147" s="109"/>
      <c r="Q147" s="109"/>
      <c r="R147" s="109"/>
      <c r="S147" s="109"/>
    </row>
    <row r="148" spans="1:19" ht="15" customHeight="1">
      <c r="A148" s="43"/>
      <c r="B148" s="43"/>
      <c r="C148" s="43"/>
      <c r="D148" s="43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190" t="s">
        <v>992</v>
      </c>
    </row>
    <row r="150" spans="1:19" ht="15" customHeight="1">
      <c r="O150" s="436"/>
    </row>
  </sheetData>
  <mergeCells count="272">
    <mergeCell ref="F145:G145"/>
    <mergeCell ref="H145:M145"/>
    <mergeCell ref="F146:G146"/>
    <mergeCell ref="H146:M146"/>
    <mergeCell ref="F140:G140"/>
    <mergeCell ref="H140:M140"/>
    <mergeCell ref="F143:G143"/>
    <mergeCell ref="H143:M143"/>
    <mergeCell ref="F144:G144"/>
    <mergeCell ref="H144:M144"/>
    <mergeCell ref="F137:G137"/>
    <mergeCell ref="H137:M137"/>
    <mergeCell ref="B138:M138"/>
    <mergeCell ref="N138:O138"/>
    <mergeCell ref="P138:Q138"/>
    <mergeCell ref="B139:M139"/>
    <mergeCell ref="N139:O139"/>
    <mergeCell ref="P139:Q139"/>
    <mergeCell ref="F134:G134"/>
    <mergeCell ref="H134:M134"/>
    <mergeCell ref="F135:G135"/>
    <mergeCell ref="H135:M135"/>
    <mergeCell ref="F136:G136"/>
    <mergeCell ref="H136:M136"/>
    <mergeCell ref="F131:G131"/>
    <mergeCell ref="H131:M131"/>
    <mergeCell ref="F132:G132"/>
    <mergeCell ref="H132:M132"/>
    <mergeCell ref="F133:G133"/>
    <mergeCell ref="H133:M133"/>
    <mergeCell ref="F128:G128"/>
    <mergeCell ref="H128:M128"/>
    <mergeCell ref="F129:G129"/>
    <mergeCell ref="H129:M129"/>
    <mergeCell ref="F130:G130"/>
    <mergeCell ref="H130:M130"/>
    <mergeCell ref="F125:G125"/>
    <mergeCell ref="H125:M125"/>
    <mergeCell ref="F126:G126"/>
    <mergeCell ref="H126:M126"/>
    <mergeCell ref="F127:G127"/>
    <mergeCell ref="H127:M127"/>
    <mergeCell ref="F122:G122"/>
    <mergeCell ref="H122:M122"/>
    <mergeCell ref="F123:G123"/>
    <mergeCell ref="H123:M123"/>
    <mergeCell ref="F124:G124"/>
    <mergeCell ref="H124:M124"/>
    <mergeCell ref="F119:G119"/>
    <mergeCell ref="H119:M119"/>
    <mergeCell ref="F120:G120"/>
    <mergeCell ref="H120:M120"/>
    <mergeCell ref="F121:G121"/>
    <mergeCell ref="H121:M121"/>
    <mergeCell ref="F116:G116"/>
    <mergeCell ref="H116:M116"/>
    <mergeCell ref="F117:G117"/>
    <mergeCell ref="H117:M117"/>
    <mergeCell ref="F118:G118"/>
    <mergeCell ref="H118:M118"/>
    <mergeCell ref="F113:G113"/>
    <mergeCell ref="H113:M113"/>
    <mergeCell ref="F114:G114"/>
    <mergeCell ref="H114:M114"/>
    <mergeCell ref="F115:G115"/>
    <mergeCell ref="H115:M115"/>
    <mergeCell ref="F110:G110"/>
    <mergeCell ref="H110:M110"/>
    <mergeCell ref="F111:G111"/>
    <mergeCell ref="H111:M111"/>
    <mergeCell ref="F112:G112"/>
    <mergeCell ref="H112:M112"/>
    <mergeCell ref="F107:G107"/>
    <mergeCell ref="H107:M107"/>
    <mergeCell ref="F108:G108"/>
    <mergeCell ref="H108:M108"/>
    <mergeCell ref="F109:G109"/>
    <mergeCell ref="H109:M109"/>
    <mergeCell ref="F104:G104"/>
    <mergeCell ref="H104:M104"/>
    <mergeCell ref="F105:G105"/>
    <mergeCell ref="H105:M105"/>
    <mergeCell ref="F106:G106"/>
    <mergeCell ref="H106:M106"/>
    <mergeCell ref="F101:G101"/>
    <mergeCell ref="H101:M101"/>
    <mergeCell ref="F102:G102"/>
    <mergeCell ref="H102:M102"/>
    <mergeCell ref="F103:G103"/>
    <mergeCell ref="H103:M103"/>
    <mergeCell ref="F98:G98"/>
    <mergeCell ref="H98:M98"/>
    <mergeCell ref="F99:G99"/>
    <mergeCell ref="H99:M99"/>
    <mergeCell ref="F100:G100"/>
    <mergeCell ref="H100:M100"/>
    <mergeCell ref="F95:G95"/>
    <mergeCell ref="H95:M95"/>
    <mergeCell ref="F96:G96"/>
    <mergeCell ref="H96:M96"/>
    <mergeCell ref="F97:G97"/>
    <mergeCell ref="H97:M97"/>
    <mergeCell ref="F92:G92"/>
    <mergeCell ref="H92:M92"/>
    <mergeCell ref="F93:G93"/>
    <mergeCell ref="H93:M93"/>
    <mergeCell ref="F94:G94"/>
    <mergeCell ref="H94:M94"/>
    <mergeCell ref="F89:G89"/>
    <mergeCell ref="H89:M89"/>
    <mergeCell ref="F90:G90"/>
    <mergeCell ref="H90:M90"/>
    <mergeCell ref="F91:G91"/>
    <mergeCell ref="H91:M91"/>
    <mergeCell ref="F86:G86"/>
    <mergeCell ref="H86:M86"/>
    <mergeCell ref="F87:G87"/>
    <mergeCell ref="H87:M87"/>
    <mergeCell ref="F88:G88"/>
    <mergeCell ref="H88:M88"/>
    <mergeCell ref="F83:G83"/>
    <mergeCell ref="H83:M83"/>
    <mergeCell ref="F84:G84"/>
    <mergeCell ref="H84:M84"/>
    <mergeCell ref="F85:G85"/>
    <mergeCell ref="H85:M85"/>
    <mergeCell ref="F80:G80"/>
    <mergeCell ref="H80:M80"/>
    <mergeCell ref="F81:G81"/>
    <mergeCell ref="H81:M81"/>
    <mergeCell ref="F82:G82"/>
    <mergeCell ref="H82:M82"/>
    <mergeCell ref="F77:G77"/>
    <mergeCell ref="H77:M77"/>
    <mergeCell ref="F78:G78"/>
    <mergeCell ref="H78:M78"/>
    <mergeCell ref="F79:G79"/>
    <mergeCell ref="H79:M79"/>
    <mergeCell ref="F74:G74"/>
    <mergeCell ref="H74:M74"/>
    <mergeCell ref="F75:G75"/>
    <mergeCell ref="H75:M75"/>
    <mergeCell ref="F76:G76"/>
    <mergeCell ref="H76:M76"/>
    <mergeCell ref="F71:G71"/>
    <mergeCell ref="H71:M71"/>
    <mergeCell ref="F72:G72"/>
    <mergeCell ref="H72:M72"/>
    <mergeCell ref="F73:G73"/>
    <mergeCell ref="H73:M73"/>
    <mergeCell ref="F68:G68"/>
    <mergeCell ref="H68:M68"/>
    <mergeCell ref="F69:G69"/>
    <mergeCell ref="H69:M69"/>
    <mergeCell ref="F70:G70"/>
    <mergeCell ref="H70:M70"/>
    <mergeCell ref="F65:G65"/>
    <mergeCell ref="H65:M65"/>
    <mergeCell ref="F66:G66"/>
    <mergeCell ref="H66:M66"/>
    <mergeCell ref="F67:G67"/>
    <mergeCell ref="H67:M67"/>
    <mergeCell ref="N61:O61"/>
    <mergeCell ref="P61:Q61"/>
    <mergeCell ref="F63:G63"/>
    <mergeCell ref="H63:M63"/>
    <mergeCell ref="F64:G64"/>
    <mergeCell ref="H64:M64"/>
    <mergeCell ref="B54:M54"/>
    <mergeCell ref="P54:Q54"/>
    <mergeCell ref="F55:G55"/>
    <mergeCell ref="F56:G56"/>
    <mergeCell ref="H56:M56"/>
    <mergeCell ref="B60:B61"/>
    <mergeCell ref="C60:E61"/>
    <mergeCell ref="F60:G61"/>
    <mergeCell ref="H60:M61"/>
    <mergeCell ref="N60:Q60"/>
    <mergeCell ref="F51:G51"/>
    <mergeCell ref="H51:M51"/>
    <mergeCell ref="F52:G52"/>
    <mergeCell ref="H52:M52"/>
    <mergeCell ref="F53:G53"/>
    <mergeCell ref="H53:M53"/>
    <mergeCell ref="F48:G48"/>
    <mergeCell ref="H48:M48"/>
    <mergeCell ref="F49:G49"/>
    <mergeCell ref="H49:M49"/>
    <mergeCell ref="F50:G50"/>
    <mergeCell ref="H50:M50"/>
    <mergeCell ref="F45:G45"/>
    <mergeCell ref="H45:M45"/>
    <mergeCell ref="F46:G46"/>
    <mergeCell ref="H46:M46"/>
    <mergeCell ref="F47:G47"/>
    <mergeCell ref="H47:M47"/>
    <mergeCell ref="F42:G42"/>
    <mergeCell ref="H42:M42"/>
    <mergeCell ref="F43:G43"/>
    <mergeCell ref="H43:M43"/>
    <mergeCell ref="F44:G44"/>
    <mergeCell ref="H44:M44"/>
    <mergeCell ref="F39:G39"/>
    <mergeCell ref="H39:M39"/>
    <mergeCell ref="F40:G40"/>
    <mergeCell ref="H40:M40"/>
    <mergeCell ref="F41:G41"/>
    <mergeCell ref="H41:M41"/>
    <mergeCell ref="F36:G36"/>
    <mergeCell ref="H36:M36"/>
    <mergeCell ref="F37:G37"/>
    <mergeCell ref="H37:M37"/>
    <mergeCell ref="F38:G38"/>
    <mergeCell ref="H38:M38"/>
    <mergeCell ref="F33:G33"/>
    <mergeCell ref="H33:M33"/>
    <mergeCell ref="F34:G34"/>
    <mergeCell ref="H34:M34"/>
    <mergeCell ref="F35:G35"/>
    <mergeCell ref="H35:M35"/>
    <mergeCell ref="F30:G30"/>
    <mergeCell ref="H30:M30"/>
    <mergeCell ref="F31:G31"/>
    <mergeCell ref="H31:M31"/>
    <mergeCell ref="F32:G32"/>
    <mergeCell ref="H32:M32"/>
    <mergeCell ref="F27:G27"/>
    <mergeCell ref="H27:M27"/>
    <mergeCell ref="F28:G28"/>
    <mergeCell ref="H28:M28"/>
    <mergeCell ref="F29:G29"/>
    <mergeCell ref="H29:M29"/>
    <mergeCell ref="F24:G24"/>
    <mergeCell ref="H24:M24"/>
    <mergeCell ref="F25:G25"/>
    <mergeCell ref="H25:M25"/>
    <mergeCell ref="F26:G26"/>
    <mergeCell ref="H26:M26"/>
    <mergeCell ref="F21:G21"/>
    <mergeCell ref="H21:M21"/>
    <mergeCell ref="F22:G22"/>
    <mergeCell ref="H22:M22"/>
    <mergeCell ref="F23:G23"/>
    <mergeCell ref="H23:M23"/>
    <mergeCell ref="F18:G18"/>
    <mergeCell ref="H18:M18"/>
    <mergeCell ref="F19:G19"/>
    <mergeCell ref="H19:M19"/>
    <mergeCell ref="F20:G20"/>
    <mergeCell ref="H20:M20"/>
    <mergeCell ref="F15:G15"/>
    <mergeCell ref="H15:M15"/>
    <mergeCell ref="F16:G16"/>
    <mergeCell ref="H16:M16"/>
    <mergeCell ref="F17:G17"/>
    <mergeCell ref="H17:M17"/>
    <mergeCell ref="F12:G12"/>
    <mergeCell ref="H12:M12"/>
    <mergeCell ref="F13:G13"/>
    <mergeCell ref="H13:M13"/>
    <mergeCell ref="F14:G14"/>
    <mergeCell ref="H14:M14"/>
    <mergeCell ref="N8:Q8"/>
    <mergeCell ref="N9:O9"/>
    <mergeCell ref="P9:Q9"/>
    <mergeCell ref="F10:G10"/>
    <mergeCell ref="F11:G11"/>
    <mergeCell ref="H11:M11"/>
    <mergeCell ref="B8:B9"/>
    <mergeCell ref="C8:E9"/>
    <mergeCell ref="F8:G9"/>
    <mergeCell ref="H8:M9"/>
  </mergeCells>
  <dataValidations count="2">
    <dataValidation type="list" allowBlank="1" showInputMessage="1" showErrorMessage="1" sqref="P138:P146 P14 P62:P69 P58:P59 P54:P56" xr:uid="{00000000-0002-0000-2400-000000000000}">
      <formula1>#REF!</formula1>
    </dataValidation>
    <dataValidation type="list" allowBlank="1" showInputMessage="1" showErrorMessage="1" sqref="T11:T13 T126:T137" xr:uid="{00000000-0002-0000-2400-000001000000}">
      <formula1>#REF!</formula1>
    </dataValidation>
  </dataValidations>
  <printOptions horizontalCentered="1"/>
  <pageMargins left="0.25" right="0.25" top="0.1" bottom="0" header="0" footer="0"/>
  <pageSetup paperSize="9" scale="39" fitToHeight="0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pageSetUpPr fitToPage="1"/>
  </sheetPr>
  <dimension ref="A1:U92"/>
  <sheetViews>
    <sheetView view="pageBreakPreview" topLeftCell="A79" zoomScale="49" zoomScaleNormal="100" zoomScaleSheetLayoutView="40" workbookViewId="0">
      <selection activeCell="G98" sqref="G98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46.453125" bestFit="1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12.453125" customWidth="1"/>
    <col min="11" max="11" width="14" customWidth="1"/>
    <col min="12" max="12" width="11.453125" customWidth="1"/>
    <col min="13" max="13" width="17.453125" customWidth="1"/>
    <col min="14" max="14" width="11.453125" customWidth="1"/>
    <col min="15" max="16" width="13.453125" customWidth="1"/>
    <col min="17" max="17" width="17.81640625" customWidth="1"/>
    <col min="18" max="18" width="18.81640625" bestFit="1" customWidth="1"/>
    <col min="19" max="19" width="17.81640625" customWidth="1"/>
    <col min="20" max="20" width="11.453125" bestFit="1" customWidth="1"/>
    <col min="21" max="21" width="14.453125" bestFit="1" customWidth="1"/>
  </cols>
  <sheetData>
    <row r="1" spans="1:19" s="1" customFormat="1" ht="7.5" customHeight="1">
      <c r="B1" s="88"/>
      <c r="C1" s="363"/>
      <c r="D1" s="363"/>
      <c r="E1" s="363"/>
      <c r="F1" s="363"/>
      <c r="G1" s="363"/>
      <c r="H1" s="364"/>
      <c r="I1" s="364"/>
      <c r="J1" s="365"/>
      <c r="K1" s="365"/>
      <c r="M1" s="374"/>
      <c r="N1" s="383"/>
      <c r="O1" s="400"/>
      <c r="P1" s="400"/>
      <c r="Q1" s="400"/>
      <c r="R1" s="400"/>
      <c r="S1" s="400"/>
    </row>
    <row r="2" spans="1:19" s="1" customFormat="1" ht="15" customHeight="1">
      <c r="B2" s="88"/>
      <c r="C2" s="363"/>
      <c r="D2" s="363"/>
      <c r="E2" s="363"/>
      <c r="F2" s="363"/>
      <c r="G2" s="363"/>
      <c r="H2" s="364"/>
      <c r="I2" s="364"/>
      <c r="J2" s="365"/>
      <c r="K2" s="365"/>
      <c r="M2" s="374"/>
      <c r="N2" s="383"/>
      <c r="O2" s="400"/>
      <c r="P2" s="400"/>
      <c r="Q2" s="400"/>
      <c r="R2" s="400"/>
      <c r="S2" s="400"/>
    </row>
    <row r="3" spans="1:19" s="1" customFormat="1" ht="15" customHeight="1">
      <c r="A3"/>
      <c r="C3" s="6"/>
      <c r="D3" s="6"/>
      <c r="E3" s="6"/>
      <c r="F3" s="6"/>
      <c r="G3" s="6"/>
      <c r="H3"/>
      <c r="I3"/>
      <c r="J3"/>
      <c r="K3"/>
      <c r="L3"/>
      <c r="M3"/>
      <c r="N3"/>
      <c r="P3" s="9"/>
      <c r="R3" s="10"/>
      <c r="S3" s="10" t="s">
        <v>0</v>
      </c>
    </row>
    <row r="4" spans="1:19" s="1" customFormat="1" ht="14.5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</row>
    <row r="5" spans="1:19" s="1" customFormat="1" ht="15" customHeight="1">
      <c r="B5" s="88"/>
      <c r="C5" s="363"/>
      <c r="D5" s="363"/>
      <c r="E5" s="363"/>
      <c r="F5" s="363"/>
      <c r="G5" s="363"/>
      <c r="H5" s="364"/>
      <c r="I5" s="364"/>
      <c r="J5" s="365"/>
      <c r="K5" s="365"/>
      <c r="M5" s="374"/>
      <c r="N5" s="383"/>
      <c r="O5" s="400"/>
      <c r="P5" s="400"/>
      <c r="Q5" s="400"/>
      <c r="R5" s="400"/>
      <c r="S5" s="400"/>
    </row>
    <row r="6" spans="1:19" s="1" customFormat="1" ht="15" customHeight="1"/>
    <row r="7" spans="1:19" s="1" customFormat="1" ht="15" customHeight="1">
      <c r="A7" s="592" t="s">
        <v>804</v>
      </c>
      <c r="B7" s="592"/>
      <c r="C7" s="592"/>
      <c r="D7" s="592"/>
      <c r="E7" s="592"/>
      <c r="F7" s="592"/>
      <c r="G7" s="592"/>
      <c r="H7" s="592"/>
      <c r="I7" s="592"/>
      <c r="J7" s="592"/>
      <c r="K7" s="592"/>
      <c r="L7" s="592"/>
      <c r="M7" s="592"/>
      <c r="N7" s="592"/>
      <c r="O7" s="592"/>
      <c r="P7" s="592"/>
      <c r="Q7" s="592"/>
      <c r="R7" s="592"/>
      <c r="S7" s="592"/>
    </row>
    <row r="8" spans="1:19" s="1" customFormat="1" ht="15" customHeight="1">
      <c r="A8" s="404"/>
      <c r="B8" s="404"/>
      <c r="C8" s="404"/>
      <c r="D8" s="404"/>
      <c r="E8" s="404"/>
      <c r="F8" s="404"/>
      <c r="G8" s="404"/>
      <c r="H8" s="404"/>
      <c r="I8" s="404"/>
      <c r="J8" s="404"/>
      <c r="K8" s="404"/>
      <c r="L8" s="404"/>
      <c r="M8" s="404"/>
      <c r="N8" s="404"/>
      <c r="O8" s="404"/>
      <c r="P8" s="404"/>
      <c r="Q8" s="404"/>
      <c r="R8" s="404"/>
      <c r="S8" s="404"/>
    </row>
    <row r="9" spans="1:19" s="1" customFormat="1" ht="15" customHeight="1">
      <c r="A9"/>
      <c r="B9" s="115" t="s">
        <v>805</v>
      </c>
      <c r="C9"/>
      <c r="D9"/>
      <c r="E9"/>
      <c r="F9"/>
      <c r="G9"/>
      <c r="H9"/>
      <c r="I9"/>
      <c r="J9"/>
      <c r="K9"/>
      <c r="L9"/>
      <c r="M9"/>
      <c r="N9" s="405"/>
      <c r="O9" s="405"/>
      <c r="P9" s="405"/>
      <c r="Q9" s="405"/>
      <c r="R9" s="405"/>
      <c r="S9" s="405"/>
    </row>
    <row r="10" spans="1:19" s="1" customFormat="1" ht="15" customHeight="1">
      <c r="A10"/>
      <c r="B10" s="115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</row>
    <row r="11" spans="1:19" s="1" customFormat="1" ht="15" customHeight="1">
      <c r="A11"/>
      <c r="B11" s="550" t="s">
        <v>532</v>
      </c>
      <c r="C11" s="542" t="s">
        <v>545</v>
      </c>
      <c r="D11" s="544"/>
      <c r="E11" s="544"/>
      <c r="F11" s="548"/>
      <c r="G11" s="542" t="s">
        <v>806</v>
      </c>
      <c r="H11" s="571"/>
      <c r="I11" s="571"/>
      <c r="J11" s="571"/>
      <c r="K11" s="571"/>
      <c r="L11" s="571"/>
      <c r="M11" s="548"/>
      <c r="N11" s="542" t="s">
        <v>807</v>
      </c>
      <c r="O11" s="548"/>
      <c r="P11"/>
      <c r="Q11"/>
      <c r="R11"/>
      <c r="S11"/>
    </row>
    <row r="12" spans="1:19" ht="15" customHeight="1">
      <c r="A12" s="194"/>
      <c r="B12" s="550"/>
      <c r="C12" s="542"/>
      <c r="D12" s="544"/>
      <c r="E12" s="544"/>
      <c r="F12" s="548"/>
      <c r="G12" s="542"/>
      <c r="H12" s="571"/>
      <c r="I12" s="571"/>
      <c r="J12" s="571"/>
      <c r="K12" s="571"/>
      <c r="L12" s="571"/>
      <c r="M12" s="548"/>
      <c r="N12" s="542"/>
      <c r="O12" s="548"/>
    </row>
    <row r="13" spans="1:19" ht="15" customHeight="1">
      <c r="A13" s="194"/>
      <c r="B13" s="406">
        <v>1</v>
      </c>
      <c r="C13" s="363" t="s">
        <v>808</v>
      </c>
      <c r="D13" s="407"/>
      <c r="E13" s="407"/>
      <c r="F13" s="407"/>
      <c r="G13" s="591" t="s">
        <v>809</v>
      </c>
      <c r="H13" s="591"/>
      <c r="I13" s="591"/>
      <c r="J13" s="591"/>
      <c r="K13" s="591"/>
      <c r="L13" s="591"/>
      <c r="M13" s="591"/>
      <c r="N13" s="576">
        <v>45296</v>
      </c>
      <c r="O13" s="576"/>
    </row>
    <row r="14" spans="1:19" ht="15" customHeight="1">
      <c r="A14" s="194"/>
      <c r="B14" s="406">
        <v>2</v>
      </c>
      <c r="C14" s="363" t="s">
        <v>810</v>
      </c>
      <c r="D14" s="407"/>
      <c r="E14" s="407"/>
      <c r="F14" s="407"/>
      <c r="G14" s="591" t="s">
        <v>809</v>
      </c>
      <c r="H14" s="591"/>
      <c r="I14" s="591"/>
      <c r="J14" s="591"/>
      <c r="K14" s="591"/>
      <c r="L14" s="591"/>
      <c r="M14" s="591"/>
      <c r="N14" s="576">
        <v>45296</v>
      </c>
      <c r="O14" s="576"/>
    </row>
    <row r="15" spans="1:19" ht="15" customHeight="1">
      <c r="A15" s="194"/>
      <c r="B15" s="406">
        <v>3</v>
      </c>
      <c r="C15" s="363" t="s">
        <v>811</v>
      </c>
      <c r="D15" s="407"/>
      <c r="E15" s="407"/>
      <c r="F15" s="407"/>
      <c r="G15" s="591" t="s">
        <v>812</v>
      </c>
      <c r="H15" s="591"/>
      <c r="I15" s="591"/>
      <c r="J15" s="591"/>
      <c r="K15" s="591"/>
      <c r="L15" s="591"/>
      <c r="M15" s="591"/>
      <c r="N15" s="576">
        <v>45302</v>
      </c>
      <c r="O15" s="576"/>
    </row>
    <row r="16" spans="1:19" ht="15" customHeight="1">
      <c r="A16" s="194"/>
      <c r="B16" s="406">
        <v>4</v>
      </c>
      <c r="C16" s="363" t="s">
        <v>813</v>
      </c>
      <c r="D16" s="407"/>
      <c r="E16" s="407"/>
      <c r="F16" s="407"/>
      <c r="G16" s="591" t="s">
        <v>809</v>
      </c>
      <c r="H16" s="591"/>
      <c r="I16" s="591"/>
      <c r="J16" s="591"/>
      <c r="K16" s="591"/>
      <c r="L16" s="591"/>
      <c r="M16" s="591"/>
      <c r="N16" s="576">
        <v>45303</v>
      </c>
      <c r="O16" s="576"/>
    </row>
    <row r="17" spans="1:21" s="1" customFormat="1" ht="15" customHeight="1">
      <c r="A17" s="194"/>
      <c r="B17" s="406">
        <v>5</v>
      </c>
      <c r="C17" s="363" t="s">
        <v>814</v>
      </c>
      <c r="D17" s="407"/>
      <c r="E17" s="407"/>
      <c r="F17" s="407"/>
      <c r="G17" s="593" t="s">
        <v>815</v>
      </c>
      <c r="H17" s="593"/>
      <c r="I17" s="593"/>
      <c r="J17" s="593"/>
      <c r="K17" s="593"/>
      <c r="L17" s="593"/>
      <c r="M17" s="593"/>
      <c r="N17" s="576">
        <v>45313</v>
      </c>
      <c r="O17" s="576"/>
      <c r="P17"/>
      <c r="Q17"/>
      <c r="R17"/>
      <c r="S17"/>
      <c r="T17"/>
      <c r="U17"/>
    </row>
    <row r="18" spans="1:21" s="1" customFormat="1" ht="15" customHeight="1">
      <c r="A18" s="194"/>
      <c r="B18" s="406">
        <v>6</v>
      </c>
      <c r="C18" s="363" t="s">
        <v>816</v>
      </c>
      <c r="D18" s="407"/>
      <c r="E18" s="407"/>
      <c r="F18" s="407"/>
      <c r="G18" s="591" t="s">
        <v>809</v>
      </c>
      <c r="H18" s="591"/>
      <c r="I18" s="591"/>
      <c r="J18" s="591"/>
      <c r="K18" s="591"/>
      <c r="L18" s="591"/>
      <c r="M18" s="591"/>
      <c r="N18" s="576">
        <v>45334</v>
      </c>
      <c r="O18" s="576"/>
      <c r="P18"/>
      <c r="Q18"/>
      <c r="R18"/>
      <c r="S18"/>
      <c r="T18"/>
      <c r="U18"/>
    </row>
    <row r="19" spans="1:21" s="1" customFormat="1" ht="15" customHeight="1">
      <c r="A19" s="194"/>
      <c r="B19" s="406">
        <v>7</v>
      </c>
      <c r="C19" s="363" t="s">
        <v>817</v>
      </c>
      <c r="D19" s="407"/>
      <c r="E19" s="407"/>
      <c r="F19" s="407"/>
      <c r="G19" s="591" t="s">
        <v>818</v>
      </c>
      <c r="H19" s="591"/>
      <c r="I19" s="591"/>
      <c r="J19" s="591"/>
      <c r="K19" s="591"/>
      <c r="L19" s="591"/>
      <c r="M19" s="591"/>
      <c r="N19" s="576">
        <v>45351</v>
      </c>
      <c r="O19" s="576"/>
      <c r="P19"/>
      <c r="Q19"/>
      <c r="R19"/>
      <c r="S19"/>
      <c r="T19"/>
      <c r="U19"/>
    </row>
    <row r="20" spans="1:21" s="1" customFormat="1" ht="15" customHeight="1">
      <c r="A20" s="194"/>
      <c r="B20" s="406">
        <v>8</v>
      </c>
      <c r="C20" s="363" t="s">
        <v>819</v>
      </c>
      <c r="D20" s="407"/>
      <c r="E20" s="407"/>
      <c r="F20" s="407"/>
      <c r="G20" s="591" t="s">
        <v>820</v>
      </c>
      <c r="H20" s="591"/>
      <c r="I20" s="591"/>
      <c r="J20" s="591"/>
      <c r="K20" s="591"/>
      <c r="L20" s="591"/>
      <c r="M20" s="591"/>
      <c r="N20" s="576">
        <v>45366</v>
      </c>
      <c r="O20" s="576"/>
      <c r="P20"/>
      <c r="Q20"/>
      <c r="R20"/>
      <c r="S20"/>
      <c r="T20"/>
      <c r="U20"/>
    </row>
    <row r="21" spans="1:21" s="1" customFormat="1" ht="15" customHeight="1">
      <c r="A21" s="194"/>
      <c r="B21" s="406">
        <v>9</v>
      </c>
      <c r="C21" s="363" t="s">
        <v>821</v>
      </c>
      <c r="D21" s="407"/>
      <c r="E21" s="407"/>
      <c r="F21" s="407"/>
      <c r="G21" s="591" t="s">
        <v>818</v>
      </c>
      <c r="H21" s="591"/>
      <c r="I21" s="591"/>
      <c r="J21" s="591"/>
      <c r="K21" s="591"/>
      <c r="L21" s="591"/>
      <c r="M21" s="591"/>
      <c r="N21" s="576">
        <v>45401</v>
      </c>
      <c r="O21" s="576"/>
      <c r="P21"/>
      <c r="Q21"/>
      <c r="R21"/>
      <c r="S21"/>
    </row>
    <row r="22" spans="1:21" s="1" customFormat="1" ht="15" customHeight="1">
      <c r="A22" s="194"/>
      <c r="B22" s="406">
        <v>10</v>
      </c>
      <c r="C22" s="363" t="s">
        <v>822</v>
      </c>
      <c r="D22" s="407"/>
      <c r="E22" s="407"/>
      <c r="F22" s="407"/>
      <c r="G22" s="591" t="s">
        <v>818</v>
      </c>
      <c r="H22" s="591"/>
      <c r="I22" s="591"/>
      <c r="J22" s="591"/>
      <c r="K22" s="591"/>
      <c r="L22" s="591"/>
      <c r="M22" s="591"/>
      <c r="N22" s="576">
        <v>45404</v>
      </c>
      <c r="O22" s="576"/>
      <c r="P22"/>
      <c r="Q22"/>
      <c r="R22"/>
      <c r="S22"/>
      <c r="T22"/>
      <c r="U22"/>
    </row>
    <row r="23" spans="1:21" s="1" customFormat="1" ht="15" customHeight="1">
      <c r="A23" s="194"/>
      <c r="B23" s="406">
        <v>11</v>
      </c>
      <c r="C23" s="363" t="s">
        <v>823</v>
      </c>
      <c r="D23" s="407"/>
      <c r="E23" s="407"/>
      <c r="F23" s="407"/>
      <c r="G23" s="591" t="s">
        <v>818</v>
      </c>
      <c r="H23" s="591"/>
      <c r="I23" s="591"/>
      <c r="J23" s="591"/>
      <c r="K23" s="591"/>
      <c r="L23" s="591"/>
      <c r="M23" s="591"/>
      <c r="N23" s="576">
        <v>45412</v>
      </c>
      <c r="O23" s="576"/>
      <c r="P23"/>
      <c r="Q23"/>
      <c r="R23"/>
      <c r="S23"/>
      <c r="T23"/>
      <c r="U23"/>
    </row>
    <row r="24" spans="1:21" s="1" customFormat="1" ht="15" customHeight="1">
      <c r="A24" s="194"/>
      <c r="B24" s="406">
        <v>12</v>
      </c>
      <c r="C24" s="363" t="s">
        <v>824</v>
      </c>
      <c r="D24" s="407"/>
      <c r="E24" s="407"/>
      <c r="F24" s="407"/>
      <c r="G24" s="591" t="s">
        <v>818</v>
      </c>
      <c r="H24" s="591"/>
      <c r="I24" s="591"/>
      <c r="J24" s="591"/>
      <c r="K24" s="591"/>
      <c r="L24" s="591"/>
      <c r="M24" s="591"/>
      <c r="N24" s="576">
        <v>45412</v>
      </c>
      <c r="O24" s="576">
        <v>45412</v>
      </c>
      <c r="P24"/>
      <c r="Q24"/>
      <c r="R24"/>
      <c r="S24"/>
      <c r="T24"/>
      <c r="U24"/>
    </row>
    <row r="25" spans="1:21" s="1" customFormat="1" ht="15" customHeight="1">
      <c r="A25" s="194"/>
      <c r="B25" s="406">
        <v>13</v>
      </c>
      <c r="C25" s="363" t="s">
        <v>825</v>
      </c>
      <c r="D25" s="407"/>
      <c r="E25" s="407"/>
      <c r="F25" s="407"/>
      <c r="G25" s="591" t="s">
        <v>809</v>
      </c>
      <c r="H25" s="591"/>
      <c r="I25" s="591"/>
      <c r="J25" s="591"/>
      <c r="K25" s="591"/>
      <c r="L25" s="591"/>
      <c r="M25" s="591"/>
      <c r="N25" s="576">
        <v>45414</v>
      </c>
      <c r="O25" s="576">
        <v>45414</v>
      </c>
      <c r="P25"/>
      <c r="Q25"/>
      <c r="R25"/>
      <c r="S25"/>
      <c r="T25"/>
      <c r="U25"/>
    </row>
    <row r="26" spans="1:21" s="1" customFormat="1" ht="15" customHeight="1">
      <c r="A26" s="194"/>
      <c r="B26" s="406">
        <v>14</v>
      </c>
      <c r="C26" s="363" t="s">
        <v>826</v>
      </c>
      <c r="D26" s="407"/>
      <c r="E26" s="407"/>
      <c r="F26" s="407"/>
      <c r="G26" s="591" t="s">
        <v>818</v>
      </c>
      <c r="H26" s="591"/>
      <c r="I26" s="591"/>
      <c r="J26" s="591"/>
      <c r="K26" s="591"/>
      <c r="L26" s="591"/>
      <c r="M26" s="591"/>
      <c r="N26" s="576">
        <v>45428</v>
      </c>
      <c r="O26" s="576">
        <v>45414</v>
      </c>
      <c r="P26"/>
      <c r="Q26"/>
      <c r="R26"/>
      <c r="S26"/>
      <c r="T26"/>
      <c r="U26"/>
    </row>
    <row r="27" spans="1:21" s="1" customFormat="1" ht="15" customHeight="1">
      <c r="A27" s="194"/>
      <c r="B27" s="406">
        <v>15</v>
      </c>
      <c r="C27" s="363" t="s">
        <v>827</v>
      </c>
      <c r="D27" s="407"/>
      <c r="E27" s="407"/>
      <c r="F27" s="407"/>
      <c r="G27" s="591" t="s">
        <v>820</v>
      </c>
      <c r="H27" s="591"/>
      <c r="I27" s="591"/>
      <c r="J27" s="591"/>
      <c r="K27" s="591"/>
      <c r="L27" s="591"/>
      <c r="M27" s="591"/>
      <c r="N27" s="576">
        <v>45432</v>
      </c>
      <c r="O27" s="576">
        <v>45414</v>
      </c>
      <c r="P27"/>
      <c r="Q27"/>
      <c r="R27"/>
      <c r="S27"/>
      <c r="T27"/>
      <c r="U27"/>
    </row>
    <row r="28" spans="1:21" s="1" customFormat="1" ht="15" customHeight="1">
      <c r="A28" s="194"/>
      <c r="B28" s="406">
        <v>16</v>
      </c>
      <c r="C28" s="363" t="s">
        <v>828</v>
      </c>
      <c r="D28" s="407"/>
      <c r="E28" s="407"/>
      <c r="F28" s="407"/>
      <c r="G28" s="591" t="s">
        <v>818</v>
      </c>
      <c r="H28" s="591"/>
      <c r="I28" s="591"/>
      <c r="J28" s="591"/>
      <c r="K28" s="591"/>
      <c r="L28" s="591"/>
      <c r="M28" s="591"/>
      <c r="N28" s="576">
        <v>45434</v>
      </c>
      <c r="O28" s="576">
        <v>45414</v>
      </c>
      <c r="P28"/>
      <c r="Q28"/>
      <c r="R28"/>
      <c r="S28"/>
    </row>
    <row r="29" spans="1:21" ht="15" customHeight="1">
      <c r="A29" s="194"/>
      <c r="B29" s="406">
        <v>17</v>
      </c>
      <c r="C29" s="363" t="s">
        <v>598</v>
      </c>
      <c r="D29" s="407"/>
      <c r="E29" s="407"/>
      <c r="F29" s="407"/>
      <c r="G29" s="591" t="s">
        <v>809</v>
      </c>
      <c r="H29" s="591"/>
      <c r="I29" s="591"/>
      <c r="J29" s="591"/>
      <c r="K29" s="591"/>
      <c r="L29" s="591"/>
      <c r="M29" s="591"/>
      <c r="N29" s="576">
        <v>45434</v>
      </c>
      <c r="O29" s="576">
        <v>45414</v>
      </c>
    </row>
    <row r="30" spans="1:21" s="1" customFormat="1" ht="15" customHeight="1">
      <c r="A30" s="194"/>
      <c r="B30" s="406">
        <v>18</v>
      </c>
      <c r="C30" s="363" t="s">
        <v>829</v>
      </c>
      <c r="D30" s="407"/>
      <c r="E30" s="407"/>
      <c r="F30" s="407"/>
      <c r="G30" s="591" t="s">
        <v>818</v>
      </c>
      <c r="H30" s="591"/>
      <c r="I30" s="591"/>
      <c r="J30" s="591"/>
      <c r="K30" s="591"/>
      <c r="L30" s="591"/>
      <c r="M30" s="591"/>
      <c r="N30" s="576">
        <v>45441</v>
      </c>
      <c r="O30" s="576">
        <v>45441</v>
      </c>
      <c r="P30"/>
      <c r="Q30"/>
      <c r="R30"/>
      <c r="S30"/>
    </row>
    <row r="31" spans="1:21" ht="15" customHeight="1">
      <c r="A31" s="194"/>
      <c r="B31" s="406">
        <v>19</v>
      </c>
      <c r="C31" s="363" t="s">
        <v>830</v>
      </c>
      <c r="D31" s="407"/>
      <c r="E31" s="407"/>
      <c r="F31" s="407"/>
      <c r="G31" s="591" t="s">
        <v>818</v>
      </c>
      <c r="H31" s="591"/>
      <c r="I31" s="591"/>
      <c r="J31" s="591"/>
      <c r="K31" s="591"/>
      <c r="L31" s="591"/>
      <c r="M31" s="591"/>
      <c r="N31" s="576">
        <v>45441</v>
      </c>
      <c r="O31" s="576">
        <v>45441</v>
      </c>
    </row>
    <row r="32" spans="1:21" ht="15" customHeight="1">
      <c r="A32" s="194"/>
      <c r="B32" s="406">
        <v>20</v>
      </c>
      <c r="C32" s="363" t="s">
        <v>831</v>
      </c>
      <c r="D32" s="407"/>
      <c r="E32" s="407"/>
      <c r="F32" s="407"/>
      <c r="G32" s="591" t="s">
        <v>809</v>
      </c>
      <c r="H32" s="591"/>
      <c r="I32" s="591"/>
      <c r="J32" s="591"/>
      <c r="K32" s="591"/>
      <c r="L32" s="591"/>
      <c r="M32" s="591"/>
      <c r="N32" s="576">
        <v>45442</v>
      </c>
      <c r="O32" s="576">
        <v>45442</v>
      </c>
    </row>
    <row r="33" spans="1:21" ht="15" customHeight="1">
      <c r="A33" s="194"/>
      <c r="B33" s="406">
        <v>21</v>
      </c>
      <c r="C33" s="363" t="s">
        <v>832</v>
      </c>
      <c r="G33" s="591" t="s">
        <v>809</v>
      </c>
      <c r="H33" s="591"/>
      <c r="I33" s="591"/>
      <c r="J33" s="591"/>
      <c r="K33" s="591"/>
      <c r="L33" s="591"/>
      <c r="M33" s="591"/>
      <c r="N33" s="576">
        <v>45442</v>
      </c>
      <c r="O33" s="576">
        <v>45442</v>
      </c>
    </row>
    <row r="34" spans="1:21" ht="14.5" customHeight="1">
      <c r="A34" s="194"/>
      <c r="B34" s="406">
        <v>22</v>
      </c>
      <c r="C34" s="363" t="s">
        <v>833</v>
      </c>
      <c r="D34" s="407"/>
      <c r="E34" s="407"/>
      <c r="F34" s="407"/>
      <c r="G34" s="591" t="s">
        <v>818</v>
      </c>
      <c r="H34" s="591"/>
      <c r="I34" s="591"/>
      <c r="J34" s="591"/>
      <c r="K34" s="591"/>
      <c r="L34" s="591"/>
      <c r="M34" s="591"/>
      <c r="N34" s="576">
        <v>45443</v>
      </c>
      <c r="O34" s="576">
        <v>45443</v>
      </c>
    </row>
    <row r="35" spans="1:21" s="1" customFormat="1" ht="15" customHeight="1">
      <c r="A35" s="194"/>
      <c r="B35" s="406">
        <v>23</v>
      </c>
      <c r="C35" s="363" t="s">
        <v>834</v>
      </c>
      <c r="D35" s="407"/>
      <c r="E35" s="407"/>
      <c r="F35" s="407"/>
      <c r="G35" s="591" t="s">
        <v>818</v>
      </c>
      <c r="H35" s="591"/>
      <c r="I35" s="591"/>
      <c r="J35" s="591"/>
      <c r="K35" s="591"/>
      <c r="L35" s="591"/>
      <c r="M35" s="591"/>
      <c r="N35" s="576">
        <v>45447</v>
      </c>
      <c r="O35" s="576">
        <v>45443</v>
      </c>
      <c r="P35"/>
      <c r="Q35"/>
      <c r="R35"/>
      <c r="S35"/>
      <c r="T35"/>
      <c r="U35"/>
    </row>
    <row r="36" spans="1:21" s="1" customFormat="1" ht="15" customHeight="1">
      <c r="A36" s="194"/>
      <c r="B36" s="406">
        <v>24</v>
      </c>
      <c r="C36" s="363" t="s">
        <v>835</v>
      </c>
      <c r="D36" s="407"/>
      <c r="E36" s="407"/>
      <c r="F36" s="407"/>
      <c r="G36" s="591" t="s">
        <v>818</v>
      </c>
      <c r="H36" s="591"/>
      <c r="I36" s="591"/>
      <c r="J36" s="591"/>
      <c r="K36" s="591"/>
      <c r="L36" s="591"/>
      <c r="M36" s="591"/>
      <c r="N36" s="576">
        <v>45448</v>
      </c>
      <c r="O36" s="576">
        <v>45443</v>
      </c>
      <c r="P36"/>
      <c r="Q36"/>
      <c r="R36"/>
      <c r="S36"/>
      <c r="T36"/>
      <c r="U36"/>
    </row>
    <row r="37" spans="1:21" s="1" customFormat="1" ht="15" customHeight="1">
      <c r="A37" s="194"/>
      <c r="B37" s="406">
        <v>25</v>
      </c>
      <c r="C37" s="363" t="s">
        <v>836</v>
      </c>
      <c r="D37" s="407"/>
      <c r="E37" s="407"/>
      <c r="F37" s="407"/>
      <c r="G37" s="591" t="s">
        <v>818</v>
      </c>
      <c r="H37" s="591"/>
      <c r="I37" s="591"/>
      <c r="J37" s="591"/>
      <c r="K37" s="591"/>
      <c r="L37" s="591"/>
      <c r="M37" s="591"/>
      <c r="N37" s="576">
        <v>45449</v>
      </c>
      <c r="O37" s="576">
        <v>45443</v>
      </c>
      <c r="P37"/>
      <c r="Q37"/>
      <c r="R37"/>
      <c r="S37"/>
      <c r="T37"/>
      <c r="U37"/>
    </row>
    <row r="38" spans="1:21" s="1" customFormat="1" ht="15" customHeight="1">
      <c r="A38" s="194"/>
      <c r="B38" s="406">
        <v>26</v>
      </c>
      <c r="C38" s="363" t="s">
        <v>837</v>
      </c>
      <c r="D38" s="407"/>
      <c r="E38" s="407"/>
      <c r="F38" s="407"/>
      <c r="G38" s="593" t="s">
        <v>815</v>
      </c>
      <c r="H38" s="593"/>
      <c r="I38" s="593"/>
      <c r="J38" s="593"/>
      <c r="K38" s="593"/>
      <c r="L38" s="593"/>
      <c r="M38" s="593"/>
      <c r="N38" s="576">
        <v>45450</v>
      </c>
      <c r="O38" s="576">
        <v>45443</v>
      </c>
      <c r="P38"/>
      <c r="Q38"/>
      <c r="R38"/>
      <c r="S38"/>
      <c r="T38"/>
      <c r="U38"/>
    </row>
    <row r="39" spans="1:21" s="1" customFormat="1" ht="15" customHeight="1">
      <c r="A39" s="194"/>
      <c r="B39" s="406">
        <v>27</v>
      </c>
      <c r="C39" s="363" t="s">
        <v>838</v>
      </c>
      <c r="D39" s="407"/>
      <c r="E39" s="407"/>
      <c r="F39" s="407"/>
      <c r="G39" s="591" t="s">
        <v>820</v>
      </c>
      <c r="H39" s="591"/>
      <c r="I39" s="591"/>
      <c r="J39" s="591"/>
      <c r="K39" s="591"/>
      <c r="L39" s="591"/>
      <c r="M39" s="591"/>
      <c r="N39" s="576">
        <v>45455</v>
      </c>
      <c r="O39" s="576">
        <v>45443</v>
      </c>
      <c r="P39"/>
      <c r="Q39"/>
      <c r="R39"/>
      <c r="S39"/>
      <c r="T39"/>
      <c r="U39"/>
    </row>
    <row r="40" spans="1:21" s="1" customFormat="1" ht="15" customHeight="1">
      <c r="A40" s="194"/>
      <c r="B40" s="406">
        <v>28</v>
      </c>
      <c r="C40" s="363" t="s">
        <v>839</v>
      </c>
      <c r="D40" s="407"/>
      <c r="E40" s="407"/>
      <c r="F40" s="407"/>
      <c r="G40" s="591" t="s">
        <v>818</v>
      </c>
      <c r="H40" s="591"/>
      <c r="I40" s="591"/>
      <c r="J40" s="591"/>
      <c r="K40" s="591"/>
      <c r="L40" s="591"/>
      <c r="M40" s="591"/>
      <c r="N40" s="576">
        <v>45455</v>
      </c>
      <c r="O40" s="576">
        <v>45443</v>
      </c>
      <c r="P40"/>
      <c r="Q40"/>
      <c r="R40"/>
      <c r="S40"/>
      <c r="T40"/>
      <c r="U40"/>
    </row>
    <row r="41" spans="1:21" s="1" customFormat="1" ht="15" customHeight="1">
      <c r="A41" s="194"/>
      <c r="B41" s="406">
        <v>29</v>
      </c>
      <c r="C41" s="363" t="s">
        <v>840</v>
      </c>
      <c r="D41" s="407"/>
      <c r="E41" s="407"/>
      <c r="F41" s="407"/>
      <c r="G41" s="591" t="s">
        <v>820</v>
      </c>
      <c r="H41" s="591"/>
      <c r="I41" s="591"/>
      <c r="J41" s="591"/>
      <c r="K41" s="591"/>
      <c r="L41" s="591"/>
      <c r="M41" s="591"/>
      <c r="N41" s="576">
        <v>45456</v>
      </c>
      <c r="O41" s="576">
        <v>45443</v>
      </c>
      <c r="P41"/>
      <c r="Q41"/>
      <c r="R41"/>
      <c r="S41"/>
      <c r="T41"/>
      <c r="U41"/>
    </row>
    <row r="42" spans="1:21" s="1" customFormat="1" ht="15" customHeight="1">
      <c r="A42" s="194"/>
      <c r="B42" s="406">
        <v>30</v>
      </c>
      <c r="C42" s="363" t="s">
        <v>841</v>
      </c>
      <c r="D42" s="407"/>
      <c r="E42" s="407"/>
      <c r="F42" s="407"/>
      <c r="G42" s="591" t="s">
        <v>818</v>
      </c>
      <c r="H42" s="591"/>
      <c r="I42" s="591"/>
      <c r="J42" s="591"/>
      <c r="K42" s="591"/>
      <c r="L42" s="591"/>
      <c r="M42" s="591"/>
      <c r="N42" s="576">
        <v>45456</v>
      </c>
      <c r="O42" s="576">
        <v>45443</v>
      </c>
      <c r="P42"/>
      <c r="Q42"/>
      <c r="R42"/>
      <c r="S42"/>
      <c r="T42"/>
      <c r="U42"/>
    </row>
    <row r="43" spans="1:21" s="1" customFormat="1" ht="15" customHeight="1">
      <c r="A43" s="194"/>
      <c r="B43" s="406">
        <v>31</v>
      </c>
      <c r="C43" s="363" t="s">
        <v>678</v>
      </c>
      <c r="D43" s="407"/>
      <c r="E43" s="407"/>
      <c r="F43" s="407"/>
      <c r="G43" s="591" t="s">
        <v>818</v>
      </c>
      <c r="H43" s="591"/>
      <c r="I43" s="591"/>
      <c r="J43" s="591"/>
      <c r="K43" s="591"/>
      <c r="L43" s="591"/>
      <c r="M43" s="591"/>
      <c r="N43" s="576">
        <v>45456</v>
      </c>
      <c r="O43" s="576">
        <v>45443</v>
      </c>
      <c r="P43"/>
      <c r="Q43"/>
      <c r="R43"/>
      <c r="S43"/>
      <c r="T43"/>
      <c r="U43"/>
    </row>
    <row r="44" spans="1:21" s="1" customFormat="1" ht="15" customHeight="1">
      <c r="A44" s="194"/>
      <c r="B44" s="406">
        <v>32</v>
      </c>
      <c r="C44" s="363" t="s">
        <v>842</v>
      </c>
      <c r="D44" s="407"/>
      <c r="E44" s="407"/>
      <c r="F44" s="407"/>
      <c r="G44" s="591" t="s">
        <v>809</v>
      </c>
      <c r="H44" s="591"/>
      <c r="I44" s="591"/>
      <c r="J44" s="591"/>
      <c r="K44" s="591"/>
      <c r="L44" s="591"/>
      <c r="M44" s="591"/>
      <c r="N44" s="576">
        <v>45457</v>
      </c>
      <c r="O44" s="576">
        <v>45443</v>
      </c>
      <c r="P44"/>
      <c r="Q44"/>
      <c r="R44"/>
      <c r="S44"/>
      <c r="T44"/>
      <c r="U44"/>
    </row>
    <row r="45" spans="1:21" s="1" customFormat="1" ht="15" customHeight="1">
      <c r="A45" s="194"/>
      <c r="B45" s="406">
        <v>33</v>
      </c>
      <c r="C45" s="363" t="s">
        <v>843</v>
      </c>
      <c r="D45" s="407"/>
      <c r="E45" s="407"/>
      <c r="F45" s="407"/>
      <c r="G45" s="591" t="s">
        <v>818</v>
      </c>
      <c r="H45" s="591"/>
      <c r="I45" s="591"/>
      <c r="J45" s="591"/>
      <c r="K45" s="591"/>
      <c r="L45" s="591"/>
      <c r="M45" s="591"/>
      <c r="N45" s="576">
        <v>45462</v>
      </c>
      <c r="O45" s="576">
        <v>45443</v>
      </c>
      <c r="P45"/>
      <c r="Q45"/>
      <c r="R45"/>
      <c r="S45"/>
      <c r="T45"/>
      <c r="U45"/>
    </row>
    <row r="46" spans="1:21" s="1" customFormat="1" ht="15" customHeight="1">
      <c r="A46" s="194"/>
      <c r="B46" s="406">
        <v>34</v>
      </c>
      <c r="C46" s="363" t="s">
        <v>844</v>
      </c>
      <c r="D46" s="407"/>
      <c r="E46" s="407"/>
      <c r="F46" s="407"/>
      <c r="G46" s="591" t="s">
        <v>809</v>
      </c>
      <c r="H46" s="591"/>
      <c r="I46" s="591"/>
      <c r="J46" s="591"/>
      <c r="K46" s="591"/>
      <c r="L46" s="591"/>
      <c r="M46" s="591"/>
      <c r="N46" s="576">
        <v>45463</v>
      </c>
      <c r="O46" s="576">
        <v>45443</v>
      </c>
      <c r="P46"/>
      <c r="Q46"/>
      <c r="R46"/>
      <c r="S46"/>
      <c r="T46"/>
      <c r="U46"/>
    </row>
    <row r="47" spans="1:21" s="1" customFormat="1" ht="15" customHeight="1">
      <c r="A47" s="194"/>
      <c r="B47" s="406">
        <v>35</v>
      </c>
      <c r="C47" s="363" t="s">
        <v>624</v>
      </c>
      <c r="D47" s="407"/>
      <c r="E47" s="407"/>
      <c r="F47" s="407"/>
      <c r="G47" s="591" t="s">
        <v>820</v>
      </c>
      <c r="H47" s="591"/>
      <c r="I47" s="591"/>
      <c r="J47" s="591"/>
      <c r="K47" s="591"/>
      <c r="L47" s="591"/>
      <c r="M47" s="591"/>
      <c r="N47" s="576">
        <v>45464</v>
      </c>
      <c r="O47" s="576">
        <v>45443</v>
      </c>
      <c r="P47"/>
      <c r="Q47"/>
      <c r="R47"/>
      <c r="S47"/>
      <c r="T47"/>
      <c r="U47"/>
    </row>
    <row r="48" spans="1:21" s="1" customFormat="1" ht="15" customHeight="1">
      <c r="A48" s="194"/>
      <c r="B48" s="406">
        <v>36</v>
      </c>
      <c r="C48" s="363" t="s">
        <v>845</v>
      </c>
      <c r="D48" s="407"/>
      <c r="E48" s="407"/>
      <c r="F48" s="407"/>
      <c r="G48" s="591" t="s">
        <v>818</v>
      </c>
      <c r="H48" s="591"/>
      <c r="I48" s="591"/>
      <c r="J48" s="591"/>
      <c r="K48" s="591"/>
      <c r="L48" s="591"/>
      <c r="M48" s="591"/>
      <c r="N48" s="576">
        <v>45464</v>
      </c>
      <c r="O48" s="576">
        <v>45443</v>
      </c>
      <c r="P48"/>
      <c r="Q48"/>
      <c r="R48"/>
      <c r="S48"/>
      <c r="T48"/>
      <c r="U48"/>
    </row>
    <row r="49" spans="1:21" s="1" customFormat="1" ht="15" customHeight="1">
      <c r="A49" s="194"/>
      <c r="B49" s="406">
        <v>37</v>
      </c>
      <c r="C49" s="363" t="s">
        <v>846</v>
      </c>
      <c r="D49" s="407"/>
      <c r="E49" s="407"/>
      <c r="F49" s="407"/>
      <c r="G49" s="591" t="s">
        <v>820</v>
      </c>
      <c r="H49" s="591"/>
      <c r="I49" s="591"/>
      <c r="J49" s="591"/>
      <c r="K49" s="591"/>
      <c r="L49" s="591"/>
      <c r="M49" s="591"/>
      <c r="N49" s="576">
        <v>45464</v>
      </c>
      <c r="O49" s="576">
        <v>45443</v>
      </c>
      <c r="P49"/>
      <c r="Q49"/>
      <c r="R49"/>
      <c r="S49"/>
      <c r="T49"/>
      <c r="U49"/>
    </row>
    <row r="50" spans="1:21" s="1" customFormat="1" ht="15" customHeight="1">
      <c r="A50" s="194"/>
      <c r="B50" s="406">
        <v>38</v>
      </c>
      <c r="C50" s="363" t="s">
        <v>847</v>
      </c>
      <c r="D50" s="407"/>
      <c r="E50" s="407"/>
      <c r="F50" s="407"/>
      <c r="G50" s="591" t="s">
        <v>818</v>
      </c>
      <c r="H50" s="591"/>
      <c r="I50" s="591"/>
      <c r="J50" s="591"/>
      <c r="K50" s="591"/>
      <c r="L50" s="591"/>
      <c r="M50" s="591"/>
      <c r="N50" s="576">
        <v>45467</v>
      </c>
      <c r="O50" s="576">
        <v>45467</v>
      </c>
      <c r="P50"/>
      <c r="Q50"/>
      <c r="R50"/>
      <c r="S50"/>
      <c r="T50"/>
      <c r="U50"/>
    </row>
    <row r="51" spans="1:21" s="1" customFormat="1" ht="15" customHeight="1">
      <c r="A51" s="194"/>
      <c r="B51" s="406">
        <v>39</v>
      </c>
      <c r="C51" s="363" t="s">
        <v>848</v>
      </c>
      <c r="D51" s="407"/>
      <c r="E51" s="407"/>
      <c r="F51" s="407"/>
      <c r="G51" s="591" t="s">
        <v>809</v>
      </c>
      <c r="H51" s="591"/>
      <c r="I51" s="591"/>
      <c r="J51" s="591"/>
      <c r="K51" s="591"/>
      <c r="L51" s="591"/>
      <c r="M51" s="591"/>
      <c r="N51" s="576">
        <v>45468</v>
      </c>
      <c r="O51" s="576">
        <v>45468</v>
      </c>
      <c r="P51"/>
      <c r="Q51"/>
      <c r="R51"/>
      <c r="S51"/>
      <c r="T51"/>
      <c r="U51"/>
    </row>
    <row r="52" spans="1:21" s="1" customFormat="1" ht="15" customHeight="1">
      <c r="A52" s="194"/>
      <c r="B52" s="406">
        <v>40</v>
      </c>
      <c r="C52" s="363" t="s">
        <v>748</v>
      </c>
      <c r="D52" s="407"/>
      <c r="E52" s="407"/>
      <c r="F52" s="407"/>
      <c r="G52" s="591" t="s">
        <v>820</v>
      </c>
      <c r="H52" s="591"/>
      <c r="I52" s="591"/>
      <c r="J52" s="591"/>
      <c r="K52" s="591"/>
      <c r="L52" s="591"/>
      <c r="M52" s="591"/>
      <c r="N52" s="576">
        <v>45468</v>
      </c>
      <c r="O52" s="576">
        <v>45468</v>
      </c>
      <c r="P52"/>
      <c r="Q52"/>
      <c r="R52"/>
      <c r="S52"/>
      <c r="T52"/>
      <c r="U52"/>
    </row>
    <row r="53" spans="1:21" s="1" customFormat="1" ht="15" customHeight="1">
      <c r="A53" s="194"/>
      <c r="B53" s="406">
        <v>41</v>
      </c>
      <c r="C53" s="363" t="s">
        <v>849</v>
      </c>
      <c r="D53" s="407"/>
      <c r="E53" s="407"/>
      <c r="F53" s="407"/>
      <c r="G53" s="591" t="s">
        <v>820</v>
      </c>
      <c r="H53" s="591"/>
      <c r="I53" s="591"/>
      <c r="J53" s="591"/>
      <c r="K53" s="591"/>
      <c r="L53" s="591"/>
      <c r="M53" s="591"/>
      <c r="N53" s="576">
        <v>45469</v>
      </c>
      <c r="O53" s="576">
        <v>45469</v>
      </c>
      <c r="P53"/>
      <c r="Q53"/>
      <c r="R53"/>
      <c r="S53"/>
      <c r="T53"/>
      <c r="U53"/>
    </row>
    <row r="54" spans="1:21" s="1" customFormat="1" ht="15" customHeight="1">
      <c r="A54" s="194"/>
      <c r="B54" s="406">
        <v>42</v>
      </c>
      <c r="C54" s="363" t="s">
        <v>850</v>
      </c>
      <c r="D54" s="407"/>
      <c r="E54" s="407"/>
      <c r="F54" s="407"/>
      <c r="G54" s="591" t="s">
        <v>818</v>
      </c>
      <c r="H54" s="591"/>
      <c r="I54" s="591"/>
      <c r="J54" s="591"/>
      <c r="K54" s="591"/>
      <c r="L54" s="591"/>
      <c r="M54" s="591"/>
      <c r="N54" s="576">
        <v>45469</v>
      </c>
      <c r="O54" s="576">
        <v>45469</v>
      </c>
      <c r="P54"/>
      <c r="Q54"/>
      <c r="R54"/>
      <c r="S54"/>
      <c r="T54"/>
      <c r="U54"/>
    </row>
    <row r="55" spans="1:21" s="1" customFormat="1" ht="15" customHeight="1">
      <c r="A55" s="194"/>
      <c r="B55" s="406">
        <v>43</v>
      </c>
      <c r="C55" s="363" t="s">
        <v>851</v>
      </c>
      <c r="D55" s="407"/>
      <c r="E55" s="407"/>
      <c r="F55" s="407"/>
      <c r="G55" s="591" t="s">
        <v>818</v>
      </c>
      <c r="H55" s="591"/>
      <c r="I55" s="591"/>
      <c r="J55" s="591"/>
      <c r="K55" s="591"/>
      <c r="L55" s="591"/>
      <c r="M55" s="591"/>
      <c r="N55" s="576">
        <v>45469</v>
      </c>
      <c r="O55" s="576">
        <v>45469</v>
      </c>
      <c r="P55"/>
      <c r="Q55"/>
      <c r="R55"/>
      <c r="S55"/>
      <c r="T55"/>
      <c r="U55"/>
    </row>
    <row r="56" spans="1:21" s="1" customFormat="1" ht="15" customHeight="1">
      <c r="A56" s="194"/>
      <c r="B56" s="406">
        <v>44</v>
      </c>
      <c r="C56" s="363" t="s">
        <v>852</v>
      </c>
      <c r="D56" s="407"/>
      <c r="E56" s="407"/>
      <c r="F56" s="407"/>
      <c r="G56" s="591" t="s">
        <v>818</v>
      </c>
      <c r="H56" s="591"/>
      <c r="I56" s="591"/>
      <c r="J56" s="591"/>
      <c r="K56" s="591"/>
      <c r="L56" s="591"/>
      <c r="M56" s="591"/>
      <c r="N56" s="576">
        <v>45469</v>
      </c>
      <c r="O56" s="576">
        <v>45469</v>
      </c>
      <c r="P56"/>
      <c r="Q56"/>
      <c r="R56"/>
      <c r="S56"/>
      <c r="T56"/>
      <c r="U56"/>
    </row>
    <row r="57" spans="1:21" s="1" customFormat="1" ht="15" customHeight="1">
      <c r="A57" s="194"/>
      <c r="B57" s="406">
        <v>45</v>
      </c>
      <c r="C57" s="363" t="s">
        <v>853</v>
      </c>
      <c r="D57" s="407"/>
      <c r="E57" s="407"/>
      <c r="F57" s="407"/>
      <c r="G57" s="591" t="s">
        <v>820</v>
      </c>
      <c r="H57" s="591"/>
      <c r="I57" s="591"/>
      <c r="J57" s="591"/>
      <c r="K57" s="591"/>
      <c r="L57" s="591"/>
      <c r="M57" s="591"/>
      <c r="N57" s="576">
        <v>45469</v>
      </c>
      <c r="O57" s="576">
        <v>45469</v>
      </c>
      <c r="P57"/>
      <c r="Q57"/>
      <c r="R57"/>
      <c r="S57"/>
      <c r="T57"/>
      <c r="U57"/>
    </row>
    <row r="58" spans="1:21" s="1" customFormat="1" ht="15" customHeight="1">
      <c r="A58" s="194"/>
      <c r="B58" s="406">
        <v>46</v>
      </c>
      <c r="C58" s="363" t="s">
        <v>854</v>
      </c>
      <c r="D58" s="407"/>
      <c r="E58" s="407"/>
      <c r="F58" s="407"/>
      <c r="G58" s="591" t="s">
        <v>818</v>
      </c>
      <c r="H58" s="591"/>
      <c r="I58" s="591"/>
      <c r="J58" s="591"/>
      <c r="K58" s="591"/>
      <c r="L58" s="591"/>
      <c r="M58" s="591"/>
      <c r="N58" s="576">
        <v>45469</v>
      </c>
      <c r="O58" s="576">
        <v>45469</v>
      </c>
      <c r="P58"/>
      <c r="Q58"/>
      <c r="R58"/>
      <c r="S58"/>
      <c r="T58"/>
      <c r="U58"/>
    </row>
    <row r="59" spans="1:21" s="1" customFormat="1" ht="15" customHeight="1">
      <c r="A59" s="194"/>
      <c r="B59" s="406">
        <v>47</v>
      </c>
      <c r="C59" s="363" t="s">
        <v>855</v>
      </c>
      <c r="D59" s="407"/>
      <c r="E59" s="407"/>
      <c r="F59" s="407"/>
      <c r="G59" s="591" t="s">
        <v>820</v>
      </c>
      <c r="H59" s="591"/>
      <c r="I59" s="591"/>
      <c r="J59" s="591"/>
      <c r="K59" s="591"/>
      <c r="L59" s="591"/>
      <c r="M59" s="591"/>
      <c r="N59" s="576">
        <v>45469</v>
      </c>
      <c r="O59" s="576">
        <v>45469</v>
      </c>
      <c r="P59"/>
      <c r="Q59"/>
      <c r="R59"/>
      <c r="S59"/>
      <c r="T59"/>
      <c r="U59"/>
    </row>
    <row r="60" spans="1:21" s="1" customFormat="1" ht="15" customHeight="1">
      <c r="A60" s="194"/>
      <c r="B60" s="406">
        <v>48</v>
      </c>
      <c r="C60" s="363" t="s">
        <v>856</v>
      </c>
      <c r="D60" s="407"/>
      <c r="E60" s="407"/>
      <c r="F60" s="407"/>
      <c r="G60" s="591" t="s">
        <v>818</v>
      </c>
      <c r="H60" s="591"/>
      <c r="I60" s="591"/>
      <c r="J60" s="591"/>
      <c r="K60" s="591"/>
      <c r="L60" s="591"/>
      <c r="M60" s="591"/>
      <c r="N60" s="576">
        <v>45470</v>
      </c>
      <c r="O60" s="576">
        <v>45470</v>
      </c>
      <c r="P60"/>
      <c r="Q60"/>
      <c r="R60"/>
      <c r="S60"/>
      <c r="T60"/>
      <c r="U60"/>
    </row>
    <row r="61" spans="1:21" s="1" customFormat="1" ht="15" customHeight="1">
      <c r="A61" s="194"/>
      <c r="B61" s="406">
        <v>49</v>
      </c>
      <c r="C61" s="363" t="s">
        <v>857</v>
      </c>
      <c r="D61" s="407"/>
      <c r="E61" s="407"/>
      <c r="F61" s="407"/>
      <c r="G61" s="591" t="s">
        <v>818</v>
      </c>
      <c r="H61" s="591"/>
      <c r="I61" s="591"/>
      <c r="J61" s="591"/>
      <c r="K61" s="591"/>
      <c r="L61" s="591"/>
      <c r="M61" s="591"/>
      <c r="N61" s="576">
        <v>45470</v>
      </c>
      <c r="O61" s="576">
        <v>45470</v>
      </c>
      <c r="P61"/>
      <c r="Q61"/>
      <c r="R61"/>
      <c r="S61"/>
      <c r="T61"/>
      <c r="U61"/>
    </row>
    <row r="62" spans="1:21" s="1" customFormat="1" ht="15" customHeight="1">
      <c r="A62" s="194"/>
      <c r="B62" s="406">
        <v>50</v>
      </c>
      <c r="C62" s="363" t="s">
        <v>858</v>
      </c>
      <c r="D62" s="407"/>
      <c r="E62" s="407"/>
      <c r="F62" s="407"/>
      <c r="G62" s="591" t="s">
        <v>818</v>
      </c>
      <c r="H62" s="591"/>
      <c r="I62" s="591"/>
      <c r="J62" s="591"/>
      <c r="K62" s="591"/>
      <c r="L62" s="591"/>
      <c r="M62" s="591"/>
      <c r="N62" s="576">
        <v>45471</v>
      </c>
      <c r="O62" s="576">
        <v>45471</v>
      </c>
      <c r="P62"/>
      <c r="Q62"/>
      <c r="R62"/>
      <c r="S62"/>
      <c r="T62"/>
      <c r="U62"/>
    </row>
    <row r="63" spans="1:21" s="1" customFormat="1" ht="15" customHeight="1">
      <c r="A63" s="194"/>
      <c r="B63" s="406">
        <v>51</v>
      </c>
      <c r="C63" s="363" t="s">
        <v>859</v>
      </c>
      <c r="D63" s="407"/>
      <c r="E63" s="407"/>
      <c r="F63" s="407"/>
      <c r="G63" s="591" t="s">
        <v>820</v>
      </c>
      <c r="H63" s="591"/>
      <c r="I63" s="591"/>
      <c r="J63" s="591"/>
      <c r="K63" s="591"/>
      <c r="L63" s="591"/>
      <c r="M63" s="591"/>
      <c r="N63" s="576">
        <v>45471</v>
      </c>
      <c r="O63" s="576">
        <v>45471</v>
      </c>
      <c r="P63"/>
      <c r="Q63"/>
      <c r="R63"/>
      <c r="S63"/>
      <c r="T63"/>
      <c r="U63"/>
    </row>
    <row r="64" spans="1:21" s="1" customFormat="1" ht="15" customHeight="1">
      <c r="A64" s="194"/>
      <c r="B64" s="406">
        <v>52</v>
      </c>
      <c r="C64" s="363" t="s">
        <v>860</v>
      </c>
      <c r="D64" s="407"/>
      <c r="E64" s="407"/>
      <c r="F64" s="407"/>
      <c r="G64" s="593" t="s">
        <v>861</v>
      </c>
      <c r="H64" s="593"/>
      <c r="I64" s="593"/>
      <c r="J64" s="593"/>
      <c r="K64" s="593"/>
      <c r="L64" s="593"/>
      <c r="M64" s="593"/>
      <c r="N64" s="576">
        <v>45502</v>
      </c>
      <c r="O64" s="576">
        <v>45471</v>
      </c>
      <c r="P64"/>
      <c r="Q64"/>
      <c r="R64"/>
      <c r="S64"/>
      <c r="T64"/>
      <c r="U64"/>
    </row>
    <row r="65" spans="1:21" s="1" customFormat="1" ht="15" customHeight="1">
      <c r="A65" s="194"/>
      <c r="B65" s="406">
        <v>53</v>
      </c>
      <c r="C65" s="363" t="s">
        <v>862</v>
      </c>
      <c r="D65" s="407"/>
      <c r="E65" s="407"/>
      <c r="F65" s="407"/>
      <c r="G65" s="591" t="s">
        <v>818</v>
      </c>
      <c r="H65" s="591"/>
      <c r="I65" s="591"/>
      <c r="J65" s="591"/>
      <c r="K65" s="591"/>
      <c r="L65" s="591"/>
      <c r="M65" s="591"/>
      <c r="N65" s="576">
        <v>45513</v>
      </c>
      <c r="O65" s="576">
        <v>45471</v>
      </c>
      <c r="P65"/>
      <c r="Q65"/>
      <c r="R65"/>
      <c r="S65"/>
      <c r="T65"/>
      <c r="U65"/>
    </row>
    <row r="66" spans="1:21" s="1" customFormat="1" ht="15" customHeight="1">
      <c r="A66" s="194"/>
      <c r="B66" s="406">
        <v>54</v>
      </c>
      <c r="C66" s="363" t="s">
        <v>863</v>
      </c>
      <c r="D66" s="407"/>
      <c r="E66" s="407"/>
      <c r="F66" s="407"/>
      <c r="G66" s="591" t="s">
        <v>820</v>
      </c>
      <c r="H66" s="591"/>
      <c r="I66" s="591"/>
      <c r="J66" s="591"/>
      <c r="K66" s="591"/>
      <c r="L66" s="591"/>
      <c r="M66" s="591"/>
      <c r="N66" s="576">
        <v>45525</v>
      </c>
      <c r="O66" s="576">
        <v>45471</v>
      </c>
      <c r="P66"/>
      <c r="Q66"/>
      <c r="R66"/>
      <c r="S66"/>
      <c r="T66"/>
      <c r="U66"/>
    </row>
    <row r="67" spans="1:21" s="1" customFormat="1" ht="15" customHeight="1">
      <c r="A67" s="194"/>
      <c r="B67" s="406">
        <v>55</v>
      </c>
      <c r="C67" s="363" t="s">
        <v>864</v>
      </c>
      <c r="D67" s="407"/>
      <c r="E67" s="407"/>
      <c r="F67" s="407"/>
      <c r="G67" s="591" t="s">
        <v>820</v>
      </c>
      <c r="H67" s="591"/>
      <c r="I67" s="591"/>
      <c r="J67" s="591"/>
      <c r="K67" s="591"/>
      <c r="L67" s="591"/>
      <c r="M67" s="591"/>
      <c r="N67" s="576">
        <v>45534</v>
      </c>
      <c r="O67" s="576">
        <v>45471</v>
      </c>
      <c r="P67"/>
      <c r="Q67"/>
      <c r="R67"/>
      <c r="S67"/>
      <c r="T67"/>
      <c r="U67"/>
    </row>
    <row r="68" spans="1:21" s="1" customFormat="1" ht="15" customHeight="1">
      <c r="A68" s="194"/>
      <c r="B68" s="406">
        <v>56</v>
      </c>
      <c r="C68" s="363" t="s">
        <v>865</v>
      </c>
      <c r="D68" s="407"/>
      <c r="E68" s="407"/>
      <c r="F68" s="407"/>
      <c r="G68" s="591" t="s">
        <v>820</v>
      </c>
      <c r="H68" s="591"/>
      <c r="I68" s="591"/>
      <c r="J68" s="591"/>
      <c r="K68" s="591"/>
      <c r="L68" s="591"/>
      <c r="M68" s="591"/>
      <c r="N68" s="576">
        <v>45547</v>
      </c>
      <c r="O68" s="576">
        <v>45471</v>
      </c>
      <c r="P68"/>
      <c r="Q68"/>
      <c r="R68"/>
      <c r="S68"/>
      <c r="T68"/>
      <c r="U68"/>
    </row>
    <row r="69" spans="1:21" s="1" customFormat="1" ht="15" customHeight="1">
      <c r="A69" s="194"/>
      <c r="B69" s="406">
        <v>57</v>
      </c>
      <c r="C69" s="363" t="s">
        <v>866</v>
      </c>
      <c r="D69" s="407"/>
      <c r="E69" s="407"/>
      <c r="F69" s="407"/>
      <c r="G69" s="591" t="s">
        <v>809</v>
      </c>
      <c r="H69" s="591"/>
      <c r="I69" s="591"/>
      <c r="J69" s="591"/>
      <c r="K69" s="591"/>
      <c r="L69" s="591"/>
      <c r="M69" s="591"/>
      <c r="N69" s="576">
        <v>45558</v>
      </c>
      <c r="O69" s="576">
        <v>45471</v>
      </c>
      <c r="P69"/>
      <c r="Q69"/>
      <c r="R69"/>
      <c r="S69"/>
      <c r="T69"/>
      <c r="U69"/>
    </row>
    <row r="70" spans="1:21" s="1" customFormat="1" ht="15" customHeight="1">
      <c r="A70" s="194"/>
      <c r="B70" s="406">
        <v>58</v>
      </c>
      <c r="C70" s="363" t="s">
        <v>867</v>
      </c>
      <c r="D70" s="407"/>
      <c r="E70" s="407"/>
      <c r="F70" s="407"/>
      <c r="G70" s="591" t="s">
        <v>818</v>
      </c>
      <c r="H70" s="591"/>
      <c r="I70" s="591"/>
      <c r="J70" s="591"/>
      <c r="K70" s="591"/>
      <c r="L70" s="591"/>
      <c r="M70" s="591"/>
      <c r="N70" s="576">
        <v>45559</v>
      </c>
      <c r="O70" s="576">
        <v>45471</v>
      </c>
      <c r="P70"/>
      <c r="Q70"/>
      <c r="R70"/>
      <c r="S70"/>
      <c r="T70"/>
      <c r="U70"/>
    </row>
    <row r="71" spans="1:21" s="1" customFormat="1" ht="15" customHeight="1">
      <c r="A71" s="194"/>
      <c r="B71" s="406">
        <v>59</v>
      </c>
      <c r="C71" s="363" t="s">
        <v>868</v>
      </c>
      <c r="D71" s="407"/>
      <c r="E71" s="407"/>
      <c r="F71" s="407"/>
      <c r="G71" s="591" t="s">
        <v>818</v>
      </c>
      <c r="H71" s="591"/>
      <c r="I71" s="591"/>
      <c r="J71" s="591"/>
      <c r="K71" s="591"/>
      <c r="L71" s="591"/>
      <c r="M71" s="591"/>
      <c r="N71" s="576">
        <v>45566</v>
      </c>
      <c r="O71" s="576">
        <v>45471</v>
      </c>
      <c r="P71"/>
      <c r="Q71"/>
      <c r="R71"/>
      <c r="S71"/>
      <c r="T71"/>
      <c r="U71"/>
    </row>
    <row r="72" spans="1:21" s="1" customFormat="1" ht="15" customHeight="1">
      <c r="A72" s="194"/>
      <c r="B72" s="406">
        <v>60</v>
      </c>
      <c r="C72" s="363" t="s">
        <v>869</v>
      </c>
      <c r="D72" s="407"/>
      <c r="E72" s="407"/>
      <c r="F72" s="407"/>
      <c r="G72" s="591" t="s">
        <v>870</v>
      </c>
      <c r="H72" s="591"/>
      <c r="I72" s="591"/>
      <c r="J72" s="591"/>
      <c r="K72" s="591"/>
      <c r="L72" s="591"/>
      <c r="M72" s="591"/>
      <c r="N72" s="576">
        <v>45573</v>
      </c>
      <c r="O72" s="576"/>
      <c r="P72"/>
      <c r="Q72"/>
      <c r="R72"/>
      <c r="S72"/>
      <c r="T72"/>
      <c r="U72"/>
    </row>
    <row r="73" spans="1:21" s="1" customFormat="1" ht="15" customHeight="1">
      <c r="A73" s="194"/>
      <c r="B73" s="406">
        <v>61</v>
      </c>
      <c r="C73" s="363" t="s">
        <v>871</v>
      </c>
      <c r="D73" s="407"/>
      <c r="E73" s="407"/>
      <c r="F73" s="407"/>
      <c r="G73" s="591" t="s">
        <v>820</v>
      </c>
      <c r="H73" s="591"/>
      <c r="I73" s="591"/>
      <c r="J73" s="591"/>
      <c r="K73" s="591"/>
      <c r="L73" s="591"/>
      <c r="M73" s="591"/>
      <c r="N73" s="576">
        <v>45573</v>
      </c>
      <c r="O73" s="576"/>
      <c r="P73"/>
      <c r="Q73"/>
      <c r="R73"/>
      <c r="S73"/>
      <c r="T73"/>
      <c r="U73"/>
    </row>
    <row r="74" spans="1:21" s="1" customFormat="1" ht="15" customHeight="1">
      <c r="A74" s="194"/>
      <c r="B74" s="406">
        <v>62</v>
      </c>
      <c r="C74" s="363" t="s">
        <v>872</v>
      </c>
      <c r="D74" s="407"/>
      <c r="E74" s="407"/>
      <c r="F74" s="407"/>
      <c r="G74" s="591" t="s">
        <v>809</v>
      </c>
      <c r="H74" s="591"/>
      <c r="I74" s="591"/>
      <c r="J74" s="591"/>
      <c r="K74" s="591"/>
      <c r="L74" s="591"/>
      <c r="M74" s="591"/>
      <c r="N74" s="576">
        <v>45583</v>
      </c>
      <c r="O74" s="576"/>
      <c r="P74"/>
      <c r="Q74"/>
      <c r="R74"/>
      <c r="S74"/>
      <c r="T74"/>
      <c r="U74"/>
    </row>
    <row r="75" spans="1:21" s="1" customFormat="1" ht="15" customHeight="1">
      <c r="A75" s="194"/>
      <c r="B75" s="406">
        <v>63</v>
      </c>
      <c r="C75" s="363" t="s">
        <v>873</v>
      </c>
      <c r="D75" s="407"/>
      <c r="E75" s="407"/>
      <c r="F75" s="407"/>
      <c r="G75" s="591" t="s">
        <v>820</v>
      </c>
      <c r="H75" s="591"/>
      <c r="I75" s="591"/>
      <c r="J75" s="591"/>
      <c r="K75" s="591"/>
      <c r="L75" s="591"/>
      <c r="M75" s="591"/>
      <c r="N75" s="576">
        <v>45610</v>
      </c>
      <c r="O75" s="576"/>
      <c r="P75"/>
      <c r="Q75"/>
      <c r="R75"/>
      <c r="S75"/>
      <c r="T75"/>
      <c r="U75"/>
    </row>
    <row r="76" spans="1:21" s="1" customFormat="1" ht="15" customHeight="1">
      <c r="A76" s="194"/>
      <c r="B76" s="406">
        <v>64</v>
      </c>
      <c r="C76" s="363" t="s">
        <v>874</v>
      </c>
      <c r="D76" s="407"/>
      <c r="E76" s="407"/>
      <c r="F76" s="407"/>
      <c r="G76" s="591" t="s">
        <v>809</v>
      </c>
      <c r="H76" s="591"/>
      <c r="I76" s="591"/>
      <c r="J76" s="591"/>
      <c r="K76" s="591"/>
      <c r="L76" s="591"/>
      <c r="M76" s="591"/>
      <c r="N76" s="576">
        <v>45610</v>
      </c>
      <c r="O76" s="576"/>
      <c r="P76"/>
      <c r="Q76"/>
      <c r="R76"/>
      <c r="S76"/>
      <c r="T76"/>
      <c r="U76"/>
    </row>
    <row r="77" spans="1:21" s="1" customFormat="1" ht="15" customHeight="1">
      <c r="A77" s="194"/>
      <c r="B77" s="406">
        <v>65</v>
      </c>
      <c r="C77" s="363" t="s">
        <v>875</v>
      </c>
      <c r="D77" s="407"/>
      <c r="E77" s="407"/>
      <c r="F77" s="407"/>
      <c r="G77" s="591" t="s">
        <v>809</v>
      </c>
      <c r="H77" s="591"/>
      <c r="I77" s="591"/>
      <c r="J77" s="591"/>
      <c r="K77" s="591"/>
      <c r="L77" s="591"/>
      <c r="M77" s="591"/>
      <c r="N77" s="576">
        <v>45618</v>
      </c>
      <c r="O77" s="576"/>
      <c r="P77"/>
      <c r="Q77"/>
      <c r="R77"/>
      <c r="S77"/>
      <c r="T77"/>
      <c r="U77"/>
    </row>
    <row r="78" spans="1:21" s="1" customFormat="1" ht="15" customHeight="1">
      <c r="A78" s="194"/>
      <c r="B78" s="406"/>
      <c r="C78" s="363"/>
      <c r="D78" s="407"/>
      <c r="E78" s="407"/>
      <c r="F78" s="407"/>
      <c r="G78" s="408"/>
      <c r="H78" s="408"/>
      <c r="I78" s="408"/>
      <c r="J78" s="408"/>
      <c r="K78" s="408"/>
      <c r="L78" s="408"/>
      <c r="M78" s="408"/>
      <c r="N78" s="576"/>
      <c r="O78" s="576"/>
      <c r="P78"/>
      <c r="Q78"/>
      <c r="R78"/>
      <c r="S78"/>
      <c r="T78"/>
      <c r="U78"/>
    </row>
    <row r="79" spans="1:21" s="1" customFormat="1" ht="15" customHeight="1">
      <c r="A79" s="194"/>
      <c r="B79" s="406"/>
      <c r="C79" s="363"/>
      <c r="D79" s="407"/>
      <c r="E79" s="407"/>
      <c r="F79" s="407"/>
      <c r="G79" s="408"/>
      <c r="H79" s="408"/>
      <c r="I79" s="408"/>
      <c r="J79" s="408"/>
      <c r="K79" s="408"/>
      <c r="L79" s="408"/>
      <c r="M79" s="408"/>
      <c r="N79" s="576"/>
      <c r="O79" s="576"/>
      <c r="P79"/>
      <c r="Q79"/>
      <c r="R79"/>
      <c r="S79"/>
      <c r="T79"/>
      <c r="U79"/>
    </row>
    <row r="80" spans="1:21" s="1" customFormat="1" ht="15" customHeight="1">
      <c r="A80" s="194"/>
      <c r="B80" s="406"/>
      <c r="C80" s="363"/>
      <c r="D80" s="407"/>
      <c r="E80" s="407"/>
      <c r="F80" s="407"/>
      <c r="G80" s="408"/>
      <c r="H80" s="408"/>
      <c r="I80" s="408"/>
      <c r="J80" s="408"/>
      <c r="K80" s="408"/>
      <c r="L80" s="408"/>
      <c r="M80" s="408"/>
      <c r="N80" s="576"/>
      <c r="O80" s="576"/>
      <c r="P80"/>
      <c r="Q80"/>
      <c r="R80"/>
      <c r="S80"/>
      <c r="T80"/>
      <c r="U80"/>
    </row>
    <row r="81" spans="1:21" s="1" customFormat="1" ht="15" customHeight="1">
      <c r="A81" s="194"/>
      <c r="B81" s="406"/>
      <c r="C81" s="363"/>
      <c r="D81" s="407"/>
      <c r="E81" s="407"/>
      <c r="F81" s="407"/>
      <c r="G81" s="408"/>
      <c r="H81" s="408"/>
      <c r="I81" s="408"/>
      <c r="J81" s="408"/>
      <c r="K81" s="408"/>
      <c r="L81" s="408"/>
      <c r="M81" s="408"/>
      <c r="N81" s="576"/>
      <c r="O81" s="576"/>
      <c r="P81"/>
      <c r="Q81"/>
      <c r="R81"/>
      <c r="S81"/>
      <c r="T81"/>
      <c r="U81"/>
    </row>
    <row r="82" spans="1:21" s="1" customFormat="1" ht="15" customHeight="1">
      <c r="A82" s="194"/>
      <c r="B82" s="406"/>
      <c r="C82" s="363"/>
      <c r="D82" s="407"/>
      <c r="E82" s="407"/>
      <c r="F82" s="407"/>
      <c r="G82" s="408"/>
      <c r="H82" s="408"/>
      <c r="I82" s="408"/>
      <c r="J82" s="408"/>
      <c r="K82" s="408"/>
      <c r="L82" s="408"/>
      <c r="M82" s="408"/>
      <c r="N82" s="576"/>
      <c r="O82" s="576"/>
      <c r="P82"/>
      <c r="Q82"/>
      <c r="R82"/>
      <c r="S82"/>
      <c r="T82"/>
      <c r="U82"/>
    </row>
    <row r="83" spans="1:21" s="1" customFormat="1" ht="15" customHeight="1">
      <c r="A83" s="194"/>
      <c r="B83" s="406"/>
      <c r="C83" s="363"/>
      <c r="D83" s="407"/>
      <c r="E83" s="407"/>
      <c r="F83" s="407"/>
      <c r="G83" s="408"/>
      <c r="H83" s="408"/>
      <c r="I83" s="408"/>
      <c r="J83" s="408"/>
      <c r="K83" s="408"/>
      <c r="L83" s="408"/>
      <c r="M83" s="408"/>
      <c r="N83" s="576"/>
      <c r="O83" s="576"/>
      <c r="P83"/>
      <c r="Q83"/>
      <c r="R83"/>
      <c r="S83"/>
      <c r="T83"/>
      <c r="U83"/>
    </row>
    <row r="84" spans="1:21" s="1" customFormat="1" ht="15" customHeight="1">
      <c r="A84" s="194"/>
      <c r="B84" s="406"/>
      <c r="C84" s="363"/>
      <c r="D84" s="407"/>
      <c r="E84" s="407"/>
      <c r="F84" s="407"/>
      <c r="G84" s="408"/>
      <c r="H84" s="408"/>
      <c r="I84" s="408"/>
      <c r="J84" s="408"/>
      <c r="K84" s="408"/>
      <c r="L84" s="408"/>
      <c r="M84" s="408"/>
      <c r="N84" s="409"/>
      <c r="O84" s="409"/>
      <c r="P84"/>
      <c r="Q84"/>
      <c r="R84"/>
      <c r="S84"/>
    </row>
    <row r="85" spans="1:21" s="1" customFormat="1" ht="15" customHeight="1">
      <c r="A85" s="194"/>
      <c r="C85" s="363"/>
      <c r="D85" s="407"/>
      <c r="E85" s="407"/>
      <c r="F85" s="407"/>
      <c r="G85" s="408"/>
      <c r="H85" s="408"/>
      <c r="I85" s="408"/>
      <c r="J85" s="408"/>
      <c r="K85" s="408"/>
      <c r="L85" s="408"/>
      <c r="M85" s="408"/>
      <c r="N85" s="409"/>
      <c r="O85" s="409"/>
      <c r="P85"/>
      <c r="Q85"/>
      <c r="R85"/>
      <c r="S85"/>
    </row>
    <row r="86" spans="1:21" s="1" customFormat="1" ht="15" customHeight="1">
      <c r="A86" s="194"/>
      <c r="B86" s="410"/>
      <c r="C86" s="363"/>
      <c r="D86" s="407"/>
      <c r="E86" s="407"/>
      <c r="F86" s="407"/>
      <c r="G86" s="408"/>
      <c r="H86" s="408"/>
      <c r="I86" s="408"/>
      <c r="J86" s="408"/>
      <c r="K86" s="408"/>
      <c r="L86" s="408"/>
      <c r="M86" s="408"/>
      <c r="N86" s="409"/>
      <c r="O86" s="409"/>
      <c r="P86" s="409"/>
      <c r="Q86" s="409"/>
      <c r="R86" s="409"/>
      <c r="S86" s="409"/>
    </row>
    <row r="87" spans="1:21" s="1" customFormat="1" ht="15" customHeight="1">
      <c r="A87" s="194"/>
      <c r="B87" s="406"/>
      <c r="C87" s="363"/>
      <c r="D87" s="407"/>
      <c r="E87" s="407"/>
      <c r="F87" s="407"/>
      <c r="G87" s="408"/>
      <c r="H87" s="408"/>
      <c r="I87" s="408"/>
      <c r="J87" s="408"/>
      <c r="K87" s="408"/>
      <c r="L87" s="408"/>
      <c r="M87" s="408"/>
      <c r="N87" s="409"/>
      <c r="O87" s="409"/>
      <c r="P87" s="409"/>
      <c r="Q87" s="409"/>
      <c r="R87" s="409"/>
      <c r="S87" s="409"/>
    </row>
    <row r="88" spans="1:21" s="1" customFormat="1" ht="15" customHeight="1">
      <c r="A88" s="194"/>
      <c r="C88" s="363"/>
      <c r="D88" s="407"/>
      <c r="E88" s="407"/>
      <c r="F88" s="407"/>
      <c r="G88" s="408"/>
      <c r="H88" s="408"/>
      <c r="I88" s="408"/>
      <c r="J88" s="408"/>
      <c r="K88" s="408"/>
      <c r="L88" s="408"/>
      <c r="M88" s="408"/>
      <c r="N88" s="409"/>
      <c r="O88" s="409"/>
      <c r="P88" s="409"/>
      <c r="Q88" s="409"/>
      <c r="R88" s="409"/>
      <c r="S88" s="409"/>
    </row>
    <row r="89" spans="1:21" s="1" customFormat="1" ht="15" customHeight="1">
      <c r="A89" s="109"/>
      <c r="B89" s="109"/>
      <c r="C89" s="109"/>
      <c r="D89" s="109"/>
      <c r="E89" s="109"/>
      <c r="F89" s="109"/>
      <c r="G89" s="109"/>
      <c r="H89" s="109"/>
      <c r="I89" s="109"/>
      <c r="J89" s="109"/>
      <c r="K89" s="109"/>
      <c r="L89" s="109"/>
      <c r="M89" s="109"/>
      <c r="N89" s="109"/>
      <c r="O89" s="109"/>
      <c r="P89" s="109"/>
      <c r="Q89" s="109"/>
      <c r="R89" s="109"/>
      <c r="S89" s="109"/>
    </row>
    <row r="90" spans="1:21" s="1" customFormat="1" ht="15" customHeight="1">
      <c r="A90" s="43"/>
      <c r="B90" s="43"/>
      <c r="C90" s="43"/>
      <c r="D90" s="43"/>
      <c r="E90" s="44"/>
      <c r="F90" s="44"/>
      <c r="G90" s="44"/>
      <c r="H90" s="44"/>
      <c r="I90" s="44"/>
      <c r="J90" s="44"/>
      <c r="K90" s="411"/>
      <c r="L90" s="411"/>
      <c r="M90" s="44"/>
      <c r="N90" s="44"/>
      <c r="O90" s="44"/>
      <c r="P90" s="44"/>
      <c r="Q90" s="44"/>
      <c r="R90" s="190"/>
      <c r="S90" s="190" t="s">
        <v>876</v>
      </c>
    </row>
    <row r="92" spans="1:21" ht="15" customHeight="1">
      <c r="O92" s="436"/>
      <c r="P92" s="436"/>
      <c r="Q92" s="436"/>
      <c r="R92" s="436"/>
      <c r="S92" s="436"/>
    </row>
  </sheetData>
  <mergeCells count="141">
    <mergeCell ref="N80:O80"/>
    <mergeCell ref="N81:O81"/>
    <mergeCell ref="N82:O82"/>
    <mergeCell ref="N83:O83"/>
    <mergeCell ref="G76:M76"/>
    <mergeCell ref="N76:O76"/>
    <mergeCell ref="G77:M77"/>
    <mergeCell ref="N77:O77"/>
    <mergeCell ref="N78:O78"/>
    <mergeCell ref="N79:O79"/>
    <mergeCell ref="G73:M73"/>
    <mergeCell ref="N73:O73"/>
    <mergeCell ref="G74:M74"/>
    <mergeCell ref="N74:O74"/>
    <mergeCell ref="G75:M75"/>
    <mergeCell ref="N75:O75"/>
    <mergeCell ref="G70:M70"/>
    <mergeCell ref="N70:O70"/>
    <mergeCell ref="G71:M71"/>
    <mergeCell ref="N71:O71"/>
    <mergeCell ref="G72:M72"/>
    <mergeCell ref="N72:O72"/>
    <mergeCell ref="G67:M67"/>
    <mergeCell ref="N67:O67"/>
    <mergeCell ref="G68:M68"/>
    <mergeCell ref="N68:O68"/>
    <mergeCell ref="G69:M69"/>
    <mergeCell ref="N69:O69"/>
    <mergeCell ref="G64:M64"/>
    <mergeCell ref="N64:O64"/>
    <mergeCell ref="G65:M65"/>
    <mergeCell ref="N65:O65"/>
    <mergeCell ref="G66:M66"/>
    <mergeCell ref="N66:O66"/>
    <mergeCell ref="G61:M61"/>
    <mergeCell ref="N61:O61"/>
    <mergeCell ref="G62:M62"/>
    <mergeCell ref="N62:O62"/>
    <mergeCell ref="G63:M63"/>
    <mergeCell ref="N63:O63"/>
    <mergeCell ref="G58:M58"/>
    <mergeCell ref="N58:O58"/>
    <mergeCell ref="G59:M59"/>
    <mergeCell ref="N59:O59"/>
    <mergeCell ref="G60:M60"/>
    <mergeCell ref="N60:O60"/>
    <mergeCell ref="G55:M55"/>
    <mergeCell ref="N55:O55"/>
    <mergeCell ref="G56:M56"/>
    <mergeCell ref="N56:O56"/>
    <mergeCell ref="G57:M57"/>
    <mergeCell ref="N57:O57"/>
    <mergeCell ref="G52:M52"/>
    <mergeCell ref="N52:O52"/>
    <mergeCell ref="G53:M53"/>
    <mergeCell ref="N53:O53"/>
    <mergeCell ref="G54:M54"/>
    <mergeCell ref="N54:O54"/>
    <mergeCell ref="G49:M49"/>
    <mergeCell ref="N49:O49"/>
    <mergeCell ref="G50:M50"/>
    <mergeCell ref="N50:O50"/>
    <mergeCell ref="G51:M51"/>
    <mergeCell ref="N51:O51"/>
    <mergeCell ref="G46:M46"/>
    <mergeCell ref="N46:O46"/>
    <mergeCell ref="G47:M47"/>
    <mergeCell ref="N47:O47"/>
    <mergeCell ref="G48:M48"/>
    <mergeCell ref="N48:O48"/>
    <mergeCell ref="G43:M43"/>
    <mergeCell ref="N43:O43"/>
    <mergeCell ref="G44:M44"/>
    <mergeCell ref="N44:O44"/>
    <mergeCell ref="G45:M45"/>
    <mergeCell ref="N45:O45"/>
    <mergeCell ref="G40:M40"/>
    <mergeCell ref="N40:O40"/>
    <mergeCell ref="G41:M41"/>
    <mergeCell ref="N41:O41"/>
    <mergeCell ref="G42:M42"/>
    <mergeCell ref="N42:O42"/>
    <mergeCell ref="G37:M37"/>
    <mergeCell ref="N37:O37"/>
    <mergeCell ref="G38:M38"/>
    <mergeCell ref="N38:O38"/>
    <mergeCell ref="G39:M39"/>
    <mergeCell ref="N39:O39"/>
    <mergeCell ref="G34:M34"/>
    <mergeCell ref="N34:O34"/>
    <mergeCell ref="G35:M35"/>
    <mergeCell ref="N35:O35"/>
    <mergeCell ref="G36:M36"/>
    <mergeCell ref="N36:O36"/>
    <mergeCell ref="G31:M31"/>
    <mergeCell ref="N31:O31"/>
    <mergeCell ref="G32:M32"/>
    <mergeCell ref="N32:O32"/>
    <mergeCell ref="G33:M33"/>
    <mergeCell ref="N33:O33"/>
    <mergeCell ref="G28:M28"/>
    <mergeCell ref="N28:O28"/>
    <mergeCell ref="G29:M29"/>
    <mergeCell ref="N29:O29"/>
    <mergeCell ref="G30:M30"/>
    <mergeCell ref="N30:O30"/>
    <mergeCell ref="G25:M25"/>
    <mergeCell ref="N25:O25"/>
    <mergeCell ref="G26:M26"/>
    <mergeCell ref="N26:O26"/>
    <mergeCell ref="G27:M27"/>
    <mergeCell ref="N27:O27"/>
    <mergeCell ref="G22:M22"/>
    <mergeCell ref="N22:O22"/>
    <mergeCell ref="G23:M23"/>
    <mergeCell ref="N23:O23"/>
    <mergeCell ref="G24:M24"/>
    <mergeCell ref="N24:O24"/>
    <mergeCell ref="G19:M19"/>
    <mergeCell ref="N19:O19"/>
    <mergeCell ref="G20:M20"/>
    <mergeCell ref="N20:O20"/>
    <mergeCell ref="G21:M21"/>
    <mergeCell ref="N21:O21"/>
    <mergeCell ref="G16:M16"/>
    <mergeCell ref="N16:O16"/>
    <mergeCell ref="G17:M17"/>
    <mergeCell ref="N17:O17"/>
    <mergeCell ref="G18:M18"/>
    <mergeCell ref="N18:O18"/>
    <mergeCell ref="G13:M13"/>
    <mergeCell ref="N13:O13"/>
    <mergeCell ref="G14:M14"/>
    <mergeCell ref="N14:O14"/>
    <mergeCell ref="G15:M15"/>
    <mergeCell ref="N15:O15"/>
    <mergeCell ref="A7:S7"/>
    <mergeCell ref="B11:B12"/>
    <mergeCell ref="C11:F12"/>
    <mergeCell ref="G11:M12"/>
    <mergeCell ref="N11:O12"/>
  </mergeCells>
  <printOptions horizontalCentered="1"/>
  <pageMargins left="0.25" right="0.25" top="0.1" bottom="0" header="0" footer="0"/>
  <pageSetup paperSize="9" scale="37" fitToHeight="0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pageSetUpPr fitToPage="1"/>
  </sheetPr>
  <dimension ref="A1:U91"/>
  <sheetViews>
    <sheetView view="pageBreakPreview" zoomScale="72" zoomScaleNormal="100" zoomScaleSheetLayoutView="100" workbookViewId="0">
      <selection activeCell="C94" sqref="C94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53.1796875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9.453125" customWidth="1"/>
    <col min="11" max="11" width="15.453125" customWidth="1"/>
    <col min="12" max="12" width="11.453125" customWidth="1"/>
    <col min="13" max="13" width="15" customWidth="1"/>
    <col min="14" max="14" width="11.453125" customWidth="1"/>
    <col min="15" max="15" width="13.453125" customWidth="1"/>
    <col min="16" max="16" width="11.1796875" customWidth="1"/>
    <col min="17" max="17" width="16.453125" customWidth="1"/>
    <col min="18" max="18" width="9.453125" customWidth="1"/>
    <col min="19" max="19" width="12.54296875" customWidth="1"/>
  </cols>
  <sheetData>
    <row r="1" spans="1:19" s="1" customFormat="1" ht="15" customHeight="1">
      <c r="B1" s="88"/>
      <c r="C1" s="363"/>
      <c r="D1" s="363"/>
      <c r="E1" s="363"/>
      <c r="F1" s="363"/>
      <c r="G1" s="363"/>
      <c r="H1" s="364"/>
      <c r="I1" s="364"/>
      <c r="J1" s="365"/>
      <c r="K1" s="365"/>
      <c r="M1" s="374"/>
      <c r="N1" s="383"/>
      <c r="O1" s="400"/>
    </row>
    <row r="2" spans="1:19" s="1" customFormat="1" ht="20.9" customHeight="1">
      <c r="A2"/>
      <c r="C2" s="6"/>
      <c r="D2" s="6"/>
      <c r="E2" s="6"/>
      <c r="F2" s="6"/>
      <c r="G2" s="6"/>
      <c r="H2"/>
      <c r="I2"/>
      <c r="J2"/>
      <c r="K2"/>
      <c r="L2"/>
      <c r="M2"/>
      <c r="N2"/>
      <c r="P2" s="6"/>
      <c r="Q2"/>
      <c r="R2"/>
      <c r="S2" s="9" t="s">
        <v>42</v>
      </c>
    </row>
    <row r="3" spans="1:19" s="1" customFormat="1" ht="14.5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</row>
    <row r="4" spans="1:19" s="1" customFormat="1" ht="15" customHeight="1">
      <c r="B4" s="88"/>
      <c r="C4" s="363"/>
      <c r="D4" s="363"/>
      <c r="E4" s="363"/>
      <c r="F4" s="363"/>
      <c r="G4" s="363"/>
      <c r="H4" s="364"/>
      <c r="I4" s="364"/>
      <c r="J4" s="365"/>
      <c r="K4" s="365"/>
      <c r="M4" s="374"/>
      <c r="N4" s="383"/>
      <c r="O4" s="400"/>
    </row>
    <row r="5" spans="1:19" s="1" customFormat="1" ht="15" customHeight="1"/>
    <row r="6" spans="1:19" s="1" customFormat="1" ht="15" customHeight="1">
      <c r="A6" s="592" t="s">
        <v>993</v>
      </c>
      <c r="B6" s="592"/>
      <c r="C6" s="592"/>
      <c r="D6" s="592"/>
      <c r="E6" s="592"/>
      <c r="F6" s="592"/>
      <c r="G6" s="592"/>
      <c r="H6" s="592"/>
      <c r="I6" s="592"/>
      <c r="J6" s="592"/>
      <c r="K6" s="592"/>
      <c r="L6" s="592"/>
      <c r="M6" s="592"/>
      <c r="N6" s="592"/>
      <c r="O6" s="592"/>
    </row>
    <row r="7" spans="1:19" s="1" customFormat="1" ht="15" customHeight="1">
      <c r="A7" s="404"/>
      <c r="B7" s="404"/>
      <c r="C7" s="404"/>
      <c r="D7" s="404"/>
      <c r="E7" s="404"/>
      <c r="F7" s="404"/>
      <c r="G7" s="404"/>
      <c r="H7" s="404"/>
      <c r="I7" s="404"/>
      <c r="J7" s="404"/>
      <c r="K7" s="404"/>
      <c r="L7" s="404"/>
      <c r="M7" s="404"/>
      <c r="N7" s="404"/>
      <c r="O7" s="404"/>
    </row>
    <row r="8" spans="1:19" s="1" customFormat="1" ht="15" customHeight="1">
      <c r="A8"/>
      <c r="B8" s="115" t="s">
        <v>994</v>
      </c>
      <c r="C8"/>
      <c r="D8"/>
      <c r="E8"/>
      <c r="F8"/>
      <c r="G8"/>
      <c r="H8"/>
      <c r="I8"/>
      <c r="J8"/>
      <c r="K8"/>
      <c r="L8"/>
      <c r="M8"/>
      <c r="N8" s="405"/>
      <c r="O8" s="405"/>
    </row>
    <row r="9" spans="1:19" s="1" customFormat="1" ht="15" customHeight="1">
      <c r="A9"/>
      <c r="B9" s="115"/>
      <c r="C9"/>
      <c r="D9"/>
      <c r="E9"/>
      <c r="F9"/>
      <c r="G9"/>
      <c r="H9"/>
      <c r="I9"/>
      <c r="J9"/>
      <c r="K9"/>
      <c r="L9"/>
      <c r="M9"/>
      <c r="N9"/>
      <c r="O9"/>
    </row>
    <row r="10" spans="1:19" s="1" customFormat="1" ht="15" customHeight="1">
      <c r="A10"/>
      <c r="B10" s="550" t="s">
        <v>532</v>
      </c>
      <c r="C10" s="542" t="s">
        <v>916</v>
      </c>
      <c r="D10" s="544"/>
      <c r="E10" s="544"/>
      <c r="F10" s="548"/>
      <c r="G10" s="542" t="s">
        <v>995</v>
      </c>
      <c r="H10" s="544"/>
      <c r="I10" s="544"/>
      <c r="J10" s="544"/>
      <c r="K10" s="544"/>
      <c r="L10" s="544"/>
      <c r="M10" s="544"/>
      <c r="N10" s="542" t="s">
        <v>996</v>
      </c>
      <c r="O10" s="548"/>
    </row>
    <row r="11" spans="1:19" ht="15" customHeight="1">
      <c r="A11" s="194"/>
      <c r="B11" s="550"/>
      <c r="C11" s="542"/>
      <c r="D11" s="544"/>
      <c r="E11" s="544"/>
      <c r="F11" s="548"/>
      <c r="G11" s="542"/>
      <c r="H11" s="544"/>
      <c r="I11" s="544"/>
      <c r="J11" s="544"/>
      <c r="K11" s="544"/>
      <c r="L11" s="544"/>
      <c r="M11" s="544"/>
      <c r="N11" s="542"/>
      <c r="O11" s="548"/>
    </row>
    <row r="12" spans="1:19" ht="15" customHeight="1">
      <c r="A12" s="194"/>
      <c r="B12" s="406">
        <v>1</v>
      </c>
      <c r="C12" s="363" t="s">
        <v>808</v>
      </c>
      <c r="D12" s="407"/>
      <c r="E12" s="407"/>
      <c r="F12" s="407"/>
      <c r="G12" s="591" t="s">
        <v>997</v>
      </c>
      <c r="H12" s="591" t="s">
        <v>809</v>
      </c>
      <c r="I12" s="591" t="s">
        <v>809</v>
      </c>
      <c r="J12" s="591" t="s">
        <v>809</v>
      </c>
      <c r="K12" s="591" t="s">
        <v>809</v>
      </c>
      <c r="L12" s="591" t="s">
        <v>809</v>
      </c>
      <c r="M12" s="591" t="s">
        <v>809</v>
      </c>
      <c r="N12" s="576">
        <v>45296</v>
      </c>
      <c r="O12" s="576"/>
    </row>
    <row r="13" spans="1:19" ht="15" customHeight="1">
      <c r="A13" s="194"/>
      <c r="B13" s="406">
        <v>2</v>
      </c>
      <c r="C13" s="363" t="s">
        <v>810</v>
      </c>
      <c r="D13" s="407"/>
      <c r="E13" s="407"/>
      <c r="F13" s="407"/>
      <c r="G13" s="591" t="s">
        <v>997</v>
      </c>
      <c r="H13" s="591" t="s">
        <v>809</v>
      </c>
      <c r="I13" s="591" t="s">
        <v>809</v>
      </c>
      <c r="J13" s="591" t="s">
        <v>809</v>
      </c>
      <c r="K13" s="591" t="s">
        <v>809</v>
      </c>
      <c r="L13" s="591" t="s">
        <v>809</v>
      </c>
      <c r="M13" s="591" t="s">
        <v>809</v>
      </c>
      <c r="N13" s="576">
        <v>45296</v>
      </c>
      <c r="O13" s="576"/>
    </row>
    <row r="14" spans="1:19" ht="15" customHeight="1">
      <c r="A14" s="194"/>
      <c r="B14" s="406">
        <v>3</v>
      </c>
      <c r="C14" s="363" t="s">
        <v>811</v>
      </c>
      <c r="D14" s="407"/>
      <c r="E14" s="407"/>
      <c r="F14" s="407"/>
      <c r="G14" s="591" t="s">
        <v>998</v>
      </c>
      <c r="H14" s="591"/>
      <c r="I14" s="591"/>
      <c r="J14" s="591"/>
      <c r="K14" s="591"/>
      <c r="L14" s="591"/>
      <c r="M14" s="591"/>
      <c r="N14" s="576">
        <v>45302</v>
      </c>
      <c r="O14" s="576"/>
    </row>
    <row r="15" spans="1:19" ht="15" customHeight="1">
      <c r="A15" s="194"/>
      <c r="B15" s="406">
        <v>4</v>
      </c>
      <c r="C15" s="363" t="s">
        <v>813</v>
      </c>
      <c r="D15" s="407"/>
      <c r="E15" s="407"/>
      <c r="F15" s="407"/>
      <c r="G15" s="591" t="s">
        <v>997</v>
      </c>
      <c r="H15" s="591" t="s">
        <v>809</v>
      </c>
      <c r="I15" s="591" t="s">
        <v>809</v>
      </c>
      <c r="J15" s="591" t="s">
        <v>809</v>
      </c>
      <c r="K15" s="591" t="s">
        <v>809</v>
      </c>
      <c r="L15" s="591" t="s">
        <v>809</v>
      </c>
      <c r="M15" s="591" t="s">
        <v>809</v>
      </c>
      <c r="N15" s="576">
        <v>45303</v>
      </c>
      <c r="O15" s="576"/>
    </row>
    <row r="16" spans="1:19" s="1" customFormat="1" ht="15" customHeight="1">
      <c r="A16" s="194"/>
      <c r="B16" s="406">
        <v>5</v>
      </c>
      <c r="C16" s="363" t="s">
        <v>814</v>
      </c>
      <c r="D16" s="407"/>
      <c r="E16" s="407"/>
      <c r="F16" s="407"/>
      <c r="G16" s="591" t="s">
        <v>815</v>
      </c>
      <c r="H16" s="591"/>
      <c r="I16" s="591"/>
      <c r="J16" s="591"/>
      <c r="K16" s="591"/>
      <c r="L16" s="591"/>
      <c r="M16" s="591"/>
      <c r="N16" s="576">
        <v>45313</v>
      </c>
      <c r="O16" s="576"/>
    </row>
    <row r="17" spans="1:15" s="1" customFormat="1" ht="15" customHeight="1">
      <c r="A17" s="194"/>
      <c r="B17" s="406">
        <v>6</v>
      </c>
      <c r="C17" s="363" t="s">
        <v>816</v>
      </c>
      <c r="D17" s="407"/>
      <c r="E17" s="407"/>
      <c r="F17" s="407"/>
      <c r="G17" s="591" t="s">
        <v>997</v>
      </c>
      <c r="H17" s="591" t="s">
        <v>809</v>
      </c>
      <c r="I17" s="591" t="s">
        <v>809</v>
      </c>
      <c r="J17" s="591" t="s">
        <v>809</v>
      </c>
      <c r="K17" s="591" t="s">
        <v>809</v>
      </c>
      <c r="L17" s="591" t="s">
        <v>809</v>
      </c>
      <c r="M17" s="591" t="s">
        <v>809</v>
      </c>
      <c r="N17" s="576">
        <v>45334</v>
      </c>
      <c r="O17" s="576"/>
    </row>
    <row r="18" spans="1:15" s="1" customFormat="1" ht="15" customHeight="1">
      <c r="A18" s="194"/>
      <c r="B18" s="406">
        <v>7</v>
      </c>
      <c r="C18" s="363" t="s">
        <v>817</v>
      </c>
      <c r="D18" s="407"/>
      <c r="E18" s="407"/>
      <c r="F18" s="407"/>
      <c r="G18" s="591" t="s">
        <v>998</v>
      </c>
      <c r="H18" s="591"/>
      <c r="I18" s="591"/>
      <c r="J18" s="591"/>
      <c r="K18" s="591"/>
      <c r="L18" s="591"/>
      <c r="M18" s="591"/>
      <c r="N18" s="576">
        <v>45351</v>
      </c>
      <c r="O18" s="576"/>
    </row>
    <row r="19" spans="1:15" s="1" customFormat="1" ht="15" customHeight="1">
      <c r="A19" s="194"/>
      <c r="B19" s="406">
        <v>8</v>
      </c>
      <c r="C19" s="363" t="s">
        <v>819</v>
      </c>
      <c r="D19" s="407"/>
      <c r="E19" s="407"/>
      <c r="F19" s="407"/>
      <c r="G19" s="591" t="s">
        <v>999</v>
      </c>
      <c r="H19" s="591"/>
      <c r="I19" s="591"/>
      <c r="J19" s="591"/>
      <c r="K19" s="591"/>
      <c r="L19" s="591"/>
      <c r="M19" s="591"/>
      <c r="N19" s="576">
        <v>45366</v>
      </c>
      <c r="O19" s="576"/>
    </row>
    <row r="20" spans="1:15" s="1" customFormat="1" ht="15" customHeight="1">
      <c r="A20" s="194"/>
      <c r="B20" s="406">
        <v>9</v>
      </c>
      <c r="C20" s="363" t="s">
        <v>821</v>
      </c>
      <c r="D20" s="407"/>
      <c r="E20" s="407"/>
      <c r="F20" s="407"/>
      <c r="G20" s="591" t="s">
        <v>998</v>
      </c>
      <c r="H20" s="591"/>
      <c r="I20" s="591"/>
      <c r="J20" s="591"/>
      <c r="K20" s="591"/>
      <c r="L20" s="591"/>
      <c r="M20" s="591"/>
      <c r="N20" s="576">
        <v>45401</v>
      </c>
      <c r="O20" s="576"/>
    </row>
    <row r="21" spans="1:15" s="1" customFormat="1" ht="15" customHeight="1">
      <c r="A21" s="194"/>
      <c r="B21" s="406">
        <v>10</v>
      </c>
      <c r="C21" s="363" t="s">
        <v>822</v>
      </c>
      <c r="D21" s="407"/>
      <c r="E21" s="407"/>
      <c r="F21" s="407"/>
      <c r="G21" s="591" t="s">
        <v>998</v>
      </c>
      <c r="H21" s="591"/>
      <c r="I21" s="591"/>
      <c r="J21" s="591"/>
      <c r="K21" s="591"/>
      <c r="L21" s="591"/>
      <c r="M21" s="591"/>
      <c r="N21" s="576">
        <v>45404</v>
      </c>
      <c r="O21" s="576"/>
    </row>
    <row r="22" spans="1:15" s="1" customFormat="1" ht="15" customHeight="1">
      <c r="A22" s="194"/>
      <c r="B22" s="406">
        <v>11</v>
      </c>
      <c r="C22" s="363" t="s">
        <v>823</v>
      </c>
      <c r="D22" s="407"/>
      <c r="E22" s="407"/>
      <c r="F22" s="407"/>
      <c r="G22" s="591" t="s">
        <v>998</v>
      </c>
      <c r="H22" s="591"/>
      <c r="I22" s="591"/>
      <c r="J22" s="591"/>
      <c r="K22" s="591"/>
      <c r="L22" s="591"/>
      <c r="M22" s="591"/>
      <c r="N22" s="576">
        <v>45412</v>
      </c>
      <c r="O22" s="576"/>
    </row>
    <row r="23" spans="1:15" s="1" customFormat="1" ht="15" customHeight="1">
      <c r="A23" s="194"/>
      <c r="B23" s="406">
        <v>12</v>
      </c>
      <c r="C23" s="363" t="s">
        <v>824</v>
      </c>
      <c r="D23" s="407"/>
      <c r="E23" s="407"/>
      <c r="F23" s="407"/>
      <c r="G23" s="591" t="s">
        <v>998</v>
      </c>
      <c r="H23" s="591"/>
      <c r="I23" s="591"/>
      <c r="J23" s="591"/>
      <c r="K23" s="591"/>
      <c r="L23" s="591"/>
      <c r="M23" s="591"/>
      <c r="N23" s="576">
        <v>45412</v>
      </c>
      <c r="O23" s="576">
        <v>45412</v>
      </c>
    </row>
    <row r="24" spans="1:15" s="1" customFormat="1" ht="15" customHeight="1">
      <c r="A24" s="194"/>
      <c r="B24" s="406">
        <v>13</v>
      </c>
      <c r="C24" s="363" t="s">
        <v>825</v>
      </c>
      <c r="D24" s="407"/>
      <c r="E24" s="407"/>
      <c r="F24" s="407"/>
      <c r="G24" s="591" t="s">
        <v>997</v>
      </c>
      <c r="H24" s="591" t="s">
        <v>809</v>
      </c>
      <c r="I24" s="591" t="s">
        <v>809</v>
      </c>
      <c r="J24" s="591" t="s">
        <v>809</v>
      </c>
      <c r="K24" s="591" t="s">
        <v>809</v>
      </c>
      <c r="L24" s="591" t="s">
        <v>809</v>
      </c>
      <c r="M24" s="591" t="s">
        <v>809</v>
      </c>
      <c r="N24" s="576">
        <v>45414</v>
      </c>
      <c r="O24" s="576">
        <v>45414</v>
      </c>
    </row>
    <row r="25" spans="1:15" s="1" customFormat="1" ht="15" customHeight="1">
      <c r="A25" s="194"/>
      <c r="B25" s="406">
        <v>14</v>
      </c>
      <c r="C25" s="363" t="s">
        <v>826</v>
      </c>
      <c r="D25" s="407"/>
      <c r="E25" s="407"/>
      <c r="F25" s="407"/>
      <c r="G25" s="591" t="s">
        <v>998</v>
      </c>
      <c r="H25" s="591"/>
      <c r="I25" s="591"/>
      <c r="J25" s="591"/>
      <c r="K25" s="591"/>
      <c r="L25" s="591"/>
      <c r="M25" s="591"/>
      <c r="N25" s="576">
        <v>45428</v>
      </c>
      <c r="O25" s="576">
        <v>45414</v>
      </c>
    </row>
    <row r="26" spans="1:15" s="1" customFormat="1" ht="15" customHeight="1">
      <c r="A26" s="194"/>
      <c r="B26" s="406">
        <v>15</v>
      </c>
      <c r="C26" s="363" t="s">
        <v>827</v>
      </c>
      <c r="D26" s="407"/>
      <c r="E26" s="407"/>
      <c r="F26" s="407"/>
      <c r="G26" s="591" t="s">
        <v>999</v>
      </c>
      <c r="H26" s="591"/>
      <c r="I26" s="591"/>
      <c r="J26" s="591"/>
      <c r="K26" s="591"/>
      <c r="L26" s="591"/>
      <c r="M26" s="591"/>
      <c r="N26" s="576">
        <v>45432</v>
      </c>
      <c r="O26" s="576">
        <v>45414</v>
      </c>
    </row>
    <row r="27" spans="1:15" s="1" customFormat="1" ht="15" customHeight="1">
      <c r="A27" s="194"/>
      <c r="B27" s="406">
        <v>16</v>
      </c>
      <c r="C27" s="363" t="s">
        <v>828</v>
      </c>
      <c r="D27" s="407"/>
      <c r="E27" s="407"/>
      <c r="F27" s="407"/>
      <c r="G27" s="591" t="s">
        <v>998</v>
      </c>
      <c r="H27" s="591"/>
      <c r="I27" s="591"/>
      <c r="J27" s="591"/>
      <c r="K27" s="591"/>
      <c r="L27" s="591"/>
      <c r="M27" s="591"/>
      <c r="N27" s="576">
        <v>45434</v>
      </c>
      <c r="O27" s="576">
        <v>45414</v>
      </c>
    </row>
    <row r="28" spans="1:15" ht="15" customHeight="1">
      <c r="A28" s="194"/>
      <c r="B28" s="406">
        <v>17</v>
      </c>
      <c r="C28" s="363" t="s">
        <v>598</v>
      </c>
      <c r="D28" s="407"/>
      <c r="E28" s="407"/>
      <c r="F28" s="407"/>
      <c r="G28" s="591" t="s">
        <v>997</v>
      </c>
      <c r="H28" s="591" t="s">
        <v>809</v>
      </c>
      <c r="I28" s="591" t="s">
        <v>809</v>
      </c>
      <c r="J28" s="591" t="s">
        <v>809</v>
      </c>
      <c r="K28" s="591" t="s">
        <v>809</v>
      </c>
      <c r="L28" s="591" t="s">
        <v>809</v>
      </c>
      <c r="M28" s="591" t="s">
        <v>809</v>
      </c>
      <c r="N28" s="576">
        <v>45434</v>
      </c>
      <c r="O28" s="576">
        <v>45414</v>
      </c>
    </row>
    <row r="29" spans="1:15" s="1" customFormat="1" ht="15" customHeight="1">
      <c r="A29" s="194"/>
      <c r="B29" s="406">
        <v>18</v>
      </c>
      <c r="C29" s="363" t="s">
        <v>829</v>
      </c>
      <c r="D29" s="407"/>
      <c r="E29" s="407"/>
      <c r="F29" s="407"/>
      <c r="G29" s="591" t="s">
        <v>998</v>
      </c>
      <c r="H29" s="591"/>
      <c r="I29" s="591"/>
      <c r="J29" s="591"/>
      <c r="K29" s="591"/>
      <c r="L29" s="591"/>
      <c r="M29" s="591"/>
      <c r="N29" s="576">
        <v>45441</v>
      </c>
      <c r="O29" s="576">
        <v>45441</v>
      </c>
    </row>
    <row r="30" spans="1:15" ht="15" customHeight="1">
      <c r="A30" s="194"/>
      <c r="B30" s="406">
        <v>19</v>
      </c>
      <c r="C30" s="363" t="s">
        <v>830</v>
      </c>
      <c r="D30" s="407"/>
      <c r="E30" s="407"/>
      <c r="F30" s="407"/>
      <c r="G30" s="591" t="s">
        <v>998</v>
      </c>
      <c r="H30" s="591"/>
      <c r="I30" s="591"/>
      <c r="J30" s="591"/>
      <c r="K30" s="591"/>
      <c r="L30" s="591"/>
      <c r="M30" s="591"/>
      <c r="N30" s="576">
        <v>45441</v>
      </c>
      <c r="O30" s="576">
        <v>45441</v>
      </c>
    </row>
    <row r="31" spans="1:15" ht="15" customHeight="1">
      <c r="A31" s="194"/>
      <c r="B31" s="406">
        <v>20</v>
      </c>
      <c r="C31" s="363" t="s">
        <v>831</v>
      </c>
      <c r="D31" s="407"/>
      <c r="E31" s="407"/>
      <c r="F31" s="407"/>
      <c r="G31" s="591" t="s">
        <v>997</v>
      </c>
      <c r="H31" s="591" t="s">
        <v>809</v>
      </c>
      <c r="I31" s="591" t="s">
        <v>809</v>
      </c>
      <c r="J31" s="591" t="s">
        <v>809</v>
      </c>
      <c r="K31" s="591" t="s">
        <v>809</v>
      </c>
      <c r="L31" s="591" t="s">
        <v>809</v>
      </c>
      <c r="M31" s="591" t="s">
        <v>809</v>
      </c>
      <c r="N31" s="576">
        <v>45442</v>
      </c>
      <c r="O31" s="576">
        <v>45442</v>
      </c>
    </row>
    <row r="32" spans="1:15" ht="15" customHeight="1">
      <c r="A32" s="194"/>
      <c r="B32" s="406">
        <v>21</v>
      </c>
      <c r="C32" s="363" t="s">
        <v>832</v>
      </c>
      <c r="G32" s="591" t="s">
        <v>997</v>
      </c>
      <c r="H32" s="591" t="s">
        <v>809</v>
      </c>
      <c r="I32" s="591" t="s">
        <v>809</v>
      </c>
      <c r="J32" s="591" t="s">
        <v>809</v>
      </c>
      <c r="K32" s="591" t="s">
        <v>809</v>
      </c>
      <c r="L32" s="591" t="s">
        <v>809</v>
      </c>
      <c r="M32" s="591" t="s">
        <v>809</v>
      </c>
      <c r="N32" s="576">
        <v>45442</v>
      </c>
      <c r="O32" s="576">
        <v>45442</v>
      </c>
    </row>
    <row r="33" spans="1:15" ht="14.5" customHeight="1">
      <c r="A33" s="194"/>
      <c r="B33" s="406">
        <v>22</v>
      </c>
      <c r="C33" s="363" t="s">
        <v>833</v>
      </c>
      <c r="D33" s="407"/>
      <c r="E33" s="407"/>
      <c r="F33" s="407"/>
      <c r="G33" s="591" t="s">
        <v>998</v>
      </c>
      <c r="H33" s="591"/>
      <c r="I33" s="591"/>
      <c r="J33" s="591"/>
      <c r="K33" s="591"/>
      <c r="L33" s="591"/>
      <c r="M33" s="591"/>
      <c r="N33" s="576">
        <v>45443</v>
      </c>
      <c r="O33" s="576">
        <v>45443</v>
      </c>
    </row>
    <row r="34" spans="1:15" s="1" customFormat="1" ht="15" customHeight="1">
      <c r="A34" s="194"/>
      <c r="B34" s="406">
        <v>23</v>
      </c>
      <c r="C34" s="363" t="s">
        <v>834</v>
      </c>
      <c r="D34" s="407"/>
      <c r="E34" s="407"/>
      <c r="F34" s="407"/>
      <c r="G34" s="591" t="s">
        <v>998</v>
      </c>
      <c r="H34" s="591"/>
      <c r="I34" s="591"/>
      <c r="J34" s="591"/>
      <c r="K34" s="591"/>
      <c r="L34" s="591"/>
      <c r="M34" s="591"/>
      <c r="N34" s="576">
        <v>45447</v>
      </c>
      <c r="O34" s="576">
        <v>45443</v>
      </c>
    </row>
    <row r="35" spans="1:15" s="1" customFormat="1" ht="15" customHeight="1">
      <c r="A35" s="194"/>
      <c r="B35" s="406">
        <v>24</v>
      </c>
      <c r="C35" s="363" t="s">
        <v>835</v>
      </c>
      <c r="D35" s="407"/>
      <c r="E35" s="407"/>
      <c r="F35" s="407"/>
      <c r="G35" s="591" t="s">
        <v>998</v>
      </c>
      <c r="H35" s="591"/>
      <c r="I35" s="591"/>
      <c r="J35" s="591"/>
      <c r="K35" s="591"/>
      <c r="L35" s="591"/>
      <c r="M35" s="591"/>
      <c r="N35" s="576">
        <v>45448</v>
      </c>
      <c r="O35" s="576">
        <v>45443</v>
      </c>
    </row>
    <row r="36" spans="1:15" s="1" customFormat="1" ht="15" customHeight="1">
      <c r="A36" s="194"/>
      <c r="B36" s="406">
        <v>25</v>
      </c>
      <c r="C36" s="363" t="s">
        <v>836</v>
      </c>
      <c r="D36" s="407"/>
      <c r="E36" s="407"/>
      <c r="F36" s="407"/>
      <c r="G36" s="591" t="s">
        <v>998</v>
      </c>
      <c r="H36" s="591"/>
      <c r="I36" s="591"/>
      <c r="J36" s="591"/>
      <c r="K36" s="591"/>
      <c r="L36" s="591"/>
      <c r="M36" s="591"/>
      <c r="N36" s="576">
        <v>45449</v>
      </c>
      <c r="O36" s="576">
        <v>45443</v>
      </c>
    </row>
    <row r="37" spans="1:15" s="1" customFormat="1" ht="15" customHeight="1">
      <c r="A37" s="194"/>
      <c r="B37" s="406">
        <v>26</v>
      </c>
      <c r="C37" s="363" t="s">
        <v>837</v>
      </c>
      <c r="D37" s="407"/>
      <c r="E37" s="407"/>
      <c r="F37" s="407"/>
      <c r="G37" s="591" t="s">
        <v>815</v>
      </c>
      <c r="H37" s="591"/>
      <c r="I37" s="591"/>
      <c r="J37" s="591"/>
      <c r="K37" s="591"/>
      <c r="L37" s="591"/>
      <c r="M37" s="591"/>
      <c r="N37" s="576">
        <v>45450</v>
      </c>
      <c r="O37" s="576">
        <v>45443</v>
      </c>
    </row>
    <row r="38" spans="1:15" s="1" customFormat="1" ht="15" customHeight="1">
      <c r="A38" s="194"/>
      <c r="B38" s="406">
        <v>27</v>
      </c>
      <c r="C38" s="363" t="s">
        <v>838</v>
      </c>
      <c r="D38" s="407"/>
      <c r="E38" s="407"/>
      <c r="F38" s="407"/>
      <c r="G38" s="591" t="s">
        <v>999</v>
      </c>
      <c r="H38" s="591"/>
      <c r="I38" s="591"/>
      <c r="J38" s="591"/>
      <c r="K38" s="591"/>
      <c r="L38" s="591"/>
      <c r="M38" s="591"/>
      <c r="N38" s="576">
        <v>45455</v>
      </c>
      <c r="O38" s="576">
        <v>45443</v>
      </c>
    </row>
    <row r="39" spans="1:15" s="1" customFormat="1" ht="15" customHeight="1">
      <c r="A39" s="194"/>
      <c r="B39" s="406">
        <v>28</v>
      </c>
      <c r="C39" s="363" t="s">
        <v>839</v>
      </c>
      <c r="D39" s="407"/>
      <c r="E39" s="407"/>
      <c r="F39" s="407"/>
      <c r="G39" s="591" t="s">
        <v>998</v>
      </c>
      <c r="H39" s="591"/>
      <c r="I39" s="591"/>
      <c r="J39" s="591"/>
      <c r="K39" s="591"/>
      <c r="L39" s="591"/>
      <c r="M39" s="591"/>
      <c r="N39" s="576">
        <v>45455</v>
      </c>
      <c r="O39" s="576">
        <v>45443</v>
      </c>
    </row>
    <row r="40" spans="1:15" s="1" customFormat="1" ht="15" customHeight="1">
      <c r="A40" s="194"/>
      <c r="B40" s="406">
        <v>29</v>
      </c>
      <c r="C40" s="363" t="s">
        <v>840</v>
      </c>
      <c r="D40" s="407"/>
      <c r="E40" s="407"/>
      <c r="F40" s="407"/>
      <c r="G40" s="591" t="s">
        <v>999</v>
      </c>
      <c r="H40" s="591"/>
      <c r="I40" s="591"/>
      <c r="J40" s="591"/>
      <c r="K40" s="591"/>
      <c r="L40" s="591"/>
      <c r="M40" s="591"/>
      <c r="N40" s="576">
        <v>45456</v>
      </c>
      <c r="O40" s="576">
        <v>45443</v>
      </c>
    </row>
    <row r="41" spans="1:15" s="1" customFormat="1" ht="15" customHeight="1">
      <c r="A41" s="194"/>
      <c r="B41" s="406">
        <v>30</v>
      </c>
      <c r="C41" s="363" t="s">
        <v>841</v>
      </c>
      <c r="D41" s="407"/>
      <c r="E41" s="407"/>
      <c r="F41" s="407"/>
      <c r="G41" s="591" t="s">
        <v>998</v>
      </c>
      <c r="H41" s="591"/>
      <c r="I41" s="591"/>
      <c r="J41" s="591"/>
      <c r="K41" s="591"/>
      <c r="L41" s="591"/>
      <c r="M41" s="591"/>
      <c r="N41" s="576">
        <v>45456</v>
      </c>
      <c r="O41" s="576">
        <v>45443</v>
      </c>
    </row>
    <row r="42" spans="1:15" s="1" customFormat="1" ht="15" customHeight="1">
      <c r="A42" s="194"/>
      <c r="B42" s="406">
        <v>31</v>
      </c>
      <c r="C42" s="363" t="s">
        <v>678</v>
      </c>
      <c r="D42" s="407"/>
      <c r="E42" s="407"/>
      <c r="F42" s="407"/>
      <c r="G42" s="591" t="s">
        <v>998</v>
      </c>
      <c r="H42" s="591"/>
      <c r="I42" s="591"/>
      <c r="J42" s="591"/>
      <c r="K42" s="591"/>
      <c r="L42" s="591"/>
      <c r="M42" s="591"/>
      <c r="N42" s="576">
        <v>45456</v>
      </c>
      <c r="O42" s="576">
        <v>45443</v>
      </c>
    </row>
    <row r="43" spans="1:15" s="1" customFormat="1" ht="15" customHeight="1">
      <c r="A43" s="194"/>
      <c r="B43" s="406">
        <v>32</v>
      </c>
      <c r="C43" s="363" t="s">
        <v>842</v>
      </c>
      <c r="D43" s="407"/>
      <c r="E43" s="407"/>
      <c r="F43" s="407"/>
      <c r="G43" s="591" t="s">
        <v>997</v>
      </c>
      <c r="H43" s="591" t="s">
        <v>809</v>
      </c>
      <c r="I43" s="591" t="s">
        <v>809</v>
      </c>
      <c r="J43" s="591" t="s">
        <v>809</v>
      </c>
      <c r="K43" s="591" t="s">
        <v>809</v>
      </c>
      <c r="L43" s="591" t="s">
        <v>809</v>
      </c>
      <c r="M43" s="591" t="s">
        <v>809</v>
      </c>
      <c r="N43" s="576">
        <v>45457</v>
      </c>
      <c r="O43" s="576">
        <v>45443</v>
      </c>
    </row>
    <row r="44" spans="1:15" s="1" customFormat="1" ht="15" customHeight="1">
      <c r="A44" s="194"/>
      <c r="B44" s="406">
        <v>33</v>
      </c>
      <c r="C44" s="363" t="s">
        <v>843</v>
      </c>
      <c r="D44" s="407"/>
      <c r="E44" s="407"/>
      <c r="F44" s="407"/>
      <c r="G44" s="591" t="s">
        <v>998</v>
      </c>
      <c r="H44" s="591"/>
      <c r="I44" s="591"/>
      <c r="J44" s="591"/>
      <c r="K44" s="591"/>
      <c r="L44" s="591"/>
      <c r="M44" s="591"/>
      <c r="N44" s="576">
        <v>45462</v>
      </c>
      <c r="O44" s="576">
        <v>45443</v>
      </c>
    </row>
    <row r="45" spans="1:15" s="1" customFormat="1" ht="15" customHeight="1">
      <c r="A45" s="194"/>
      <c r="B45" s="406">
        <v>34</v>
      </c>
      <c r="C45" s="363" t="s">
        <v>844</v>
      </c>
      <c r="D45" s="407"/>
      <c r="E45" s="407"/>
      <c r="F45" s="407"/>
      <c r="G45" s="591" t="s">
        <v>997</v>
      </c>
      <c r="H45" s="591" t="s">
        <v>809</v>
      </c>
      <c r="I45" s="591" t="s">
        <v>809</v>
      </c>
      <c r="J45" s="591" t="s">
        <v>809</v>
      </c>
      <c r="K45" s="591" t="s">
        <v>809</v>
      </c>
      <c r="L45" s="591" t="s">
        <v>809</v>
      </c>
      <c r="M45" s="591" t="s">
        <v>809</v>
      </c>
      <c r="N45" s="576">
        <v>45463</v>
      </c>
      <c r="O45" s="576">
        <v>45443</v>
      </c>
    </row>
    <row r="46" spans="1:15" s="1" customFormat="1" ht="15" customHeight="1">
      <c r="A46" s="194"/>
      <c r="B46" s="406">
        <v>35</v>
      </c>
      <c r="C46" s="363" t="s">
        <v>624</v>
      </c>
      <c r="D46" s="407"/>
      <c r="E46" s="407"/>
      <c r="F46" s="407"/>
      <c r="G46" s="591" t="s">
        <v>999</v>
      </c>
      <c r="H46" s="591"/>
      <c r="I46" s="591"/>
      <c r="J46" s="591"/>
      <c r="K46" s="591"/>
      <c r="L46" s="591"/>
      <c r="M46" s="591"/>
      <c r="N46" s="576">
        <v>45464</v>
      </c>
      <c r="O46" s="576">
        <v>45443</v>
      </c>
    </row>
    <row r="47" spans="1:15" s="1" customFormat="1" ht="15" customHeight="1">
      <c r="A47" s="194"/>
      <c r="B47" s="406">
        <v>36</v>
      </c>
      <c r="C47" s="363" t="s">
        <v>845</v>
      </c>
      <c r="D47" s="407"/>
      <c r="E47" s="407"/>
      <c r="F47" s="407"/>
      <c r="G47" s="591" t="s">
        <v>998</v>
      </c>
      <c r="H47" s="591"/>
      <c r="I47" s="591"/>
      <c r="J47" s="591"/>
      <c r="K47" s="591"/>
      <c r="L47" s="591"/>
      <c r="M47" s="591"/>
      <c r="N47" s="576">
        <v>45464</v>
      </c>
      <c r="O47" s="576">
        <v>45443</v>
      </c>
    </row>
    <row r="48" spans="1:15" s="1" customFormat="1" ht="15" customHeight="1">
      <c r="A48" s="194"/>
      <c r="B48" s="406">
        <v>37</v>
      </c>
      <c r="C48" s="363" t="s">
        <v>846</v>
      </c>
      <c r="D48" s="407"/>
      <c r="E48" s="407"/>
      <c r="F48" s="407"/>
      <c r="G48" s="591" t="s">
        <v>999</v>
      </c>
      <c r="H48" s="591"/>
      <c r="I48" s="591"/>
      <c r="J48" s="591"/>
      <c r="K48" s="591"/>
      <c r="L48" s="591"/>
      <c r="M48" s="591"/>
      <c r="N48" s="576">
        <v>45464</v>
      </c>
      <c r="O48" s="576">
        <v>45443</v>
      </c>
    </row>
    <row r="49" spans="1:15" s="1" customFormat="1" ht="15" customHeight="1">
      <c r="A49" s="194"/>
      <c r="B49" s="406">
        <v>38</v>
      </c>
      <c r="C49" s="363" t="s">
        <v>847</v>
      </c>
      <c r="D49" s="407"/>
      <c r="E49" s="407"/>
      <c r="F49" s="407"/>
      <c r="G49" s="591" t="s">
        <v>998</v>
      </c>
      <c r="H49" s="591"/>
      <c r="I49" s="591"/>
      <c r="J49" s="591"/>
      <c r="K49" s="591"/>
      <c r="L49" s="591"/>
      <c r="M49" s="591"/>
      <c r="N49" s="576">
        <v>45467</v>
      </c>
      <c r="O49" s="576">
        <v>45467</v>
      </c>
    </row>
    <row r="50" spans="1:15" s="1" customFormat="1" ht="15" customHeight="1">
      <c r="A50" s="194"/>
      <c r="B50" s="406">
        <v>39</v>
      </c>
      <c r="C50" s="363" t="s">
        <v>848</v>
      </c>
      <c r="D50" s="407"/>
      <c r="E50" s="407"/>
      <c r="F50" s="407"/>
      <c r="G50" s="591" t="s">
        <v>997</v>
      </c>
      <c r="H50" s="591" t="s">
        <v>809</v>
      </c>
      <c r="I50" s="591" t="s">
        <v>809</v>
      </c>
      <c r="J50" s="591" t="s">
        <v>809</v>
      </c>
      <c r="K50" s="591" t="s">
        <v>809</v>
      </c>
      <c r="L50" s="591" t="s">
        <v>809</v>
      </c>
      <c r="M50" s="591" t="s">
        <v>809</v>
      </c>
      <c r="N50" s="576">
        <v>45468</v>
      </c>
      <c r="O50" s="576">
        <v>45468</v>
      </c>
    </row>
    <row r="51" spans="1:15" s="1" customFormat="1" ht="15" customHeight="1">
      <c r="A51" s="194"/>
      <c r="B51" s="406">
        <v>40</v>
      </c>
      <c r="C51" s="363" t="s">
        <v>748</v>
      </c>
      <c r="D51" s="407"/>
      <c r="E51" s="407"/>
      <c r="F51" s="407"/>
      <c r="G51" s="591" t="s">
        <v>999</v>
      </c>
      <c r="H51" s="591"/>
      <c r="I51" s="591"/>
      <c r="J51" s="591"/>
      <c r="K51" s="591"/>
      <c r="L51" s="591"/>
      <c r="M51" s="591"/>
      <c r="N51" s="576">
        <v>45468</v>
      </c>
      <c r="O51" s="576">
        <v>45468</v>
      </c>
    </row>
    <row r="52" spans="1:15" s="1" customFormat="1" ht="15" customHeight="1">
      <c r="A52" s="194"/>
      <c r="B52" s="406">
        <v>41</v>
      </c>
      <c r="C52" s="363" t="s">
        <v>849</v>
      </c>
      <c r="D52" s="407"/>
      <c r="E52" s="407"/>
      <c r="F52" s="407"/>
      <c r="G52" s="591" t="s">
        <v>999</v>
      </c>
      <c r="H52" s="591"/>
      <c r="I52" s="591"/>
      <c r="J52" s="591"/>
      <c r="K52" s="591"/>
      <c r="L52" s="591"/>
      <c r="M52" s="591"/>
      <c r="N52" s="576">
        <v>45469</v>
      </c>
      <c r="O52" s="576">
        <v>45469</v>
      </c>
    </row>
    <row r="53" spans="1:15" s="1" customFormat="1" ht="15" customHeight="1">
      <c r="A53" s="194"/>
      <c r="B53" s="406">
        <v>42</v>
      </c>
      <c r="C53" s="363" t="s">
        <v>850</v>
      </c>
      <c r="D53" s="407"/>
      <c r="E53" s="407"/>
      <c r="F53" s="407"/>
      <c r="G53" s="591" t="s">
        <v>998</v>
      </c>
      <c r="H53" s="591"/>
      <c r="I53" s="591"/>
      <c r="J53" s="591"/>
      <c r="K53" s="591"/>
      <c r="L53" s="591"/>
      <c r="M53" s="591"/>
      <c r="N53" s="576">
        <v>45469</v>
      </c>
      <c r="O53" s="576">
        <v>45469</v>
      </c>
    </row>
    <row r="54" spans="1:15" s="1" customFormat="1" ht="15" customHeight="1">
      <c r="A54" s="194"/>
      <c r="B54" s="406">
        <v>43</v>
      </c>
      <c r="C54" s="363" t="s">
        <v>851</v>
      </c>
      <c r="D54" s="407"/>
      <c r="E54" s="407"/>
      <c r="F54" s="407"/>
      <c r="G54" s="591" t="s">
        <v>998</v>
      </c>
      <c r="H54" s="591"/>
      <c r="I54" s="591"/>
      <c r="J54" s="591"/>
      <c r="K54" s="591"/>
      <c r="L54" s="591"/>
      <c r="M54" s="591"/>
      <c r="N54" s="576">
        <v>45469</v>
      </c>
      <c r="O54" s="576">
        <v>45469</v>
      </c>
    </row>
    <row r="55" spans="1:15" s="1" customFormat="1" ht="15" customHeight="1">
      <c r="A55" s="194"/>
      <c r="B55" s="406">
        <v>44</v>
      </c>
      <c r="C55" s="363" t="s">
        <v>852</v>
      </c>
      <c r="D55" s="407"/>
      <c r="E55" s="407"/>
      <c r="F55" s="407"/>
      <c r="G55" s="591" t="s">
        <v>998</v>
      </c>
      <c r="H55" s="591"/>
      <c r="I55" s="591"/>
      <c r="J55" s="591"/>
      <c r="K55" s="591"/>
      <c r="L55" s="591"/>
      <c r="M55" s="591"/>
      <c r="N55" s="576">
        <v>45469</v>
      </c>
      <c r="O55" s="576">
        <v>45469</v>
      </c>
    </row>
    <row r="56" spans="1:15" s="1" customFormat="1" ht="15" customHeight="1">
      <c r="A56" s="194"/>
      <c r="B56" s="406">
        <v>45</v>
      </c>
      <c r="C56" s="363" t="s">
        <v>853</v>
      </c>
      <c r="D56" s="407"/>
      <c r="E56" s="407"/>
      <c r="F56" s="407"/>
      <c r="G56" s="591" t="s">
        <v>999</v>
      </c>
      <c r="H56" s="591"/>
      <c r="I56" s="591"/>
      <c r="J56" s="591"/>
      <c r="K56" s="591"/>
      <c r="L56" s="591"/>
      <c r="M56" s="591"/>
      <c r="N56" s="576">
        <v>45469</v>
      </c>
      <c r="O56" s="576">
        <v>45469</v>
      </c>
    </row>
    <row r="57" spans="1:15" s="1" customFormat="1" ht="15" customHeight="1">
      <c r="A57" s="194"/>
      <c r="B57" s="406">
        <v>46</v>
      </c>
      <c r="C57" s="363" t="s">
        <v>854</v>
      </c>
      <c r="D57" s="407"/>
      <c r="E57" s="407"/>
      <c r="F57" s="407"/>
      <c r="G57" s="591" t="s">
        <v>998</v>
      </c>
      <c r="H57" s="591"/>
      <c r="I57" s="591"/>
      <c r="J57" s="591"/>
      <c r="K57" s="591"/>
      <c r="L57" s="591"/>
      <c r="M57" s="591"/>
      <c r="N57" s="576">
        <v>45469</v>
      </c>
      <c r="O57" s="576">
        <v>45469</v>
      </c>
    </row>
    <row r="58" spans="1:15" s="1" customFormat="1" ht="15" customHeight="1">
      <c r="A58" s="194"/>
      <c r="B58" s="406">
        <v>47</v>
      </c>
      <c r="C58" s="363" t="s">
        <v>855</v>
      </c>
      <c r="D58" s="407"/>
      <c r="E58" s="407"/>
      <c r="F58" s="407"/>
      <c r="G58" s="591" t="s">
        <v>999</v>
      </c>
      <c r="H58" s="591"/>
      <c r="I58" s="591"/>
      <c r="J58" s="591"/>
      <c r="K58" s="591"/>
      <c r="L58" s="591"/>
      <c r="M58" s="591"/>
      <c r="N58" s="576">
        <v>45469</v>
      </c>
      <c r="O58" s="576">
        <v>45469</v>
      </c>
    </row>
    <row r="59" spans="1:15" s="1" customFormat="1" ht="15" customHeight="1">
      <c r="A59" s="194"/>
      <c r="B59" s="406">
        <v>48</v>
      </c>
      <c r="C59" s="363" t="s">
        <v>856</v>
      </c>
      <c r="D59" s="407"/>
      <c r="E59" s="407"/>
      <c r="F59" s="407"/>
      <c r="G59" s="591" t="s">
        <v>998</v>
      </c>
      <c r="H59" s="591"/>
      <c r="I59" s="591"/>
      <c r="J59" s="591"/>
      <c r="K59" s="591"/>
      <c r="L59" s="591"/>
      <c r="M59" s="591"/>
      <c r="N59" s="576">
        <v>45470</v>
      </c>
      <c r="O59" s="576">
        <v>45470</v>
      </c>
    </row>
    <row r="60" spans="1:15" s="1" customFormat="1" ht="15" customHeight="1">
      <c r="A60" s="194"/>
      <c r="B60" s="406">
        <v>49</v>
      </c>
      <c r="C60" s="363" t="s">
        <v>857</v>
      </c>
      <c r="D60" s="407"/>
      <c r="E60" s="407"/>
      <c r="F60" s="407"/>
      <c r="G60" s="591" t="s">
        <v>998</v>
      </c>
      <c r="H60" s="591"/>
      <c r="I60" s="591"/>
      <c r="J60" s="591"/>
      <c r="K60" s="591"/>
      <c r="L60" s="591"/>
      <c r="M60" s="591"/>
      <c r="N60" s="576">
        <v>45470</v>
      </c>
      <c r="O60" s="576">
        <v>45470</v>
      </c>
    </row>
    <row r="61" spans="1:15" s="1" customFormat="1" ht="15" customHeight="1">
      <c r="A61" s="194"/>
      <c r="B61" s="406">
        <v>50</v>
      </c>
      <c r="C61" s="363" t="s">
        <v>858</v>
      </c>
      <c r="D61" s="407"/>
      <c r="E61" s="407"/>
      <c r="F61" s="407"/>
      <c r="G61" s="591" t="s">
        <v>998</v>
      </c>
      <c r="H61" s="591"/>
      <c r="I61" s="591"/>
      <c r="J61" s="591"/>
      <c r="K61" s="591"/>
      <c r="L61" s="591"/>
      <c r="M61" s="591"/>
      <c r="N61" s="576">
        <v>45471</v>
      </c>
      <c r="O61" s="576">
        <v>45471</v>
      </c>
    </row>
    <row r="62" spans="1:15" s="1" customFormat="1" ht="15" customHeight="1">
      <c r="A62" s="194"/>
      <c r="B62" s="406">
        <v>51</v>
      </c>
      <c r="C62" s="363" t="s">
        <v>859</v>
      </c>
      <c r="D62" s="407"/>
      <c r="E62" s="407"/>
      <c r="F62" s="407"/>
      <c r="G62" s="591" t="s">
        <v>999</v>
      </c>
      <c r="H62" s="591"/>
      <c r="I62" s="591"/>
      <c r="J62" s="591"/>
      <c r="K62" s="591"/>
      <c r="L62" s="591"/>
      <c r="M62" s="591"/>
      <c r="N62" s="576">
        <v>45471</v>
      </c>
      <c r="O62" s="576">
        <v>45471</v>
      </c>
    </row>
    <row r="63" spans="1:15" s="1" customFormat="1" ht="15" customHeight="1">
      <c r="A63" s="194"/>
      <c r="B63" s="406">
        <v>52</v>
      </c>
      <c r="C63" s="363" t="s">
        <v>1000</v>
      </c>
      <c r="D63" s="407"/>
      <c r="E63" s="407"/>
      <c r="F63" s="407"/>
      <c r="G63" s="591" t="s">
        <v>861</v>
      </c>
      <c r="H63" s="591"/>
      <c r="I63" s="591"/>
      <c r="J63" s="591"/>
      <c r="K63" s="591"/>
      <c r="L63" s="591"/>
      <c r="M63" s="591"/>
      <c r="N63" s="576">
        <v>45502</v>
      </c>
      <c r="O63" s="576">
        <v>45471</v>
      </c>
    </row>
    <row r="64" spans="1:15" s="1" customFormat="1" ht="15" customHeight="1">
      <c r="A64" s="194"/>
      <c r="B64" s="406">
        <v>53</v>
      </c>
      <c r="C64" s="363" t="s">
        <v>862</v>
      </c>
      <c r="D64" s="407"/>
      <c r="E64" s="407"/>
      <c r="F64" s="407"/>
      <c r="G64" s="591" t="s">
        <v>998</v>
      </c>
      <c r="H64" s="591"/>
      <c r="I64" s="591"/>
      <c r="J64" s="591"/>
      <c r="K64" s="591"/>
      <c r="L64" s="591"/>
      <c r="M64" s="591"/>
      <c r="N64" s="576">
        <v>45513</v>
      </c>
      <c r="O64" s="576">
        <v>45471</v>
      </c>
    </row>
    <row r="65" spans="1:21" s="1" customFormat="1" ht="15" customHeight="1">
      <c r="A65" s="194"/>
      <c r="B65" s="406">
        <v>54</v>
      </c>
      <c r="C65" s="363" t="s">
        <v>1001</v>
      </c>
      <c r="D65" s="407"/>
      <c r="E65" s="407"/>
      <c r="F65" s="407"/>
      <c r="G65" s="591" t="s">
        <v>999</v>
      </c>
      <c r="H65" s="591"/>
      <c r="I65" s="591"/>
      <c r="J65" s="591"/>
      <c r="K65" s="591"/>
      <c r="L65" s="591"/>
      <c r="M65" s="591"/>
      <c r="N65" s="576">
        <v>45525</v>
      </c>
      <c r="O65" s="576">
        <v>45471</v>
      </c>
    </row>
    <row r="66" spans="1:21" s="1" customFormat="1" ht="15" customHeight="1">
      <c r="A66" s="194"/>
      <c r="B66" s="406">
        <v>55</v>
      </c>
      <c r="C66" s="363" t="s">
        <v>864</v>
      </c>
      <c r="D66" s="407"/>
      <c r="E66" s="407"/>
      <c r="F66" s="407"/>
      <c r="G66" s="591" t="s">
        <v>999</v>
      </c>
      <c r="H66" s="591"/>
      <c r="I66" s="591"/>
      <c r="J66" s="591"/>
      <c r="K66" s="591"/>
      <c r="L66" s="591"/>
      <c r="M66" s="591"/>
      <c r="N66" s="576">
        <v>45534</v>
      </c>
      <c r="O66" s="576">
        <v>45471</v>
      </c>
    </row>
    <row r="67" spans="1:21" s="1" customFormat="1" ht="15" customHeight="1">
      <c r="A67" s="194"/>
      <c r="B67" s="406">
        <v>56</v>
      </c>
      <c r="C67" s="363" t="s">
        <v>865</v>
      </c>
      <c r="D67" s="407"/>
      <c r="E67" s="407"/>
      <c r="F67" s="407"/>
      <c r="G67" s="591" t="s">
        <v>999</v>
      </c>
      <c r="H67" s="591"/>
      <c r="I67" s="591"/>
      <c r="J67" s="591"/>
      <c r="K67" s="591"/>
      <c r="L67" s="591"/>
      <c r="M67" s="591"/>
      <c r="N67" s="576">
        <v>45547</v>
      </c>
      <c r="O67" s="576">
        <v>45471</v>
      </c>
    </row>
    <row r="68" spans="1:21" s="1" customFormat="1" ht="15" customHeight="1">
      <c r="A68" s="194"/>
      <c r="B68" s="406">
        <v>57</v>
      </c>
      <c r="C68" s="363" t="s">
        <v>866</v>
      </c>
      <c r="D68" s="407"/>
      <c r="E68" s="407"/>
      <c r="F68" s="407"/>
      <c r="G68" s="591" t="s">
        <v>997</v>
      </c>
      <c r="H68" s="591"/>
      <c r="I68" s="591"/>
      <c r="J68" s="591"/>
      <c r="K68" s="591"/>
      <c r="L68" s="591"/>
      <c r="M68" s="591"/>
      <c r="N68" s="576">
        <v>45558</v>
      </c>
      <c r="O68" s="576"/>
    </row>
    <row r="69" spans="1:21" s="1" customFormat="1" ht="15" customHeight="1">
      <c r="A69" s="194"/>
      <c r="B69" s="406">
        <v>58</v>
      </c>
      <c r="C69" s="363" t="s">
        <v>867</v>
      </c>
      <c r="D69" s="407"/>
      <c r="E69" s="407"/>
      <c r="F69" s="407"/>
      <c r="G69" s="591" t="s">
        <v>998</v>
      </c>
      <c r="H69" s="591"/>
      <c r="I69" s="591"/>
      <c r="J69" s="591"/>
      <c r="K69" s="591"/>
      <c r="L69" s="591"/>
      <c r="M69" s="591"/>
      <c r="N69" s="576">
        <v>45559</v>
      </c>
      <c r="O69" s="576"/>
    </row>
    <row r="70" spans="1:21" s="1" customFormat="1" ht="15" customHeight="1">
      <c r="A70" s="194"/>
      <c r="B70" s="406">
        <v>59</v>
      </c>
      <c r="C70" s="363" t="s">
        <v>868</v>
      </c>
      <c r="D70" s="407"/>
      <c r="E70" s="407"/>
      <c r="F70" s="407"/>
      <c r="G70" s="591" t="s">
        <v>998</v>
      </c>
      <c r="H70" s="591"/>
      <c r="I70" s="591"/>
      <c r="J70" s="591"/>
      <c r="K70" s="591"/>
      <c r="L70" s="591"/>
      <c r="M70" s="591"/>
      <c r="N70" s="576">
        <v>45566</v>
      </c>
      <c r="O70" s="576"/>
    </row>
    <row r="71" spans="1:21" s="1" customFormat="1" ht="15" customHeight="1">
      <c r="A71" s="194"/>
      <c r="B71" s="406">
        <v>60</v>
      </c>
      <c r="C71" s="363" t="s">
        <v>869</v>
      </c>
      <c r="D71" s="407"/>
      <c r="E71" s="407"/>
      <c r="F71" s="407"/>
      <c r="G71" s="591" t="s">
        <v>1002</v>
      </c>
      <c r="H71" s="591"/>
      <c r="I71" s="591"/>
      <c r="J71" s="591"/>
      <c r="K71" s="591"/>
      <c r="L71" s="591"/>
      <c r="M71" s="591"/>
      <c r="N71" s="576">
        <v>45573</v>
      </c>
      <c r="O71" s="576"/>
    </row>
    <row r="72" spans="1:21" s="1" customFormat="1" ht="15" customHeight="1">
      <c r="A72" s="194"/>
      <c r="B72" s="406">
        <v>61</v>
      </c>
      <c r="C72" s="363" t="s">
        <v>871</v>
      </c>
      <c r="D72" s="407"/>
      <c r="E72" s="407"/>
      <c r="F72" s="407"/>
      <c r="G72" s="591" t="s">
        <v>999</v>
      </c>
      <c r="H72" s="591"/>
      <c r="I72" s="591"/>
      <c r="J72" s="591"/>
      <c r="K72" s="591"/>
      <c r="L72" s="591"/>
      <c r="M72" s="591"/>
      <c r="N72" s="576">
        <v>45573</v>
      </c>
      <c r="O72" s="576"/>
    </row>
    <row r="73" spans="1:21" s="1" customFormat="1" ht="15" customHeight="1">
      <c r="A73" s="194"/>
      <c r="B73" s="406">
        <v>62</v>
      </c>
      <c r="C73" s="363" t="s">
        <v>872</v>
      </c>
      <c r="D73" s="407"/>
      <c r="E73" s="407"/>
      <c r="F73" s="407"/>
      <c r="G73" s="591" t="s">
        <v>997</v>
      </c>
      <c r="H73" s="591"/>
      <c r="I73" s="591"/>
      <c r="J73" s="591"/>
      <c r="K73" s="591"/>
      <c r="L73" s="591"/>
      <c r="M73" s="591"/>
      <c r="N73" s="576">
        <v>45583</v>
      </c>
      <c r="O73" s="576"/>
    </row>
    <row r="74" spans="1:21" s="1" customFormat="1" ht="15" customHeight="1">
      <c r="A74" s="194"/>
      <c r="B74" s="406">
        <v>63</v>
      </c>
      <c r="C74" s="363" t="s">
        <v>873</v>
      </c>
      <c r="D74" s="407"/>
      <c r="E74" s="407"/>
      <c r="F74" s="407"/>
      <c r="G74" s="591" t="s">
        <v>999</v>
      </c>
      <c r="H74" s="591"/>
      <c r="I74" s="591"/>
      <c r="J74" s="591"/>
      <c r="K74" s="591"/>
      <c r="L74" s="591"/>
      <c r="M74" s="591"/>
      <c r="N74" s="576">
        <v>45610</v>
      </c>
      <c r="O74" s="576"/>
    </row>
    <row r="75" spans="1:21" s="1" customFormat="1" ht="15" customHeight="1">
      <c r="A75" s="194"/>
      <c r="B75" s="406">
        <v>64</v>
      </c>
      <c r="C75" s="363" t="s">
        <v>874</v>
      </c>
      <c r="D75" s="407"/>
      <c r="E75" s="407"/>
      <c r="F75" s="407"/>
      <c r="G75" s="591" t="s">
        <v>997</v>
      </c>
      <c r="H75" s="591"/>
      <c r="I75" s="591"/>
      <c r="J75" s="591"/>
      <c r="K75" s="591"/>
      <c r="L75" s="591"/>
      <c r="M75" s="591"/>
      <c r="N75" s="576">
        <v>45610</v>
      </c>
      <c r="O75" s="576"/>
    </row>
    <row r="76" spans="1:21" s="1" customFormat="1" ht="15" customHeight="1">
      <c r="A76" s="194"/>
      <c r="B76" s="406">
        <v>65</v>
      </c>
      <c r="C76" s="363" t="s">
        <v>875</v>
      </c>
      <c r="D76" s="407"/>
      <c r="E76" s="407"/>
      <c r="F76" s="407"/>
      <c r="G76" s="591" t="s">
        <v>997</v>
      </c>
      <c r="H76" s="591"/>
      <c r="I76" s="591"/>
      <c r="J76" s="591"/>
      <c r="K76" s="591"/>
      <c r="L76" s="591"/>
      <c r="M76" s="591"/>
      <c r="N76" s="576">
        <v>45618</v>
      </c>
      <c r="O76" s="576"/>
    </row>
    <row r="77" spans="1:21" s="1" customFormat="1" ht="15" customHeight="1">
      <c r="A77" s="194"/>
      <c r="B77" s="406"/>
      <c r="C77" s="363"/>
      <c r="D77" s="407"/>
      <c r="E77" s="407"/>
      <c r="F77" s="407"/>
      <c r="G77" s="591"/>
      <c r="H77" s="591"/>
      <c r="I77" s="591"/>
      <c r="J77" s="591"/>
      <c r="K77" s="591"/>
      <c r="L77" s="591"/>
      <c r="M77" s="591"/>
      <c r="N77" s="576"/>
      <c r="O77" s="576"/>
    </row>
    <row r="78" spans="1:21" s="1" customFormat="1" ht="15" customHeight="1">
      <c r="A78" s="194"/>
      <c r="B78" s="406"/>
      <c r="C78" s="363"/>
      <c r="D78" s="407"/>
      <c r="E78" s="407"/>
      <c r="F78" s="407"/>
      <c r="G78" s="591"/>
      <c r="H78" s="591"/>
      <c r="I78" s="591"/>
      <c r="J78" s="591"/>
      <c r="K78" s="591"/>
      <c r="L78" s="591"/>
      <c r="M78" s="591"/>
      <c r="N78" s="576"/>
      <c r="O78" s="576"/>
    </row>
    <row r="79" spans="1:21" s="1" customFormat="1" ht="15" customHeight="1">
      <c r="A79" s="194"/>
      <c r="B79" s="406"/>
      <c r="C79" s="363"/>
      <c r="D79" s="407"/>
      <c r="E79" s="407"/>
      <c r="F79" s="407"/>
      <c r="G79" s="591"/>
      <c r="H79" s="591"/>
      <c r="I79" s="591"/>
      <c r="J79" s="591"/>
      <c r="K79" s="591"/>
      <c r="L79" s="591"/>
      <c r="M79" s="591"/>
      <c r="N79" s="576"/>
      <c r="O79" s="576"/>
      <c r="P79" s="409"/>
      <c r="Q79" s="409"/>
      <c r="R79"/>
      <c r="S79"/>
      <c r="T79"/>
      <c r="U79"/>
    </row>
    <row r="80" spans="1:21" s="1" customFormat="1" ht="15" customHeight="1">
      <c r="A80" s="194"/>
      <c r="B80" s="406"/>
      <c r="C80" s="363"/>
      <c r="D80" s="407"/>
      <c r="E80" s="407"/>
      <c r="F80" s="407"/>
      <c r="G80" s="591"/>
      <c r="H80" s="591"/>
      <c r="I80" s="591"/>
      <c r="J80" s="591"/>
      <c r="K80" s="591"/>
      <c r="L80" s="591"/>
      <c r="M80" s="591"/>
      <c r="N80" s="576"/>
      <c r="O80" s="576"/>
      <c r="P80" s="409"/>
      <c r="Q80" s="409"/>
      <c r="R80"/>
      <c r="S80"/>
      <c r="T80"/>
      <c r="U80"/>
    </row>
    <row r="81" spans="1:21" s="1" customFormat="1" ht="15" customHeight="1">
      <c r="A81" s="194"/>
      <c r="B81" s="406"/>
      <c r="C81" s="363"/>
      <c r="D81" s="407"/>
      <c r="E81" s="407"/>
      <c r="F81" s="407"/>
      <c r="G81" s="591"/>
      <c r="H81" s="591"/>
      <c r="I81" s="591"/>
      <c r="J81" s="591"/>
      <c r="K81" s="591"/>
      <c r="L81" s="591"/>
      <c r="M81" s="591"/>
      <c r="N81" s="576"/>
      <c r="O81" s="576"/>
      <c r="P81" s="409"/>
      <c r="Q81" s="409"/>
      <c r="R81"/>
      <c r="S81"/>
      <c r="T81"/>
      <c r="U81"/>
    </row>
    <row r="82" spans="1:21" s="1" customFormat="1" ht="15" customHeight="1">
      <c r="A82" s="194"/>
      <c r="B82" s="406"/>
      <c r="C82" s="363"/>
      <c r="D82" s="407"/>
      <c r="E82" s="407"/>
      <c r="F82" s="407"/>
      <c r="G82" s="591"/>
      <c r="H82" s="591"/>
      <c r="I82" s="591"/>
      <c r="J82" s="591"/>
      <c r="K82" s="591"/>
      <c r="L82" s="591"/>
      <c r="M82" s="591"/>
      <c r="N82" s="576"/>
      <c r="O82" s="576"/>
      <c r="P82" s="409"/>
      <c r="Q82" s="409"/>
      <c r="R82"/>
      <c r="S82"/>
      <c r="T82"/>
      <c r="U82"/>
    </row>
    <row r="83" spans="1:21" s="1" customFormat="1" ht="15" customHeight="1">
      <c r="A83" s="194"/>
      <c r="B83" s="406"/>
      <c r="C83" s="363"/>
      <c r="D83" s="407"/>
      <c r="E83" s="407"/>
      <c r="F83" s="407"/>
      <c r="G83" s="408"/>
      <c r="H83" s="408"/>
      <c r="I83" s="408"/>
      <c r="J83" s="408"/>
      <c r="K83" s="408"/>
      <c r="L83" s="408"/>
      <c r="M83" s="408"/>
      <c r="N83" s="409"/>
      <c r="O83" s="409"/>
    </row>
    <row r="84" spans="1:21" s="1" customFormat="1" ht="15" customHeight="1">
      <c r="A84" s="194"/>
      <c r="B84" s="410"/>
      <c r="C84" s="363"/>
      <c r="D84" s="407"/>
      <c r="E84" s="407"/>
      <c r="F84" s="407"/>
      <c r="G84" s="408"/>
      <c r="H84" s="408"/>
      <c r="I84" s="408"/>
      <c r="J84" s="408"/>
      <c r="K84" s="408"/>
      <c r="L84" s="408"/>
      <c r="M84" s="408"/>
      <c r="N84" s="409"/>
      <c r="O84" s="409"/>
    </row>
    <row r="85" spans="1:21" s="1" customFormat="1" ht="15" customHeight="1">
      <c r="A85" s="194"/>
      <c r="B85" s="406"/>
      <c r="C85" s="363"/>
      <c r="D85" s="407"/>
      <c r="E85" s="407"/>
      <c r="F85" s="407"/>
      <c r="G85" s="408"/>
      <c r="H85" s="408"/>
      <c r="I85" s="408"/>
      <c r="J85" s="408"/>
      <c r="K85" s="408"/>
      <c r="L85" s="576"/>
      <c r="M85" s="576"/>
      <c r="N85" s="409"/>
      <c r="O85" s="409"/>
    </row>
    <row r="86" spans="1:21" s="1" customFormat="1" ht="15" customHeight="1">
      <c r="A86" s="194"/>
      <c r="B86" s="406"/>
      <c r="C86" s="363"/>
      <c r="D86" s="407"/>
      <c r="E86" s="407"/>
      <c r="F86" s="407"/>
      <c r="G86" s="408"/>
      <c r="H86" s="408"/>
      <c r="I86" s="408"/>
      <c r="J86" s="408"/>
      <c r="K86" s="408"/>
      <c r="L86" s="408"/>
      <c r="M86" s="408"/>
      <c r="N86" s="409"/>
      <c r="O86" s="409"/>
    </row>
    <row r="87" spans="1:21" s="1" customFormat="1" ht="15" customHeight="1">
      <c r="A87" s="194"/>
      <c r="C87" s="363"/>
      <c r="D87" s="407"/>
      <c r="E87" s="407"/>
      <c r="F87" s="407"/>
      <c r="G87" s="408"/>
      <c r="H87" s="408"/>
      <c r="I87" s="408"/>
      <c r="J87" s="408"/>
      <c r="K87" s="408"/>
      <c r="L87" s="408"/>
      <c r="M87" s="408"/>
      <c r="N87" s="409"/>
      <c r="O87" s="409"/>
    </row>
    <row r="88" spans="1:21" s="1" customFormat="1" ht="15" customHeight="1">
      <c r="A88" s="109"/>
      <c r="B88" s="109"/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</row>
    <row r="89" spans="1:21" s="1" customFormat="1" ht="15" customHeight="1">
      <c r="A89" s="43"/>
      <c r="B89" s="43"/>
      <c r="C89" s="43"/>
      <c r="D89" s="43"/>
      <c r="E89" s="44"/>
      <c r="F89" s="44"/>
      <c r="G89" s="44"/>
      <c r="H89" s="44"/>
      <c r="I89" s="44"/>
      <c r="J89" s="44"/>
      <c r="K89" s="411"/>
      <c r="L89" s="411"/>
      <c r="M89" s="44"/>
      <c r="N89" s="44"/>
      <c r="O89" s="44"/>
      <c r="P89" s="44"/>
      <c r="Q89" s="44"/>
      <c r="R89" s="44"/>
      <c r="S89" s="190" t="s">
        <v>1003</v>
      </c>
    </row>
    <row r="91" spans="1:21" ht="15" customHeight="1">
      <c r="O91" s="436"/>
    </row>
  </sheetData>
  <mergeCells count="148">
    <mergeCell ref="G81:M81"/>
    <mergeCell ref="N81:O81"/>
    <mergeCell ref="G82:M82"/>
    <mergeCell ref="N82:O82"/>
    <mergeCell ref="L85:M85"/>
    <mergeCell ref="G78:M78"/>
    <mergeCell ref="N78:O78"/>
    <mergeCell ref="G79:M79"/>
    <mergeCell ref="N79:O79"/>
    <mergeCell ref="G80:M80"/>
    <mergeCell ref="N80:O80"/>
    <mergeCell ref="G75:M75"/>
    <mergeCell ref="N75:O75"/>
    <mergeCell ref="G76:M76"/>
    <mergeCell ref="N76:O76"/>
    <mergeCell ref="G77:M77"/>
    <mergeCell ref="N77:O77"/>
    <mergeCell ref="G72:M72"/>
    <mergeCell ref="N72:O72"/>
    <mergeCell ref="G73:M73"/>
    <mergeCell ref="N73:O73"/>
    <mergeCell ref="G74:M74"/>
    <mergeCell ref="N74:O74"/>
    <mergeCell ref="G69:M69"/>
    <mergeCell ref="N69:O69"/>
    <mergeCell ref="G70:M70"/>
    <mergeCell ref="N70:O70"/>
    <mergeCell ref="G71:M71"/>
    <mergeCell ref="N71:O71"/>
    <mergeCell ref="G66:M66"/>
    <mergeCell ref="N66:O66"/>
    <mergeCell ref="G67:M67"/>
    <mergeCell ref="N67:O67"/>
    <mergeCell ref="G68:M68"/>
    <mergeCell ref="N68:O68"/>
    <mergeCell ref="G63:M63"/>
    <mergeCell ref="N63:O63"/>
    <mergeCell ref="G64:M64"/>
    <mergeCell ref="N64:O64"/>
    <mergeCell ref="G65:M65"/>
    <mergeCell ref="N65:O65"/>
    <mergeCell ref="G60:M60"/>
    <mergeCell ref="N60:O60"/>
    <mergeCell ref="G61:M61"/>
    <mergeCell ref="N61:O61"/>
    <mergeCell ref="G62:M62"/>
    <mergeCell ref="N62:O62"/>
    <mergeCell ref="G57:M57"/>
    <mergeCell ref="N57:O57"/>
    <mergeCell ref="G58:M58"/>
    <mergeCell ref="N58:O58"/>
    <mergeCell ref="G59:M59"/>
    <mergeCell ref="N59:O59"/>
    <mergeCell ref="G54:M54"/>
    <mergeCell ref="N54:O54"/>
    <mergeCell ref="G55:M55"/>
    <mergeCell ref="N55:O55"/>
    <mergeCell ref="G56:M56"/>
    <mergeCell ref="N56:O56"/>
    <mergeCell ref="G51:M51"/>
    <mergeCell ref="N51:O51"/>
    <mergeCell ref="G52:M52"/>
    <mergeCell ref="N52:O52"/>
    <mergeCell ref="G53:M53"/>
    <mergeCell ref="N53:O53"/>
    <mergeCell ref="G48:M48"/>
    <mergeCell ref="N48:O48"/>
    <mergeCell ref="G49:M49"/>
    <mergeCell ref="N49:O49"/>
    <mergeCell ref="G50:M50"/>
    <mergeCell ref="N50:O50"/>
    <mergeCell ref="G45:M45"/>
    <mergeCell ref="N45:O45"/>
    <mergeCell ref="G46:M46"/>
    <mergeCell ref="N46:O46"/>
    <mergeCell ref="G47:M47"/>
    <mergeCell ref="N47:O47"/>
    <mergeCell ref="G42:M42"/>
    <mergeCell ref="N42:O42"/>
    <mergeCell ref="G43:M43"/>
    <mergeCell ref="N43:O43"/>
    <mergeCell ref="G44:M44"/>
    <mergeCell ref="N44:O44"/>
    <mergeCell ref="G39:M39"/>
    <mergeCell ref="N39:O39"/>
    <mergeCell ref="G40:M40"/>
    <mergeCell ref="N40:O40"/>
    <mergeCell ref="G41:M41"/>
    <mergeCell ref="N41:O41"/>
    <mergeCell ref="G36:M36"/>
    <mergeCell ref="N36:O36"/>
    <mergeCell ref="G37:M37"/>
    <mergeCell ref="N37:O37"/>
    <mergeCell ref="G38:M38"/>
    <mergeCell ref="N38:O38"/>
    <mergeCell ref="G33:M33"/>
    <mergeCell ref="N33:O33"/>
    <mergeCell ref="G34:M34"/>
    <mergeCell ref="N34:O34"/>
    <mergeCell ref="G35:M35"/>
    <mergeCell ref="N35:O35"/>
    <mergeCell ref="G30:M30"/>
    <mergeCell ref="N30:O30"/>
    <mergeCell ref="G31:M31"/>
    <mergeCell ref="N31:O31"/>
    <mergeCell ref="G32:M32"/>
    <mergeCell ref="N32:O32"/>
    <mergeCell ref="G27:M27"/>
    <mergeCell ref="N27:O27"/>
    <mergeCell ref="G28:M28"/>
    <mergeCell ref="N28:O28"/>
    <mergeCell ref="G29:M29"/>
    <mergeCell ref="N29:O29"/>
    <mergeCell ref="G24:M24"/>
    <mergeCell ref="N24:O24"/>
    <mergeCell ref="G25:M25"/>
    <mergeCell ref="N25:O25"/>
    <mergeCell ref="G26:M26"/>
    <mergeCell ref="N26:O26"/>
    <mergeCell ref="G22:M22"/>
    <mergeCell ref="N22:O22"/>
    <mergeCell ref="G23:M23"/>
    <mergeCell ref="N23:O23"/>
    <mergeCell ref="G18:M18"/>
    <mergeCell ref="N18:O18"/>
    <mergeCell ref="G19:M19"/>
    <mergeCell ref="N19:O19"/>
    <mergeCell ref="G20:M20"/>
    <mergeCell ref="N20:O20"/>
    <mergeCell ref="G17:M17"/>
    <mergeCell ref="N17:O17"/>
    <mergeCell ref="G12:M12"/>
    <mergeCell ref="N12:O12"/>
    <mergeCell ref="G13:M13"/>
    <mergeCell ref="N13:O13"/>
    <mergeCell ref="G14:M14"/>
    <mergeCell ref="N14:O14"/>
    <mergeCell ref="G21:M21"/>
    <mergeCell ref="N21:O21"/>
    <mergeCell ref="A6:O6"/>
    <mergeCell ref="B10:B11"/>
    <mergeCell ref="C10:F11"/>
    <mergeCell ref="G10:M11"/>
    <mergeCell ref="N10:O11"/>
    <mergeCell ref="G15:M15"/>
    <mergeCell ref="N15:O15"/>
    <mergeCell ref="G16:M16"/>
    <mergeCell ref="N16:O16"/>
  </mergeCells>
  <printOptions horizontalCentered="1"/>
  <pageMargins left="0.25" right="0.25" top="0.1" bottom="0" header="0" footer="0"/>
  <pageSetup paperSize="9" scale="39" fitToHeight="0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pageSetUpPr fitToPage="1"/>
  </sheetPr>
  <dimension ref="A2:S101"/>
  <sheetViews>
    <sheetView view="pageBreakPreview" topLeftCell="A36" zoomScale="49" zoomScaleNormal="100" zoomScaleSheetLayoutView="40" workbookViewId="0">
      <selection activeCell="B41" sqref="B41:O42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46.453125" bestFit="1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12.453125" customWidth="1"/>
    <col min="11" max="11" width="14" customWidth="1"/>
    <col min="12" max="12" width="11.453125" customWidth="1"/>
    <col min="13" max="13" width="17.453125" customWidth="1"/>
    <col min="14" max="14" width="11.453125" customWidth="1"/>
    <col min="15" max="16" width="13.453125" customWidth="1"/>
    <col min="17" max="17" width="17.81640625" customWidth="1"/>
    <col min="18" max="18" width="18.81640625" bestFit="1" customWidth="1"/>
    <col min="19" max="19" width="17.81640625" customWidth="1"/>
    <col min="20" max="20" width="11.453125" bestFit="1" customWidth="1"/>
    <col min="21" max="21" width="14.453125" bestFit="1" customWidth="1"/>
  </cols>
  <sheetData>
    <row r="2" spans="1:19" ht="15" customHeight="1">
      <c r="A2" s="1"/>
      <c r="R2" s="10"/>
      <c r="S2" s="10" t="s">
        <v>0</v>
      </c>
    </row>
    <row r="3" spans="1:19" ht="1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</row>
    <row r="4" spans="1:19" ht="15" customHeight="1">
      <c r="A4" s="592" t="s">
        <v>877</v>
      </c>
      <c r="B4" s="592"/>
      <c r="C4" s="592"/>
      <c r="D4" s="592"/>
      <c r="E4" s="592"/>
      <c r="F4" s="592"/>
      <c r="G4" s="592"/>
      <c r="H4" s="592"/>
      <c r="I4" s="592"/>
      <c r="J4" s="592"/>
      <c r="K4" s="592"/>
      <c r="L4" s="592"/>
      <c r="M4" s="592"/>
      <c r="N4" s="592"/>
      <c r="O4" s="592"/>
      <c r="P4" s="404"/>
      <c r="Q4" s="404"/>
      <c r="R4" s="404"/>
      <c r="S4" s="404"/>
    </row>
    <row r="5" spans="1:19" ht="15" customHeight="1">
      <c r="A5" s="404"/>
      <c r="B5" s="404"/>
      <c r="C5" s="404"/>
      <c r="D5" s="404"/>
      <c r="E5" s="404"/>
      <c r="F5" s="404"/>
      <c r="G5" s="404"/>
      <c r="H5" s="404"/>
      <c r="I5" s="404"/>
      <c r="J5" s="404"/>
      <c r="K5" s="404"/>
      <c r="L5" s="404"/>
      <c r="M5" s="404"/>
      <c r="N5" s="404"/>
      <c r="O5" s="404"/>
      <c r="P5" s="404"/>
      <c r="Q5" s="404"/>
      <c r="R5" s="404"/>
      <c r="S5" s="404"/>
    </row>
    <row r="6" spans="1:19" ht="15" customHeight="1">
      <c r="A6" s="404"/>
      <c r="B6" s="334" t="s">
        <v>537</v>
      </c>
    </row>
    <row r="7" spans="1:19" ht="15" customHeight="1">
      <c r="A7" s="404"/>
      <c r="B7" s="601" t="s">
        <v>532</v>
      </c>
      <c r="C7" s="483">
        <v>2023</v>
      </c>
      <c r="D7" s="484"/>
      <c r="E7" s="484"/>
      <c r="F7" s="484"/>
      <c r="G7" s="485"/>
      <c r="H7" s="478" t="s">
        <v>532</v>
      </c>
      <c r="I7" s="483">
        <v>2024</v>
      </c>
      <c r="J7" s="484"/>
      <c r="K7" s="484"/>
      <c r="L7" s="484"/>
      <c r="M7" s="484"/>
      <c r="N7" s="484"/>
      <c r="O7" s="485"/>
    </row>
    <row r="8" spans="1:19" ht="15" customHeight="1">
      <c r="A8" s="404"/>
      <c r="B8" s="601"/>
      <c r="C8" s="122" t="s">
        <v>221</v>
      </c>
      <c r="D8" s="601" t="s">
        <v>878</v>
      </c>
      <c r="E8" s="601"/>
      <c r="F8" s="601" t="s">
        <v>879</v>
      </c>
      <c r="G8" s="601"/>
      <c r="H8" s="479"/>
      <c r="I8" s="483" t="s">
        <v>221</v>
      </c>
      <c r="J8" s="484"/>
      <c r="K8" s="485"/>
      <c r="L8" s="601" t="s">
        <v>878</v>
      </c>
      <c r="M8" s="601"/>
      <c r="N8" s="601" t="s">
        <v>879</v>
      </c>
      <c r="O8" s="601"/>
    </row>
    <row r="9" spans="1:19" ht="15" customHeight="1">
      <c r="A9" s="404"/>
      <c r="B9" s="337">
        <v>1</v>
      </c>
      <c r="C9" s="412" t="s">
        <v>564</v>
      </c>
      <c r="D9" s="611">
        <v>7</v>
      </c>
      <c r="E9" s="611"/>
      <c r="F9" s="612">
        <v>2019.190002</v>
      </c>
      <c r="G9" s="612"/>
      <c r="H9" s="337">
        <v>1</v>
      </c>
      <c r="I9" s="412" t="s">
        <v>564</v>
      </c>
      <c r="J9" s="412"/>
      <c r="K9" s="412"/>
      <c r="L9" s="611">
        <v>4</v>
      </c>
      <c r="M9" s="611"/>
      <c r="N9" s="612">
        <v>1155.7215200000001</v>
      </c>
      <c r="O9" s="612"/>
    </row>
    <row r="10" spans="1:19" ht="15" customHeight="1">
      <c r="A10" s="404"/>
      <c r="B10" s="337">
        <v>2</v>
      </c>
      <c r="C10" s="413" t="s">
        <v>554</v>
      </c>
      <c r="D10" s="611">
        <v>8</v>
      </c>
      <c r="E10" s="611"/>
      <c r="F10" s="612">
        <v>30215.229243000002</v>
      </c>
      <c r="G10" s="612"/>
      <c r="H10" s="337">
        <v>2</v>
      </c>
      <c r="I10" s="413" t="s">
        <v>554</v>
      </c>
      <c r="J10" s="413"/>
      <c r="K10" s="413"/>
      <c r="L10" s="611">
        <v>6</v>
      </c>
      <c r="M10" s="611"/>
      <c r="N10" s="612">
        <v>884.2472919999999</v>
      </c>
      <c r="O10" s="612"/>
    </row>
    <row r="11" spans="1:19" ht="15" customHeight="1">
      <c r="A11" s="404"/>
      <c r="B11" s="337">
        <v>3</v>
      </c>
      <c r="C11" s="413" t="s">
        <v>560</v>
      </c>
      <c r="D11" s="611">
        <v>8</v>
      </c>
      <c r="E11" s="611"/>
      <c r="F11" s="612">
        <v>709.55357760000004</v>
      </c>
      <c r="G11" s="612"/>
      <c r="H11" s="337">
        <v>3</v>
      </c>
      <c r="I11" s="413" t="s">
        <v>560</v>
      </c>
      <c r="J11" s="413"/>
      <c r="K11" s="413"/>
      <c r="L11" s="611">
        <v>4</v>
      </c>
      <c r="M11" s="611"/>
      <c r="N11" s="612">
        <v>350.17500000000001</v>
      </c>
      <c r="O11" s="612"/>
    </row>
    <row r="12" spans="1:19" ht="15" customHeight="1">
      <c r="A12" s="404"/>
      <c r="B12" s="337">
        <v>4</v>
      </c>
      <c r="C12" s="413" t="s">
        <v>578</v>
      </c>
      <c r="D12" s="611">
        <v>10</v>
      </c>
      <c r="E12" s="611"/>
      <c r="F12" s="612">
        <v>1360.9089431</v>
      </c>
      <c r="G12" s="612"/>
      <c r="H12" s="414">
        <v>4</v>
      </c>
      <c r="I12" s="413" t="s">
        <v>578</v>
      </c>
      <c r="J12" s="413"/>
      <c r="K12" s="413"/>
      <c r="L12" s="611">
        <v>3</v>
      </c>
      <c r="M12" s="611"/>
      <c r="N12" s="612">
        <v>312</v>
      </c>
      <c r="O12" s="612"/>
    </row>
    <row r="13" spans="1:19" ht="15" customHeight="1">
      <c r="A13" s="404"/>
      <c r="B13" s="337">
        <v>5</v>
      </c>
      <c r="C13" s="413" t="s">
        <v>552</v>
      </c>
      <c r="D13" s="611">
        <v>12</v>
      </c>
      <c r="E13" s="611"/>
      <c r="F13" s="612">
        <v>4518.8292240000001</v>
      </c>
      <c r="G13" s="612"/>
      <c r="H13" s="414">
        <v>5</v>
      </c>
      <c r="I13" s="413" t="s">
        <v>552</v>
      </c>
      <c r="J13" s="413"/>
      <c r="K13" s="413"/>
      <c r="L13" s="611">
        <v>10</v>
      </c>
      <c r="M13" s="611"/>
      <c r="N13" s="612">
        <v>1423.0975579999997</v>
      </c>
      <c r="O13" s="612"/>
    </row>
    <row r="14" spans="1:19" ht="15" customHeight="1">
      <c r="A14" s="404"/>
      <c r="B14" s="337">
        <v>6</v>
      </c>
      <c r="C14" s="413" t="s">
        <v>581</v>
      </c>
      <c r="D14" s="611">
        <v>5</v>
      </c>
      <c r="E14" s="611"/>
      <c r="F14" s="612">
        <v>497.52823750000005</v>
      </c>
      <c r="G14" s="612"/>
      <c r="H14" s="337">
        <v>6</v>
      </c>
      <c r="I14" s="413" t="s">
        <v>581</v>
      </c>
      <c r="J14" s="413"/>
      <c r="K14" s="413"/>
      <c r="L14" s="611">
        <v>1</v>
      </c>
      <c r="M14" s="611"/>
      <c r="N14" s="612">
        <v>71.400000000000006</v>
      </c>
      <c r="O14" s="612"/>
    </row>
    <row r="15" spans="1:19" ht="15" customHeight="1">
      <c r="A15" s="404"/>
      <c r="B15" s="337">
        <v>7</v>
      </c>
      <c r="C15" s="413" t="s">
        <v>594</v>
      </c>
      <c r="D15" s="611">
        <v>0</v>
      </c>
      <c r="E15" s="611"/>
      <c r="F15" s="612">
        <v>0</v>
      </c>
      <c r="G15" s="612"/>
      <c r="H15" s="337">
        <v>7</v>
      </c>
      <c r="I15" s="413" t="s">
        <v>594</v>
      </c>
      <c r="J15" s="413"/>
      <c r="K15" s="413"/>
      <c r="L15" s="611">
        <v>0</v>
      </c>
      <c r="M15" s="611"/>
      <c r="N15" s="612">
        <v>0</v>
      </c>
      <c r="O15" s="612"/>
    </row>
    <row r="16" spans="1:19" ht="15" customHeight="1">
      <c r="A16" s="404"/>
      <c r="B16" s="337">
        <v>8</v>
      </c>
      <c r="C16" s="413" t="s">
        <v>735</v>
      </c>
      <c r="D16" s="611">
        <v>7</v>
      </c>
      <c r="E16" s="611"/>
      <c r="F16" s="612">
        <v>662.20000640000001</v>
      </c>
      <c r="G16" s="612"/>
      <c r="H16" s="337">
        <v>8</v>
      </c>
      <c r="I16" s="413" t="s">
        <v>735</v>
      </c>
      <c r="J16" s="413"/>
      <c r="K16" s="413"/>
      <c r="L16" s="611">
        <v>0</v>
      </c>
      <c r="M16" s="611"/>
      <c r="N16" s="612">
        <v>0</v>
      </c>
      <c r="O16" s="612"/>
    </row>
    <row r="17" spans="1:19" ht="15" customHeight="1">
      <c r="A17" s="404"/>
      <c r="B17" s="337">
        <v>9</v>
      </c>
      <c r="C17" s="413" t="s">
        <v>558</v>
      </c>
      <c r="D17" s="611">
        <v>9</v>
      </c>
      <c r="E17" s="611"/>
      <c r="F17" s="612">
        <v>1290.6450580000001</v>
      </c>
      <c r="G17" s="612"/>
      <c r="H17" s="337">
        <v>9</v>
      </c>
      <c r="I17" s="413" t="s">
        <v>558</v>
      </c>
      <c r="J17" s="413"/>
      <c r="K17" s="413"/>
      <c r="L17" s="611">
        <v>3</v>
      </c>
      <c r="M17" s="611"/>
      <c r="N17" s="612">
        <v>259.935</v>
      </c>
      <c r="O17" s="612"/>
    </row>
    <row r="18" spans="1:19" ht="15" customHeight="1">
      <c r="A18" s="404"/>
      <c r="B18" s="337">
        <v>10</v>
      </c>
      <c r="C18" s="413" t="s">
        <v>572</v>
      </c>
      <c r="D18" s="611">
        <v>7</v>
      </c>
      <c r="E18" s="611"/>
      <c r="F18" s="612">
        <v>12773.482623999998</v>
      </c>
      <c r="G18" s="612"/>
      <c r="H18" s="337">
        <v>10</v>
      </c>
      <c r="I18" s="413" t="s">
        <v>572</v>
      </c>
      <c r="J18" s="413"/>
      <c r="K18" s="413"/>
      <c r="L18" s="611">
        <v>1</v>
      </c>
      <c r="M18" s="611"/>
      <c r="N18" s="612">
        <v>51.7</v>
      </c>
      <c r="O18" s="612"/>
    </row>
    <row r="19" spans="1:19" ht="15" customHeight="1">
      <c r="B19" s="337">
        <v>11</v>
      </c>
      <c r="C19" s="413" t="s">
        <v>672</v>
      </c>
      <c r="D19" s="611">
        <v>5</v>
      </c>
      <c r="E19" s="611"/>
      <c r="F19" s="612">
        <v>278.87125000000003</v>
      </c>
      <c r="G19" s="612"/>
      <c r="H19" s="337">
        <v>11</v>
      </c>
      <c r="I19" s="413" t="s">
        <v>672</v>
      </c>
      <c r="J19" s="413"/>
      <c r="K19" s="413"/>
      <c r="L19" s="611">
        <v>0</v>
      </c>
      <c r="M19" s="611"/>
      <c r="N19" s="612">
        <v>0</v>
      </c>
      <c r="O19" s="612"/>
    </row>
    <row r="20" spans="1:19" ht="15" customHeight="1">
      <c r="B20" s="415"/>
      <c r="C20" s="415" t="s">
        <v>540</v>
      </c>
      <c r="D20" s="614">
        <v>78</v>
      </c>
      <c r="E20" s="614"/>
      <c r="F20" s="615">
        <v>54326.438165600004</v>
      </c>
      <c r="G20" s="615"/>
      <c r="H20" s="616" t="s">
        <v>540</v>
      </c>
      <c r="I20" s="616"/>
      <c r="J20" s="616"/>
      <c r="K20" s="616"/>
      <c r="L20" s="614">
        <v>32</v>
      </c>
      <c r="M20" s="614"/>
      <c r="N20" s="615">
        <v>4508.2763699999996</v>
      </c>
      <c r="O20" s="615"/>
    </row>
    <row r="21" spans="1:19" ht="15" customHeight="1">
      <c r="B21" s="88" t="s">
        <v>591</v>
      </c>
      <c r="C21" s="416"/>
      <c r="D21" s="416"/>
      <c r="E21" s="416"/>
      <c r="F21" s="416"/>
      <c r="G21" s="416"/>
      <c r="H21" s="416"/>
      <c r="I21" s="416"/>
      <c r="J21" s="417"/>
      <c r="K21" s="417"/>
      <c r="L21" s="418"/>
      <c r="M21" s="418"/>
      <c r="N21" s="419"/>
      <c r="O21" s="419"/>
    </row>
    <row r="22" spans="1:19" ht="15" customHeight="1">
      <c r="B22" s="88"/>
      <c r="C22" s="416"/>
      <c r="D22" s="416"/>
      <c r="E22" s="416"/>
      <c r="F22" s="416"/>
      <c r="G22" s="416"/>
      <c r="H22" s="416"/>
      <c r="I22" s="416"/>
      <c r="J22" s="417"/>
      <c r="K22" s="417"/>
      <c r="L22" s="418"/>
      <c r="M22" s="418"/>
      <c r="N22" s="419"/>
      <c r="O22" s="419"/>
      <c r="P22" s="419"/>
      <c r="Q22" s="419"/>
      <c r="R22" s="419"/>
      <c r="S22" s="419"/>
    </row>
    <row r="23" spans="1:19" ht="15" customHeight="1">
      <c r="B23" s="617" t="s">
        <v>880</v>
      </c>
      <c r="C23" s="617"/>
      <c r="D23" s="617"/>
      <c r="E23" s="617"/>
      <c r="F23" s="618"/>
      <c r="G23" s="618"/>
      <c r="H23" s="619"/>
      <c r="I23" s="619"/>
      <c r="J23" s="619"/>
      <c r="K23" s="620"/>
      <c r="L23" s="620"/>
      <c r="M23" s="620"/>
      <c r="N23" s="621"/>
      <c r="O23" s="621"/>
      <c r="P23" s="420"/>
      <c r="Q23" s="420"/>
      <c r="R23" s="420"/>
      <c r="S23" s="420"/>
    </row>
    <row r="24" spans="1:19" ht="15" customHeight="1">
      <c r="B24" s="601" t="s">
        <v>532</v>
      </c>
      <c r="C24" s="483">
        <v>2023</v>
      </c>
      <c r="D24" s="484"/>
      <c r="E24" s="484"/>
      <c r="F24" s="484"/>
      <c r="G24" s="485"/>
      <c r="H24" s="601" t="s">
        <v>532</v>
      </c>
      <c r="I24" s="483">
        <v>2024</v>
      </c>
      <c r="J24" s="484"/>
      <c r="K24" s="484"/>
      <c r="L24" s="484"/>
      <c r="M24" s="484"/>
      <c r="N24" s="484"/>
      <c r="O24" s="485"/>
      <c r="P24" s="376"/>
      <c r="Q24" s="376"/>
      <c r="R24" s="376"/>
      <c r="S24" s="376"/>
    </row>
    <row r="25" spans="1:19" ht="15" customHeight="1">
      <c r="B25" s="601"/>
      <c r="C25" s="122" t="s">
        <v>221</v>
      </c>
      <c r="D25" s="601" t="s">
        <v>881</v>
      </c>
      <c r="E25" s="601"/>
      <c r="F25" s="601" t="s">
        <v>879</v>
      </c>
      <c r="G25" s="601"/>
      <c r="H25" s="601"/>
      <c r="I25" s="483" t="s">
        <v>221</v>
      </c>
      <c r="J25" s="484"/>
      <c r="K25" s="485"/>
      <c r="L25" s="601" t="s">
        <v>881</v>
      </c>
      <c r="M25" s="601"/>
      <c r="N25" s="601" t="s">
        <v>879</v>
      </c>
      <c r="O25" s="601"/>
      <c r="P25" s="376"/>
      <c r="Q25" s="376"/>
      <c r="R25" s="376"/>
      <c r="S25" s="376"/>
    </row>
    <row r="26" spans="1:19" ht="15" customHeight="1">
      <c r="A26" s="1"/>
      <c r="B26" s="337">
        <v>1</v>
      </c>
      <c r="C26" s="412" t="s">
        <v>564</v>
      </c>
      <c r="D26" s="611">
        <v>1</v>
      </c>
      <c r="E26" s="611"/>
      <c r="F26" s="612">
        <v>240</v>
      </c>
      <c r="G26" s="612"/>
      <c r="H26" s="337">
        <v>1</v>
      </c>
      <c r="I26" s="412" t="s">
        <v>564</v>
      </c>
      <c r="J26" s="412"/>
      <c r="K26" s="412"/>
      <c r="L26" s="611">
        <v>1</v>
      </c>
      <c r="M26" s="611"/>
      <c r="N26" s="612">
        <v>406.46581580999998</v>
      </c>
      <c r="O26" s="612"/>
      <c r="P26" s="421"/>
      <c r="Q26" s="421"/>
      <c r="R26" s="421"/>
      <c r="S26" s="421"/>
    </row>
    <row r="27" spans="1:19" ht="15" customHeight="1">
      <c r="A27" s="1"/>
      <c r="B27" s="337">
        <v>2</v>
      </c>
      <c r="C27" s="413" t="s">
        <v>554</v>
      </c>
      <c r="D27" s="611">
        <v>0</v>
      </c>
      <c r="E27" s="611"/>
      <c r="F27" s="612">
        <v>0</v>
      </c>
      <c r="G27" s="612"/>
      <c r="H27" s="337">
        <v>2</v>
      </c>
      <c r="I27" s="413" t="s">
        <v>554</v>
      </c>
      <c r="J27" s="413"/>
      <c r="K27" s="413"/>
      <c r="L27" s="611">
        <v>1</v>
      </c>
      <c r="M27" s="611"/>
      <c r="N27" s="612">
        <v>1840.5097327000001</v>
      </c>
      <c r="O27" s="612"/>
      <c r="P27" s="421"/>
      <c r="Q27" s="421"/>
      <c r="R27" s="421"/>
      <c r="S27" s="421"/>
    </row>
    <row r="28" spans="1:19" ht="15" customHeight="1">
      <c r="A28" s="1"/>
      <c r="B28" s="337">
        <v>3</v>
      </c>
      <c r="C28" s="413" t="s">
        <v>560</v>
      </c>
      <c r="D28" s="611">
        <v>0</v>
      </c>
      <c r="E28" s="611"/>
      <c r="F28" s="612">
        <v>0</v>
      </c>
      <c r="G28" s="612"/>
      <c r="H28" s="337">
        <v>3</v>
      </c>
      <c r="I28" s="413" t="s">
        <v>560</v>
      </c>
      <c r="J28" s="413"/>
      <c r="K28" s="413"/>
      <c r="L28" s="611">
        <v>0</v>
      </c>
      <c r="M28" s="611"/>
      <c r="N28" s="612">
        <v>0</v>
      </c>
      <c r="O28" s="612"/>
      <c r="P28" s="421"/>
      <c r="Q28" s="421"/>
      <c r="R28" s="421"/>
      <c r="S28" s="421"/>
    </row>
    <row r="29" spans="1:19" ht="15" customHeight="1">
      <c r="A29" s="1"/>
      <c r="B29" s="337">
        <v>4</v>
      </c>
      <c r="C29" s="413" t="s">
        <v>578</v>
      </c>
      <c r="D29" s="611">
        <v>6</v>
      </c>
      <c r="E29" s="611"/>
      <c r="F29" s="612">
        <v>13373.246005839999</v>
      </c>
      <c r="G29" s="612"/>
      <c r="H29" s="337">
        <v>4</v>
      </c>
      <c r="I29" s="413" t="s">
        <v>578</v>
      </c>
      <c r="J29" s="413"/>
      <c r="K29" s="413"/>
      <c r="L29" s="611">
        <v>0</v>
      </c>
      <c r="M29" s="611"/>
      <c r="N29" s="612">
        <v>0</v>
      </c>
      <c r="O29" s="612"/>
      <c r="P29" s="421"/>
      <c r="Q29" s="421"/>
      <c r="R29" s="421"/>
      <c r="S29" s="421"/>
    </row>
    <row r="30" spans="1:19" ht="15" customHeight="1">
      <c r="A30" s="1"/>
      <c r="B30" s="337">
        <v>5</v>
      </c>
      <c r="C30" s="413" t="s">
        <v>552</v>
      </c>
      <c r="D30" s="611">
        <v>6</v>
      </c>
      <c r="E30" s="611"/>
      <c r="F30" s="612">
        <v>7714.0344434500003</v>
      </c>
      <c r="G30" s="612"/>
      <c r="H30" s="337">
        <v>5</v>
      </c>
      <c r="I30" s="413" t="s">
        <v>552</v>
      </c>
      <c r="J30" s="413"/>
      <c r="K30" s="413"/>
      <c r="L30" s="611">
        <v>1</v>
      </c>
      <c r="M30" s="611"/>
      <c r="N30" s="612">
        <v>72.613019899999998</v>
      </c>
      <c r="O30" s="612"/>
      <c r="P30" s="421"/>
      <c r="Q30" s="421"/>
      <c r="R30" s="421"/>
      <c r="S30" s="421"/>
    </row>
    <row r="31" spans="1:19" ht="15" customHeight="1">
      <c r="A31" s="1"/>
      <c r="B31" s="337">
        <v>6</v>
      </c>
      <c r="C31" s="413" t="s">
        <v>581</v>
      </c>
      <c r="D31" s="611">
        <v>1</v>
      </c>
      <c r="E31" s="611"/>
      <c r="F31" s="612">
        <v>333.23666759999998</v>
      </c>
      <c r="G31" s="612"/>
      <c r="H31" s="337">
        <v>6</v>
      </c>
      <c r="I31" s="413" t="s">
        <v>581</v>
      </c>
      <c r="J31" s="413"/>
      <c r="K31" s="413"/>
      <c r="L31" s="611">
        <v>1</v>
      </c>
      <c r="M31" s="611"/>
      <c r="N31" s="612">
        <v>1070.1600000000001</v>
      </c>
      <c r="O31" s="612"/>
      <c r="P31" s="421"/>
      <c r="Q31" s="421"/>
      <c r="R31" s="421"/>
      <c r="S31" s="421"/>
    </row>
    <row r="32" spans="1:19" ht="15" customHeight="1">
      <c r="A32" s="1"/>
      <c r="B32" s="337">
        <v>7</v>
      </c>
      <c r="C32" s="413" t="s">
        <v>594</v>
      </c>
      <c r="D32" s="611">
        <v>9</v>
      </c>
      <c r="E32" s="611"/>
      <c r="F32" s="612">
        <v>29286.741831117997</v>
      </c>
      <c r="G32" s="612"/>
      <c r="H32" s="337">
        <v>7</v>
      </c>
      <c r="I32" s="413" t="s">
        <v>594</v>
      </c>
      <c r="J32" s="413"/>
      <c r="K32" s="413"/>
      <c r="L32" s="611">
        <v>5</v>
      </c>
      <c r="M32" s="611"/>
      <c r="N32" s="612">
        <v>15113.374542636</v>
      </c>
      <c r="O32" s="612"/>
      <c r="P32" s="421"/>
      <c r="Q32" s="421"/>
      <c r="R32" s="421"/>
      <c r="S32" s="421"/>
    </row>
    <row r="33" spans="1:19" ht="15" customHeight="1">
      <c r="A33" s="1"/>
      <c r="B33" s="337">
        <v>8</v>
      </c>
      <c r="C33" s="413" t="s">
        <v>735</v>
      </c>
      <c r="D33" s="611">
        <v>1</v>
      </c>
      <c r="E33" s="611"/>
      <c r="F33" s="612">
        <v>5031.2670811500002</v>
      </c>
      <c r="G33" s="612"/>
      <c r="H33" s="337">
        <v>8</v>
      </c>
      <c r="I33" s="413" t="s">
        <v>735</v>
      </c>
      <c r="J33" s="413"/>
      <c r="K33" s="413"/>
      <c r="L33" s="611">
        <v>0</v>
      </c>
      <c r="M33" s="611"/>
      <c r="N33" s="612">
        <v>0</v>
      </c>
      <c r="O33" s="612"/>
      <c r="P33" s="421"/>
      <c r="Q33" s="421"/>
      <c r="R33" s="421"/>
      <c r="S33" s="421"/>
    </row>
    <row r="34" spans="1:19" ht="15" customHeight="1">
      <c r="A34" s="1"/>
      <c r="B34" s="337">
        <v>9</v>
      </c>
      <c r="C34" s="413" t="s">
        <v>558</v>
      </c>
      <c r="D34" s="611">
        <v>0</v>
      </c>
      <c r="E34" s="611"/>
      <c r="F34" s="612">
        <v>0</v>
      </c>
      <c r="G34" s="612"/>
      <c r="H34" s="337">
        <v>9</v>
      </c>
      <c r="I34" s="413" t="s">
        <v>558</v>
      </c>
      <c r="J34" s="413"/>
      <c r="K34" s="413"/>
      <c r="L34" s="611">
        <v>0</v>
      </c>
      <c r="M34" s="611"/>
      <c r="N34" s="612">
        <v>0</v>
      </c>
      <c r="O34" s="612"/>
      <c r="P34" s="421"/>
      <c r="Q34" s="421"/>
      <c r="R34" s="421"/>
      <c r="S34" s="421"/>
    </row>
    <row r="35" spans="1:19" ht="15" customHeight="1">
      <c r="A35" s="1"/>
      <c r="B35" s="337">
        <v>10</v>
      </c>
      <c r="C35" s="413" t="s">
        <v>572</v>
      </c>
      <c r="D35" s="611">
        <v>0</v>
      </c>
      <c r="E35" s="611"/>
      <c r="F35" s="612">
        <v>0</v>
      </c>
      <c r="G35" s="612"/>
      <c r="H35" s="337">
        <v>10</v>
      </c>
      <c r="I35" s="413" t="s">
        <v>572</v>
      </c>
      <c r="J35" s="413"/>
      <c r="K35" s="413"/>
      <c r="L35" s="611">
        <v>2</v>
      </c>
      <c r="M35" s="611"/>
      <c r="N35" s="612">
        <v>17795.655279008999</v>
      </c>
      <c r="O35" s="612"/>
      <c r="P35" s="421"/>
      <c r="Q35" s="421"/>
      <c r="R35" s="421"/>
      <c r="S35" s="421"/>
    </row>
    <row r="36" spans="1:19" ht="15" customHeight="1">
      <c r="A36" s="1"/>
      <c r="B36" s="337">
        <v>11</v>
      </c>
      <c r="C36" s="413" t="s">
        <v>672</v>
      </c>
      <c r="D36" s="611">
        <v>1</v>
      </c>
      <c r="E36" s="611"/>
      <c r="F36" s="612">
        <v>198.4</v>
      </c>
      <c r="G36" s="612"/>
      <c r="H36" s="337">
        <v>11</v>
      </c>
      <c r="I36" s="413" t="s">
        <v>672</v>
      </c>
      <c r="J36" s="413"/>
      <c r="K36" s="413"/>
      <c r="L36" s="611">
        <v>0</v>
      </c>
      <c r="M36" s="611"/>
      <c r="N36" s="612">
        <v>0</v>
      </c>
      <c r="O36" s="612"/>
      <c r="P36" s="421"/>
      <c r="Q36" s="421"/>
      <c r="R36" s="421"/>
      <c r="S36" s="421"/>
    </row>
    <row r="37" spans="1:19" ht="15" customHeight="1">
      <c r="A37" s="1"/>
      <c r="B37" s="613" t="s">
        <v>540</v>
      </c>
      <c r="C37" s="613"/>
      <c r="D37" s="596">
        <v>25</v>
      </c>
      <c r="E37" s="596"/>
      <c r="F37" s="597">
        <v>56176.926029157992</v>
      </c>
      <c r="G37" s="597"/>
      <c r="H37" s="598" t="s">
        <v>882</v>
      </c>
      <c r="I37" s="598"/>
      <c r="J37" s="598"/>
      <c r="K37" s="598"/>
      <c r="L37" s="596">
        <v>11</v>
      </c>
      <c r="M37" s="596"/>
      <c r="N37" s="597">
        <v>36298.778390054998</v>
      </c>
      <c r="O37" s="597"/>
      <c r="P37" s="422"/>
      <c r="Q37" s="422"/>
      <c r="R37" s="422"/>
      <c r="S37" s="422"/>
    </row>
    <row r="38" spans="1:19" ht="15" customHeight="1">
      <c r="B38" s="88" t="s">
        <v>591</v>
      </c>
      <c r="C38" s="423"/>
      <c r="D38" s="423"/>
      <c r="E38" s="423"/>
      <c r="F38" s="423"/>
      <c r="G38" s="423"/>
      <c r="H38" s="424"/>
      <c r="I38" s="424"/>
      <c r="J38" s="424"/>
      <c r="K38" s="424"/>
      <c r="L38" s="425"/>
      <c r="M38" s="425"/>
      <c r="N38" s="425"/>
      <c r="O38" s="425"/>
      <c r="P38" s="426"/>
      <c r="Q38" s="426"/>
      <c r="R38" s="426"/>
      <c r="S38" s="426"/>
    </row>
    <row r="39" spans="1:19" ht="15" customHeight="1">
      <c r="B39" s="88"/>
      <c r="C39" s="423"/>
      <c r="D39" s="423"/>
      <c r="E39" s="423"/>
      <c r="F39" s="423"/>
      <c r="G39" s="423"/>
      <c r="H39" s="424"/>
      <c r="I39" s="424"/>
      <c r="J39" s="424"/>
      <c r="K39" s="424"/>
      <c r="L39" s="425"/>
      <c r="M39" s="425"/>
      <c r="N39" s="425"/>
      <c r="O39" s="425"/>
      <c r="P39" s="426"/>
      <c r="Q39" s="426"/>
      <c r="R39" s="426"/>
      <c r="S39" s="426"/>
    </row>
    <row r="40" spans="1:19" ht="15" customHeight="1">
      <c r="B40" s="334" t="s">
        <v>883</v>
      </c>
      <c r="C40" s="334"/>
    </row>
    <row r="41" spans="1:19" ht="15" customHeight="1">
      <c r="B41" s="601" t="s">
        <v>532</v>
      </c>
      <c r="C41" s="483">
        <v>2023</v>
      </c>
      <c r="D41" s="484"/>
      <c r="E41" s="484"/>
      <c r="F41" s="484"/>
      <c r="G41" s="485"/>
      <c r="H41" s="601" t="s">
        <v>532</v>
      </c>
      <c r="I41" s="483">
        <v>2024</v>
      </c>
      <c r="J41" s="484"/>
      <c r="K41" s="484"/>
      <c r="L41" s="484"/>
      <c r="M41" s="484"/>
      <c r="N41" s="484"/>
      <c r="O41" s="485"/>
      <c r="P41" s="376"/>
      <c r="Q41" s="376"/>
      <c r="R41" s="376"/>
      <c r="S41" s="376"/>
    </row>
    <row r="42" spans="1:19" ht="15" customHeight="1">
      <c r="B42" s="601"/>
      <c r="C42" s="122" t="s">
        <v>221</v>
      </c>
      <c r="D42" s="601" t="s">
        <v>881</v>
      </c>
      <c r="E42" s="601"/>
      <c r="F42" s="601" t="s">
        <v>879</v>
      </c>
      <c r="G42" s="601"/>
      <c r="H42" s="601"/>
      <c r="I42" s="483" t="s">
        <v>221</v>
      </c>
      <c r="J42" s="484"/>
      <c r="K42" s="485"/>
      <c r="L42" s="601" t="s">
        <v>878</v>
      </c>
      <c r="M42" s="601"/>
      <c r="N42" s="601" t="s">
        <v>879</v>
      </c>
      <c r="O42" s="601"/>
      <c r="P42" s="376"/>
      <c r="Q42" s="376"/>
      <c r="R42" s="376"/>
      <c r="S42" s="376"/>
    </row>
    <row r="43" spans="1:19" ht="15" customHeight="1">
      <c r="A43" s="1"/>
      <c r="B43" s="337">
        <v>1</v>
      </c>
      <c r="C43" s="413" t="s">
        <v>564</v>
      </c>
      <c r="D43" s="609">
        <v>3</v>
      </c>
      <c r="E43" s="609"/>
      <c r="F43" s="610">
        <v>4000</v>
      </c>
      <c r="G43" s="610"/>
      <c r="H43" s="337">
        <v>1</v>
      </c>
      <c r="I43" s="413" t="s">
        <v>564</v>
      </c>
      <c r="J43" s="427"/>
      <c r="K43" s="427"/>
      <c r="L43" s="607">
        <v>1</v>
      </c>
      <c r="M43" s="607"/>
      <c r="N43" s="608">
        <v>1000</v>
      </c>
      <c r="O43" s="608"/>
      <c r="P43" s="428"/>
      <c r="Q43" s="428"/>
      <c r="R43" s="428"/>
      <c r="S43" s="428"/>
    </row>
    <row r="44" spans="1:19" ht="15" customHeight="1">
      <c r="A44" s="1"/>
      <c r="B44" s="337">
        <v>2</v>
      </c>
      <c r="C44" s="413" t="s">
        <v>554</v>
      </c>
      <c r="D44" s="607">
        <v>2</v>
      </c>
      <c r="E44" s="607"/>
      <c r="F44" s="608">
        <v>4000</v>
      </c>
      <c r="G44" s="608"/>
      <c r="H44" s="337">
        <v>2</v>
      </c>
      <c r="I44" s="413" t="s">
        <v>554</v>
      </c>
      <c r="J44" s="427"/>
      <c r="K44" s="427"/>
      <c r="L44" s="607">
        <v>3</v>
      </c>
      <c r="M44" s="607"/>
      <c r="N44" s="608">
        <v>4500</v>
      </c>
      <c r="O44" s="608"/>
      <c r="P44" s="428"/>
      <c r="Q44" s="428"/>
      <c r="R44" s="428"/>
      <c r="S44" s="428"/>
    </row>
    <row r="45" spans="1:19" ht="15" customHeight="1">
      <c r="A45" s="1"/>
      <c r="B45" s="337">
        <v>3</v>
      </c>
      <c r="C45" s="413" t="s">
        <v>560</v>
      </c>
      <c r="D45" s="607">
        <v>1</v>
      </c>
      <c r="E45" s="607"/>
      <c r="F45" s="608">
        <v>2433.6</v>
      </c>
      <c r="G45" s="608"/>
      <c r="H45" s="337">
        <v>3</v>
      </c>
      <c r="I45" s="413" t="s">
        <v>560</v>
      </c>
      <c r="J45" s="427"/>
      <c r="K45" s="427"/>
      <c r="L45" s="607">
        <v>1</v>
      </c>
      <c r="M45" s="607"/>
      <c r="N45" s="608">
        <v>1377.46</v>
      </c>
      <c r="O45" s="608"/>
      <c r="P45" s="428"/>
      <c r="Q45" s="428"/>
      <c r="R45" s="428"/>
      <c r="S45" s="428"/>
    </row>
    <row r="46" spans="1:19" ht="15" customHeight="1">
      <c r="A46" s="1"/>
      <c r="B46" s="337">
        <v>4</v>
      </c>
      <c r="C46" s="413" t="s">
        <v>578</v>
      </c>
      <c r="D46" s="607">
        <v>0</v>
      </c>
      <c r="E46" s="607"/>
      <c r="F46" s="608">
        <v>0</v>
      </c>
      <c r="G46" s="608"/>
      <c r="H46" s="337">
        <v>4</v>
      </c>
      <c r="I46" s="413" t="s">
        <v>578</v>
      </c>
      <c r="J46" s="427"/>
      <c r="K46" s="427"/>
      <c r="L46" s="607">
        <v>0</v>
      </c>
      <c r="M46" s="607"/>
      <c r="N46" s="608">
        <v>0</v>
      </c>
      <c r="O46" s="608"/>
      <c r="P46" s="428"/>
      <c r="Q46" s="428"/>
      <c r="R46" s="428"/>
      <c r="S46" s="428"/>
    </row>
    <row r="47" spans="1:19" ht="15" customHeight="1">
      <c r="A47" s="1"/>
      <c r="B47" s="337">
        <v>5</v>
      </c>
      <c r="C47" s="413" t="s">
        <v>552</v>
      </c>
      <c r="D47" s="607">
        <v>0</v>
      </c>
      <c r="E47" s="607"/>
      <c r="F47" s="608">
        <v>0</v>
      </c>
      <c r="G47" s="608"/>
      <c r="H47" s="337">
        <v>5</v>
      </c>
      <c r="I47" s="413" t="s">
        <v>552</v>
      </c>
      <c r="J47" s="427"/>
      <c r="K47" s="427"/>
      <c r="L47" s="607">
        <v>0</v>
      </c>
      <c r="M47" s="607"/>
      <c r="N47" s="608">
        <v>0</v>
      </c>
      <c r="O47" s="608"/>
      <c r="P47" s="428"/>
      <c r="Q47" s="428"/>
      <c r="R47" s="428"/>
      <c r="S47" s="428"/>
    </row>
    <row r="48" spans="1:19" ht="15" customHeight="1">
      <c r="A48" s="1"/>
      <c r="B48" s="337">
        <v>6</v>
      </c>
      <c r="C48" s="413" t="s">
        <v>581</v>
      </c>
      <c r="D48" s="607">
        <v>0</v>
      </c>
      <c r="E48" s="607"/>
      <c r="F48" s="608">
        <v>0</v>
      </c>
      <c r="G48" s="608"/>
      <c r="H48" s="337">
        <v>6</v>
      </c>
      <c r="I48" s="413" t="s">
        <v>581</v>
      </c>
      <c r="J48" s="427"/>
      <c r="K48" s="427"/>
      <c r="L48" s="607">
        <v>0</v>
      </c>
      <c r="M48" s="607"/>
      <c r="N48" s="608">
        <v>0</v>
      </c>
      <c r="O48" s="608"/>
      <c r="P48" s="428"/>
      <c r="Q48" s="428"/>
      <c r="R48" s="428"/>
      <c r="S48" s="428"/>
    </row>
    <row r="49" spans="1:19" ht="15" customHeight="1">
      <c r="A49" s="1"/>
      <c r="B49" s="337">
        <v>7</v>
      </c>
      <c r="C49" s="413" t="s">
        <v>594</v>
      </c>
      <c r="D49" s="607">
        <v>9</v>
      </c>
      <c r="E49" s="607"/>
      <c r="F49" s="608">
        <v>7535.19</v>
      </c>
      <c r="G49" s="608"/>
      <c r="H49" s="337">
        <v>7</v>
      </c>
      <c r="I49" s="413" t="s">
        <v>594</v>
      </c>
      <c r="J49" s="427"/>
      <c r="K49" s="427"/>
      <c r="L49" s="607">
        <v>1</v>
      </c>
      <c r="M49" s="607"/>
      <c r="N49" s="608">
        <v>700</v>
      </c>
      <c r="O49" s="608"/>
      <c r="P49" s="428"/>
      <c r="Q49" s="428"/>
      <c r="R49" s="428"/>
      <c r="S49" s="428"/>
    </row>
    <row r="50" spans="1:19" ht="15" customHeight="1">
      <c r="A50" s="1"/>
      <c r="B50" s="337">
        <v>8</v>
      </c>
      <c r="C50" s="413" t="s">
        <v>735</v>
      </c>
      <c r="D50" s="607">
        <v>1</v>
      </c>
      <c r="E50" s="607"/>
      <c r="F50" s="608">
        <v>499.9</v>
      </c>
      <c r="G50" s="608"/>
      <c r="H50" s="337">
        <v>8</v>
      </c>
      <c r="I50" s="413" t="s">
        <v>735</v>
      </c>
      <c r="J50" s="427"/>
      <c r="K50" s="427"/>
      <c r="L50" s="607">
        <v>0</v>
      </c>
      <c r="M50" s="607"/>
      <c r="N50" s="608">
        <v>0</v>
      </c>
      <c r="O50" s="608"/>
      <c r="P50" s="428"/>
      <c r="Q50" s="428"/>
      <c r="R50" s="428"/>
      <c r="S50" s="428"/>
    </row>
    <row r="51" spans="1:19" ht="15" customHeight="1">
      <c r="A51" s="1"/>
      <c r="B51" s="337">
        <v>9</v>
      </c>
      <c r="C51" s="413" t="s">
        <v>558</v>
      </c>
      <c r="D51" s="607">
        <v>0</v>
      </c>
      <c r="E51" s="607"/>
      <c r="F51" s="608">
        <v>0</v>
      </c>
      <c r="G51" s="608"/>
      <c r="H51" s="337">
        <v>9</v>
      </c>
      <c r="I51" s="413" t="s">
        <v>558</v>
      </c>
      <c r="J51" s="427"/>
      <c r="K51" s="427"/>
      <c r="L51" s="607">
        <v>0</v>
      </c>
      <c r="M51" s="607"/>
      <c r="N51" s="608">
        <v>0</v>
      </c>
      <c r="O51" s="608"/>
      <c r="P51" s="428"/>
      <c r="Q51" s="428"/>
      <c r="R51" s="428"/>
      <c r="S51" s="428"/>
    </row>
    <row r="52" spans="1:19" ht="15" customHeight="1">
      <c r="A52" s="1"/>
      <c r="B52" s="337">
        <v>10</v>
      </c>
      <c r="C52" s="413" t="s">
        <v>572</v>
      </c>
      <c r="D52" s="607">
        <v>1</v>
      </c>
      <c r="E52" s="607"/>
      <c r="F52" s="608">
        <v>339.89499999999998</v>
      </c>
      <c r="G52" s="608"/>
      <c r="H52" s="337">
        <v>10</v>
      </c>
      <c r="I52" s="413" t="s">
        <v>572</v>
      </c>
      <c r="J52" s="427"/>
      <c r="K52" s="427"/>
      <c r="L52" s="607">
        <v>1</v>
      </c>
      <c r="M52" s="607"/>
      <c r="N52" s="608">
        <v>600</v>
      </c>
      <c r="O52" s="608"/>
      <c r="P52" s="428"/>
      <c r="Q52" s="428"/>
      <c r="R52" s="428"/>
      <c r="S52" s="428"/>
    </row>
    <row r="53" spans="1:19" ht="15" customHeight="1">
      <c r="A53" s="1"/>
      <c r="B53" s="337">
        <v>11</v>
      </c>
      <c r="C53" s="413" t="s">
        <v>672</v>
      </c>
      <c r="D53" s="607">
        <v>0</v>
      </c>
      <c r="E53" s="607"/>
      <c r="F53" s="608">
        <v>0</v>
      </c>
      <c r="G53" s="608"/>
      <c r="H53" s="337">
        <v>11</v>
      </c>
      <c r="I53" s="413" t="s">
        <v>672</v>
      </c>
      <c r="J53" s="427"/>
      <c r="K53" s="427"/>
      <c r="L53" s="607">
        <v>0</v>
      </c>
      <c r="M53" s="607"/>
      <c r="N53" s="608">
        <v>0</v>
      </c>
      <c r="O53" s="608"/>
      <c r="P53" s="428"/>
      <c r="Q53" s="428"/>
      <c r="R53" s="428"/>
      <c r="S53" s="428"/>
    </row>
    <row r="54" spans="1:19" ht="15" customHeight="1">
      <c r="A54" s="1"/>
      <c r="B54" s="415"/>
      <c r="C54" s="415" t="s">
        <v>540</v>
      </c>
      <c r="D54" s="596">
        <v>17</v>
      </c>
      <c r="E54" s="596"/>
      <c r="F54" s="597">
        <v>18808.585000000003</v>
      </c>
      <c r="G54" s="597"/>
      <c r="H54" s="598" t="s">
        <v>540</v>
      </c>
      <c r="I54" s="598"/>
      <c r="J54" s="598"/>
      <c r="K54" s="598"/>
      <c r="L54" s="596">
        <v>7</v>
      </c>
      <c r="M54" s="596"/>
      <c r="N54" s="597">
        <v>8177.46</v>
      </c>
      <c r="O54" s="597"/>
      <c r="P54" s="422"/>
      <c r="Q54" s="422"/>
      <c r="R54" s="422"/>
      <c r="S54" s="422"/>
    </row>
    <row r="55" spans="1:19" ht="15" customHeight="1">
      <c r="B55" s="88" t="s">
        <v>591</v>
      </c>
      <c r="D55" s="227"/>
    </row>
    <row r="56" spans="1:19" ht="15" customHeight="1">
      <c r="B56" s="88"/>
      <c r="D56" s="227"/>
      <c r="N56" s="40"/>
      <c r="O56" s="40"/>
      <c r="P56" s="40"/>
      <c r="Q56" s="40"/>
      <c r="R56" s="40"/>
      <c r="S56" s="40"/>
    </row>
    <row r="57" spans="1:19" ht="15" customHeight="1">
      <c r="B57" s="334" t="s">
        <v>884</v>
      </c>
      <c r="C57" s="334"/>
      <c r="D57" s="334"/>
      <c r="E57" s="334"/>
      <c r="F57" s="334"/>
      <c r="G57" s="334"/>
    </row>
    <row r="58" spans="1:19" ht="20.149999999999999" customHeight="1">
      <c r="B58" s="601" t="s">
        <v>532</v>
      </c>
      <c r="C58" s="119">
        <v>2023</v>
      </c>
      <c r="D58" s="429"/>
      <c r="E58" s="429"/>
      <c r="F58" s="429"/>
      <c r="G58" s="429"/>
      <c r="H58" s="429"/>
      <c r="I58" s="429"/>
      <c r="J58" s="430"/>
      <c r="K58" s="483" t="s">
        <v>532</v>
      </c>
      <c r="L58" s="552">
        <v>2024</v>
      </c>
      <c r="M58" s="554"/>
      <c r="N58" s="554"/>
      <c r="O58" s="554"/>
      <c r="P58" s="554"/>
      <c r="Q58" s="554"/>
      <c r="R58" s="554"/>
      <c r="S58" s="554"/>
    </row>
    <row r="59" spans="1:19" ht="26.15" customHeight="1">
      <c r="B59" s="601"/>
      <c r="C59" s="122" t="s">
        <v>221</v>
      </c>
      <c r="D59" s="601" t="s">
        <v>881</v>
      </c>
      <c r="E59" s="601"/>
      <c r="F59" s="602" t="s">
        <v>885</v>
      </c>
      <c r="G59" s="601"/>
      <c r="H59" s="122" t="s">
        <v>881</v>
      </c>
      <c r="I59" s="603" t="s">
        <v>886</v>
      </c>
      <c r="J59" s="604"/>
      <c r="K59" s="483"/>
      <c r="L59" s="605" t="s">
        <v>221</v>
      </c>
      <c r="M59" s="606"/>
      <c r="N59" s="601" t="s">
        <v>881</v>
      </c>
      <c r="O59" s="601"/>
      <c r="P59" s="602" t="s">
        <v>885</v>
      </c>
      <c r="Q59" s="601"/>
      <c r="R59" s="122" t="s">
        <v>881</v>
      </c>
      <c r="S59" s="431" t="s">
        <v>887</v>
      </c>
    </row>
    <row r="60" spans="1:19" ht="15" customHeight="1">
      <c r="A60" s="1"/>
      <c r="B60" s="337">
        <v>1</v>
      </c>
      <c r="C60" s="413" t="s">
        <v>564</v>
      </c>
      <c r="D60" s="599">
        <v>3</v>
      </c>
      <c r="E60" s="599"/>
      <c r="F60" s="600">
        <v>1750</v>
      </c>
      <c r="G60" s="600"/>
      <c r="H60" s="432">
        <v>0</v>
      </c>
      <c r="J60" s="342">
        <v>0</v>
      </c>
      <c r="K60" s="337">
        <v>1</v>
      </c>
      <c r="L60" s="413" t="s">
        <v>564</v>
      </c>
      <c r="M60" s="427"/>
      <c r="N60" s="594">
        <v>8</v>
      </c>
      <c r="O60" s="594"/>
      <c r="P60" s="595">
        <v>7500.0000000000009</v>
      </c>
      <c r="Q60" s="595"/>
      <c r="R60" s="432">
        <v>0</v>
      </c>
      <c r="S60" s="342">
        <v>0</v>
      </c>
    </row>
    <row r="61" spans="1:19" ht="15" customHeight="1">
      <c r="A61" s="1"/>
      <c r="B61" s="337">
        <v>2</v>
      </c>
      <c r="C61" s="413" t="s">
        <v>554</v>
      </c>
      <c r="D61" s="594">
        <v>29</v>
      </c>
      <c r="E61" s="594"/>
      <c r="F61" s="595">
        <v>40006.300000000003</v>
      </c>
      <c r="G61" s="595"/>
      <c r="H61" s="432">
        <v>4</v>
      </c>
      <c r="J61" s="342">
        <v>325</v>
      </c>
      <c r="K61" s="337">
        <v>2</v>
      </c>
      <c r="L61" s="413" t="s">
        <v>554</v>
      </c>
      <c r="M61" s="427"/>
      <c r="N61" s="594">
        <v>22</v>
      </c>
      <c r="O61" s="594"/>
      <c r="P61" s="595">
        <v>37754.728999999999</v>
      </c>
      <c r="Q61" s="595"/>
      <c r="R61" s="432">
        <v>7</v>
      </c>
      <c r="S61" s="342">
        <v>131.05700000000002</v>
      </c>
    </row>
    <row r="62" spans="1:19" ht="15" customHeight="1">
      <c r="A62" s="1"/>
      <c r="B62" s="337">
        <v>3</v>
      </c>
      <c r="C62" s="413" t="s">
        <v>560</v>
      </c>
      <c r="D62" s="594">
        <v>2</v>
      </c>
      <c r="E62" s="594"/>
      <c r="F62" s="595">
        <v>350</v>
      </c>
      <c r="G62" s="595"/>
      <c r="H62" s="432">
        <v>0</v>
      </c>
      <c r="J62" s="342">
        <v>0</v>
      </c>
      <c r="K62" s="337">
        <v>3</v>
      </c>
      <c r="L62" s="413" t="s">
        <v>560</v>
      </c>
      <c r="M62" s="427"/>
      <c r="N62" s="594">
        <v>0</v>
      </c>
      <c r="O62" s="594"/>
      <c r="P62" s="595">
        <v>0</v>
      </c>
      <c r="Q62" s="595"/>
      <c r="R62" s="432">
        <v>0</v>
      </c>
      <c r="S62" s="342">
        <v>0</v>
      </c>
    </row>
    <row r="63" spans="1:19" ht="15" customHeight="1">
      <c r="A63" s="1"/>
      <c r="B63" s="337">
        <v>4</v>
      </c>
      <c r="C63" s="413" t="s">
        <v>578</v>
      </c>
      <c r="D63" s="594">
        <v>3</v>
      </c>
      <c r="E63" s="594"/>
      <c r="F63" s="595">
        <v>2000</v>
      </c>
      <c r="G63" s="595"/>
      <c r="H63" s="432">
        <v>0</v>
      </c>
      <c r="J63" s="342">
        <v>0</v>
      </c>
      <c r="K63" s="337">
        <v>4</v>
      </c>
      <c r="L63" s="413" t="s">
        <v>578</v>
      </c>
      <c r="M63" s="427"/>
      <c r="N63" s="594">
        <v>2</v>
      </c>
      <c r="O63" s="594"/>
      <c r="P63" s="595">
        <v>700</v>
      </c>
      <c r="Q63" s="595"/>
      <c r="R63" s="432">
        <v>0</v>
      </c>
      <c r="S63" s="342">
        <v>0</v>
      </c>
    </row>
    <row r="64" spans="1:19" ht="15" customHeight="1">
      <c r="A64" s="1"/>
      <c r="B64" s="337">
        <v>5</v>
      </c>
      <c r="C64" s="413" t="s">
        <v>552</v>
      </c>
      <c r="D64" s="594">
        <v>2</v>
      </c>
      <c r="E64" s="594"/>
      <c r="F64" s="595">
        <v>1700</v>
      </c>
      <c r="G64" s="595"/>
      <c r="H64" s="432">
        <v>0</v>
      </c>
      <c r="J64" s="342">
        <v>0</v>
      </c>
      <c r="K64" s="337">
        <v>5</v>
      </c>
      <c r="L64" s="413" t="s">
        <v>552</v>
      </c>
      <c r="M64" s="427"/>
      <c r="N64" s="594">
        <v>4</v>
      </c>
      <c r="O64" s="594"/>
      <c r="P64" s="595">
        <v>2800</v>
      </c>
      <c r="Q64" s="595"/>
      <c r="R64" s="432">
        <v>0</v>
      </c>
      <c r="S64" s="342">
        <v>0</v>
      </c>
    </row>
    <row r="65" spans="1:19" ht="15" customHeight="1">
      <c r="A65" s="1"/>
      <c r="B65" s="337">
        <v>6</v>
      </c>
      <c r="C65" s="413" t="s">
        <v>581</v>
      </c>
      <c r="D65" s="594">
        <v>1</v>
      </c>
      <c r="E65" s="594"/>
      <c r="F65" s="595">
        <v>400</v>
      </c>
      <c r="G65" s="595"/>
      <c r="H65" s="432">
        <v>0</v>
      </c>
      <c r="J65" s="342">
        <v>0</v>
      </c>
      <c r="K65" s="337">
        <v>6</v>
      </c>
      <c r="L65" s="413" t="s">
        <v>581</v>
      </c>
      <c r="M65" s="427"/>
      <c r="N65" s="594">
        <v>0</v>
      </c>
      <c r="O65" s="594"/>
      <c r="P65" s="595">
        <v>0</v>
      </c>
      <c r="Q65" s="595"/>
      <c r="R65" s="432">
        <v>0</v>
      </c>
      <c r="S65" s="342">
        <v>0</v>
      </c>
    </row>
    <row r="66" spans="1:19" ht="15" customHeight="1">
      <c r="A66" s="1"/>
      <c r="B66" s="337">
        <v>7</v>
      </c>
      <c r="C66" s="413" t="s">
        <v>594</v>
      </c>
      <c r="D66" s="594">
        <v>48</v>
      </c>
      <c r="E66" s="594"/>
      <c r="F66" s="595">
        <v>61658.089000000007</v>
      </c>
      <c r="G66" s="595"/>
      <c r="H66" s="432">
        <v>0</v>
      </c>
      <c r="J66" s="342">
        <v>0</v>
      </c>
      <c r="K66" s="337">
        <v>7</v>
      </c>
      <c r="L66" s="413" t="s">
        <v>594</v>
      </c>
      <c r="M66" s="427"/>
      <c r="N66" s="594">
        <v>60</v>
      </c>
      <c r="O66" s="594"/>
      <c r="P66" s="595">
        <v>68796.600000000006</v>
      </c>
      <c r="Q66" s="595"/>
      <c r="R66" s="432">
        <v>0</v>
      </c>
      <c r="S66" s="342">
        <v>0</v>
      </c>
    </row>
    <row r="67" spans="1:19" ht="15" customHeight="1">
      <c r="A67" s="1"/>
      <c r="B67" s="337">
        <v>8</v>
      </c>
      <c r="C67" s="413" t="s">
        <v>735</v>
      </c>
      <c r="D67" s="594">
        <v>1</v>
      </c>
      <c r="E67" s="594"/>
      <c r="F67" s="595">
        <v>900</v>
      </c>
      <c r="G67" s="595"/>
      <c r="H67" s="432">
        <v>0</v>
      </c>
      <c r="J67" s="342">
        <v>0</v>
      </c>
      <c r="K67" s="337">
        <v>8</v>
      </c>
      <c r="L67" s="413" t="s">
        <v>735</v>
      </c>
      <c r="M67" s="427"/>
      <c r="N67" s="594">
        <v>1</v>
      </c>
      <c r="O67" s="594"/>
      <c r="P67" s="595">
        <v>1300</v>
      </c>
      <c r="Q67" s="595"/>
      <c r="R67" s="432">
        <v>0</v>
      </c>
      <c r="S67" s="342">
        <v>0</v>
      </c>
    </row>
    <row r="68" spans="1:19" ht="15" customHeight="1">
      <c r="A68" s="1"/>
      <c r="B68" s="337">
        <v>9</v>
      </c>
      <c r="C68" s="413" t="s">
        <v>558</v>
      </c>
      <c r="D68" s="594">
        <v>0</v>
      </c>
      <c r="E68" s="594"/>
      <c r="F68" s="595">
        <v>0</v>
      </c>
      <c r="G68" s="595"/>
      <c r="H68" s="432">
        <v>0</v>
      </c>
      <c r="J68" s="342">
        <v>0</v>
      </c>
      <c r="K68" s="337">
        <v>9</v>
      </c>
      <c r="L68" s="413" t="s">
        <v>558</v>
      </c>
      <c r="M68" s="427"/>
      <c r="N68" s="594">
        <v>0</v>
      </c>
      <c r="O68" s="594"/>
      <c r="P68" s="595">
        <v>0</v>
      </c>
      <c r="Q68" s="595"/>
      <c r="R68" s="432">
        <v>0</v>
      </c>
      <c r="S68" s="342">
        <v>0</v>
      </c>
    </row>
    <row r="69" spans="1:19" ht="15" customHeight="1">
      <c r="A69" s="1"/>
      <c r="B69" s="337">
        <v>10</v>
      </c>
      <c r="C69" s="413" t="s">
        <v>572</v>
      </c>
      <c r="D69" s="594">
        <v>9</v>
      </c>
      <c r="E69" s="594"/>
      <c r="F69" s="595">
        <v>11714.6</v>
      </c>
      <c r="G69" s="595"/>
      <c r="H69" s="432">
        <v>0</v>
      </c>
      <c r="J69" s="342">
        <v>0</v>
      </c>
      <c r="K69" s="337">
        <v>10</v>
      </c>
      <c r="L69" s="413" t="s">
        <v>572</v>
      </c>
      <c r="M69" s="427"/>
      <c r="N69" s="594">
        <v>10</v>
      </c>
      <c r="O69" s="594"/>
      <c r="P69" s="595">
        <v>6564.085</v>
      </c>
      <c r="Q69" s="595"/>
      <c r="R69" s="432">
        <v>0</v>
      </c>
      <c r="S69" s="342">
        <v>0</v>
      </c>
    </row>
    <row r="70" spans="1:19" ht="15" customHeight="1">
      <c r="A70" s="1"/>
      <c r="B70" s="337">
        <v>11</v>
      </c>
      <c r="C70" s="413" t="s">
        <v>672</v>
      </c>
      <c r="D70" s="594">
        <v>1</v>
      </c>
      <c r="E70" s="594"/>
      <c r="F70" s="595">
        <v>550</v>
      </c>
      <c r="G70" s="595"/>
      <c r="H70" s="432">
        <v>0</v>
      </c>
      <c r="J70" s="342">
        <v>0</v>
      </c>
      <c r="K70" s="337">
        <v>11</v>
      </c>
      <c r="L70" s="413" t="s">
        <v>672</v>
      </c>
      <c r="M70" s="427"/>
      <c r="N70" s="594">
        <v>4</v>
      </c>
      <c r="O70" s="594"/>
      <c r="P70" s="595">
        <v>3000</v>
      </c>
      <c r="Q70" s="595"/>
      <c r="R70" s="432">
        <v>0</v>
      </c>
      <c r="S70" s="342">
        <v>0</v>
      </c>
    </row>
    <row r="71" spans="1:19" ht="15" customHeight="1">
      <c r="A71" s="1"/>
      <c r="B71" s="415"/>
      <c r="C71" s="415" t="s">
        <v>540</v>
      </c>
      <c r="D71" s="596">
        <v>99</v>
      </c>
      <c r="E71" s="596"/>
      <c r="F71" s="597">
        <v>121028.98900000002</v>
      </c>
      <c r="G71" s="597"/>
      <c r="H71" s="434">
        <v>4</v>
      </c>
      <c r="I71" s="597">
        <v>325</v>
      </c>
      <c r="J71" s="597"/>
      <c r="K71" s="598" t="s">
        <v>540</v>
      </c>
      <c r="L71" s="598"/>
      <c r="M71" s="598"/>
      <c r="N71" s="596">
        <v>111</v>
      </c>
      <c r="O71" s="596"/>
      <c r="P71" s="597">
        <v>128415.414</v>
      </c>
      <c r="Q71" s="597"/>
      <c r="R71" s="434">
        <v>7</v>
      </c>
      <c r="S71" s="435">
        <v>131.05700000000002</v>
      </c>
    </row>
    <row r="72" spans="1:19" ht="15" customHeight="1">
      <c r="B72" s="88" t="s">
        <v>591</v>
      </c>
      <c r="D72" s="227"/>
      <c r="O72" s="185"/>
      <c r="P72" s="185"/>
      <c r="Q72" s="185"/>
      <c r="R72" s="185"/>
      <c r="S72" s="185"/>
    </row>
    <row r="73" spans="1:19" ht="15" customHeight="1">
      <c r="B73" s="88"/>
      <c r="D73" s="227"/>
      <c r="O73" s="185"/>
      <c r="P73" s="185"/>
      <c r="Q73" s="185"/>
      <c r="R73" s="185"/>
      <c r="S73" s="185"/>
    </row>
    <row r="74" spans="1:19" ht="15" customHeight="1">
      <c r="B74" s="88"/>
      <c r="D74" s="227"/>
      <c r="O74" s="185"/>
      <c r="P74" s="185"/>
      <c r="Q74" s="185"/>
      <c r="R74" s="185"/>
      <c r="S74" s="185"/>
    </row>
    <row r="75" spans="1:19" ht="15" customHeight="1">
      <c r="B75" s="88"/>
      <c r="D75" s="227"/>
      <c r="O75" s="185"/>
      <c r="P75" s="185"/>
      <c r="Q75" s="185"/>
      <c r="R75" s="185"/>
      <c r="S75" s="185"/>
    </row>
    <row r="76" spans="1:19" ht="15" customHeight="1">
      <c r="B76" s="88"/>
      <c r="D76" s="227"/>
      <c r="O76" s="185"/>
      <c r="P76" s="185"/>
      <c r="Q76" s="185"/>
      <c r="R76" s="185"/>
      <c r="S76" s="185"/>
    </row>
    <row r="77" spans="1:19" ht="15" customHeight="1">
      <c r="B77" s="88"/>
      <c r="D77" s="227"/>
      <c r="O77" s="185"/>
      <c r="P77" s="185"/>
      <c r="Q77" s="185"/>
      <c r="R77" s="185"/>
      <c r="S77" s="185"/>
    </row>
    <row r="78" spans="1:19" ht="15" customHeight="1">
      <c r="B78" s="88"/>
      <c r="D78" s="227"/>
      <c r="O78" s="185"/>
      <c r="P78" s="185"/>
      <c r="Q78" s="185"/>
      <c r="R78" s="185"/>
      <c r="S78" s="185"/>
    </row>
    <row r="79" spans="1:19" ht="15" customHeight="1">
      <c r="B79" s="88"/>
      <c r="D79" s="227"/>
      <c r="O79" s="185"/>
      <c r="P79" s="185"/>
      <c r="Q79" s="185"/>
      <c r="R79" s="185"/>
      <c r="S79" s="185"/>
    </row>
    <row r="80" spans="1:19" ht="15" customHeight="1">
      <c r="B80" s="88"/>
      <c r="D80" s="227"/>
      <c r="O80" s="185"/>
      <c r="P80" s="185"/>
      <c r="Q80" s="185"/>
      <c r="R80" s="185"/>
      <c r="S80" s="185"/>
    </row>
    <row r="81" spans="2:19" ht="15" customHeight="1">
      <c r="B81" s="88"/>
      <c r="D81" s="227"/>
      <c r="O81" s="185"/>
      <c r="P81" s="185"/>
      <c r="Q81" s="185"/>
      <c r="R81" s="185"/>
      <c r="S81" s="185"/>
    </row>
    <row r="82" spans="2:19" ht="15" customHeight="1">
      <c r="B82" s="88"/>
      <c r="D82" s="227"/>
      <c r="O82" s="185"/>
      <c r="P82" s="185"/>
      <c r="Q82" s="185"/>
      <c r="R82" s="185"/>
      <c r="S82" s="185"/>
    </row>
    <row r="83" spans="2:19" ht="15" customHeight="1">
      <c r="B83" s="88"/>
      <c r="D83" s="227"/>
      <c r="O83" s="185"/>
      <c r="P83" s="185"/>
      <c r="Q83" s="185"/>
      <c r="R83" s="185"/>
      <c r="S83" s="185"/>
    </row>
    <row r="84" spans="2:19" ht="15" customHeight="1">
      <c r="B84" s="88"/>
      <c r="D84" s="227"/>
      <c r="O84" s="185"/>
      <c r="P84" s="185"/>
      <c r="Q84" s="185"/>
      <c r="R84" s="185"/>
      <c r="S84" s="185"/>
    </row>
    <row r="85" spans="2:19" ht="15" customHeight="1">
      <c r="B85" s="88"/>
      <c r="D85" s="227"/>
      <c r="O85" s="185"/>
      <c r="P85" s="185"/>
      <c r="Q85" s="185"/>
      <c r="R85" s="185"/>
      <c r="S85" s="185"/>
    </row>
    <row r="86" spans="2:19" ht="15" customHeight="1">
      <c r="B86" s="88"/>
      <c r="D86" s="227"/>
      <c r="O86" s="185"/>
      <c r="P86" s="185"/>
      <c r="Q86" s="185"/>
      <c r="R86" s="185"/>
      <c r="S86" s="185"/>
    </row>
    <row r="87" spans="2:19" ht="15" customHeight="1">
      <c r="B87" s="88"/>
      <c r="D87" s="227"/>
      <c r="O87" s="185"/>
      <c r="P87" s="185"/>
      <c r="Q87" s="185"/>
      <c r="R87" s="185"/>
      <c r="S87" s="185"/>
    </row>
    <row r="88" spans="2:19" ht="15" customHeight="1">
      <c r="B88" s="88"/>
      <c r="D88" s="227"/>
      <c r="O88" s="185"/>
      <c r="P88" s="185"/>
      <c r="Q88" s="185"/>
      <c r="R88" s="185"/>
      <c r="S88" s="185"/>
    </row>
    <row r="89" spans="2:19" ht="15" customHeight="1">
      <c r="B89" s="88"/>
      <c r="D89" s="227"/>
      <c r="O89" s="185"/>
      <c r="P89" s="185"/>
      <c r="Q89" s="185"/>
      <c r="R89" s="185"/>
      <c r="S89" s="185"/>
    </row>
    <row r="90" spans="2:19" ht="15" customHeight="1">
      <c r="B90" s="88"/>
      <c r="D90" s="227"/>
      <c r="O90" s="185"/>
      <c r="P90" s="185"/>
      <c r="Q90" s="185"/>
      <c r="R90" s="185"/>
      <c r="S90" s="185"/>
    </row>
    <row r="91" spans="2:19" ht="15" customHeight="1">
      <c r="B91" s="88"/>
      <c r="D91" s="227"/>
      <c r="O91" s="185"/>
      <c r="P91" s="185"/>
      <c r="Q91" s="185"/>
      <c r="R91" s="185"/>
      <c r="S91" s="185"/>
    </row>
    <row r="92" spans="2:19" ht="15" customHeight="1">
      <c r="B92" s="88"/>
      <c r="D92" s="227"/>
      <c r="O92" s="185"/>
      <c r="P92" s="185"/>
      <c r="Q92" s="185"/>
      <c r="R92" s="185"/>
      <c r="S92" s="185"/>
    </row>
    <row r="93" spans="2:19" ht="15" customHeight="1">
      <c r="B93" s="88"/>
      <c r="D93" s="227"/>
      <c r="O93" s="185"/>
      <c r="P93" s="185"/>
      <c r="Q93" s="185"/>
      <c r="R93" s="185"/>
      <c r="S93" s="185"/>
    </row>
    <row r="94" spans="2:19" ht="15" customHeight="1">
      <c r="B94" s="88"/>
      <c r="D94" s="227"/>
      <c r="O94" s="185"/>
      <c r="P94" s="185"/>
      <c r="Q94" s="185"/>
      <c r="R94" s="185"/>
      <c r="S94" s="185"/>
    </row>
    <row r="95" spans="2:19" ht="15" customHeight="1">
      <c r="B95" s="88"/>
      <c r="D95" s="227"/>
      <c r="O95" s="185"/>
      <c r="P95" s="185"/>
      <c r="Q95" s="185"/>
      <c r="R95" s="185"/>
      <c r="S95" s="185"/>
    </row>
    <row r="96" spans="2:19" ht="15" customHeight="1">
      <c r="B96" s="88"/>
      <c r="D96" s="227"/>
      <c r="O96" s="185"/>
      <c r="P96" s="185"/>
      <c r="Q96" s="185"/>
      <c r="R96" s="185"/>
      <c r="S96" s="185"/>
    </row>
    <row r="97" spans="1:19" ht="15" customHeight="1">
      <c r="B97" s="88"/>
      <c r="D97" s="227"/>
      <c r="O97" s="185"/>
      <c r="P97" s="185"/>
      <c r="Q97" s="185"/>
      <c r="R97" s="185"/>
      <c r="S97" s="185"/>
    </row>
    <row r="98" spans="1:19" ht="15" customHeight="1">
      <c r="A98" s="109"/>
      <c r="B98" s="109"/>
      <c r="C98" s="109"/>
      <c r="D98" s="109"/>
      <c r="E98" s="109"/>
      <c r="F98" s="109"/>
      <c r="G98" s="109"/>
      <c r="H98" s="109"/>
      <c r="I98" s="109"/>
      <c r="J98" s="109"/>
      <c r="K98" s="109"/>
      <c r="L98" s="109"/>
      <c r="M98" s="109"/>
      <c r="N98" s="109"/>
      <c r="O98" s="109"/>
      <c r="P98" s="109"/>
      <c r="Q98" s="109"/>
      <c r="R98" s="109"/>
      <c r="S98" s="109"/>
    </row>
    <row r="99" spans="1:19" ht="15" customHeight="1">
      <c r="A99" s="43"/>
      <c r="B99" s="43"/>
      <c r="C99" s="43"/>
      <c r="D99" s="43"/>
      <c r="E99" s="44"/>
      <c r="F99" s="44"/>
      <c r="G99" s="44"/>
      <c r="H99" s="44"/>
      <c r="I99" s="44"/>
      <c r="J99" s="44"/>
      <c r="K99" s="411"/>
      <c r="L99" s="411"/>
      <c r="M99" s="44"/>
      <c r="N99" s="44"/>
      <c r="O99" s="44"/>
      <c r="P99" s="44"/>
      <c r="Q99" s="44"/>
      <c r="R99" s="112"/>
      <c r="S99" s="112" t="s">
        <v>888</v>
      </c>
    </row>
    <row r="101" spans="1:19" ht="15" customHeight="1">
      <c r="O101" s="436"/>
      <c r="P101" s="436"/>
      <c r="Q101" s="436"/>
      <c r="R101" s="436"/>
      <c r="S101" s="436"/>
    </row>
  </sheetData>
  <mergeCells count="240">
    <mergeCell ref="A4:O4"/>
    <mergeCell ref="B7:B8"/>
    <mergeCell ref="C7:G7"/>
    <mergeCell ref="H7:H8"/>
    <mergeCell ref="I7:O7"/>
    <mergeCell ref="D8:E8"/>
    <mergeCell ref="D10:E10"/>
    <mergeCell ref="F10:G10"/>
    <mergeCell ref="L10:M10"/>
    <mergeCell ref="N10:O10"/>
    <mergeCell ref="D11:E11"/>
    <mergeCell ref="F11:G11"/>
    <mergeCell ref="L11:M11"/>
    <mergeCell ref="N11:O11"/>
    <mergeCell ref="F8:G8"/>
    <mergeCell ref="I8:K8"/>
    <mergeCell ref="L8:M8"/>
    <mergeCell ref="N8:O8"/>
    <mergeCell ref="D9:E9"/>
    <mergeCell ref="F9:G9"/>
    <mergeCell ref="L9:M9"/>
    <mergeCell ref="N9:O9"/>
    <mergeCell ref="D14:E14"/>
    <mergeCell ref="F14:G14"/>
    <mergeCell ref="L14:M14"/>
    <mergeCell ref="N14:O14"/>
    <mergeCell ref="D15:E15"/>
    <mergeCell ref="F15:G15"/>
    <mergeCell ref="L15:M15"/>
    <mergeCell ref="N15:O15"/>
    <mergeCell ref="D12:E12"/>
    <mergeCell ref="F12:G12"/>
    <mergeCell ref="L12:M12"/>
    <mergeCell ref="N12:O12"/>
    <mergeCell ref="D13:E13"/>
    <mergeCell ref="F13:G13"/>
    <mergeCell ref="L13:M13"/>
    <mergeCell ref="N13:O13"/>
    <mergeCell ref="D18:E18"/>
    <mergeCell ref="F18:G18"/>
    <mergeCell ref="L18:M18"/>
    <mergeCell ref="N18:O18"/>
    <mergeCell ref="D19:E19"/>
    <mergeCell ref="F19:G19"/>
    <mergeCell ref="L19:M19"/>
    <mergeCell ref="N19:O19"/>
    <mergeCell ref="D16:E16"/>
    <mergeCell ref="F16:G16"/>
    <mergeCell ref="L16:M16"/>
    <mergeCell ref="N16:O16"/>
    <mergeCell ref="D17:E17"/>
    <mergeCell ref="F17:G17"/>
    <mergeCell ref="L17:M17"/>
    <mergeCell ref="N17:O17"/>
    <mergeCell ref="D20:E20"/>
    <mergeCell ref="F20:G20"/>
    <mergeCell ref="H20:K20"/>
    <mergeCell ref="L20:M20"/>
    <mergeCell ref="N20:O20"/>
    <mergeCell ref="B23:E23"/>
    <mergeCell ref="F23:G23"/>
    <mergeCell ref="H23:J23"/>
    <mergeCell ref="K23:M23"/>
    <mergeCell ref="N23:O23"/>
    <mergeCell ref="D26:E26"/>
    <mergeCell ref="F26:G26"/>
    <mergeCell ref="L26:M26"/>
    <mergeCell ref="N26:O26"/>
    <mergeCell ref="D27:E27"/>
    <mergeCell ref="F27:G27"/>
    <mergeCell ref="L27:M27"/>
    <mergeCell ref="N27:O27"/>
    <mergeCell ref="B24:B25"/>
    <mergeCell ref="C24:G24"/>
    <mergeCell ref="H24:H25"/>
    <mergeCell ref="I24:O24"/>
    <mergeCell ref="D25:E25"/>
    <mergeCell ref="F25:G25"/>
    <mergeCell ref="I25:K25"/>
    <mergeCell ref="L25:M25"/>
    <mergeCell ref="N25:O25"/>
    <mergeCell ref="D30:E30"/>
    <mergeCell ref="F30:G30"/>
    <mergeCell ref="L30:M30"/>
    <mergeCell ref="N30:O30"/>
    <mergeCell ref="D31:E31"/>
    <mergeCell ref="F31:G31"/>
    <mergeCell ref="L31:M31"/>
    <mergeCell ref="N31:O31"/>
    <mergeCell ref="D28:E28"/>
    <mergeCell ref="F28:G28"/>
    <mergeCell ref="L28:M28"/>
    <mergeCell ref="N28:O28"/>
    <mergeCell ref="D29:E29"/>
    <mergeCell ref="F29:G29"/>
    <mergeCell ref="L29:M29"/>
    <mergeCell ref="N29:O29"/>
    <mergeCell ref="D34:E34"/>
    <mergeCell ref="F34:G34"/>
    <mergeCell ref="L34:M34"/>
    <mergeCell ref="N34:O34"/>
    <mergeCell ref="D35:E35"/>
    <mergeCell ref="F35:G35"/>
    <mergeCell ref="L35:M35"/>
    <mergeCell ref="N35:O35"/>
    <mergeCell ref="D32:E32"/>
    <mergeCell ref="F32:G32"/>
    <mergeCell ref="L32:M32"/>
    <mergeCell ref="N32:O32"/>
    <mergeCell ref="D33:E33"/>
    <mergeCell ref="F33:G33"/>
    <mergeCell ref="L33:M33"/>
    <mergeCell ref="N33:O33"/>
    <mergeCell ref="D36:E36"/>
    <mergeCell ref="F36:G36"/>
    <mergeCell ref="L36:M36"/>
    <mergeCell ref="N36:O36"/>
    <mergeCell ref="B37:C37"/>
    <mergeCell ref="D37:E37"/>
    <mergeCell ref="F37:G37"/>
    <mergeCell ref="H37:K37"/>
    <mergeCell ref="L37:M37"/>
    <mergeCell ref="N37:O37"/>
    <mergeCell ref="D43:E43"/>
    <mergeCell ref="F43:G43"/>
    <mergeCell ref="L43:M43"/>
    <mergeCell ref="N43:O43"/>
    <mergeCell ref="D44:E44"/>
    <mergeCell ref="F44:G44"/>
    <mergeCell ref="L44:M44"/>
    <mergeCell ref="N44:O44"/>
    <mergeCell ref="B41:B42"/>
    <mergeCell ref="C41:G41"/>
    <mergeCell ref="H41:H42"/>
    <mergeCell ref="I41:O41"/>
    <mergeCell ref="D42:E42"/>
    <mergeCell ref="F42:G42"/>
    <mergeCell ref="I42:K42"/>
    <mergeCell ref="L42:M42"/>
    <mergeCell ref="N42:O42"/>
    <mergeCell ref="D47:E47"/>
    <mergeCell ref="F47:G47"/>
    <mergeCell ref="L47:M47"/>
    <mergeCell ref="N47:O47"/>
    <mergeCell ref="D48:E48"/>
    <mergeCell ref="F48:G48"/>
    <mergeCell ref="L48:M48"/>
    <mergeCell ref="N48:O48"/>
    <mergeCell ref="D45:E45"/>
    <mergeCell ref="F45:G45"/>
    <mergeCell ref="L45:M45"/>
    <mergeCell ref="N45:O45"/>
    <mergeCell ref="D46:E46"/>
    <mergeCell ref="F46:G46"/>
    <mergeCell ref="L46:M46"/>
    <mergeCell ref="N46:O46"/>
    <mergeCell ref="D51:E51"/>
    <mergeCell ref="F51:G51"/>
    <mergeCell ref="L51:M51"/>
    <mergeCell ref="N51:O51"/>
    <mergeCell ref="D52:E52"/>
    <mergeCell ref="F52:G52"/>
    <mergeCell ref="L52:M52"/>
    <mergeCell ref="N52:O52"/>
    <mergeCell ref="D49:E49"/>
    <mergeCell ref="F49:G49"/>
    <mergeCell ref="L49:M49"/>
    <mergeCell ref="N49:O49"/>
    <mergeCell ref="D50:E50"/>
    <mergeCell ref="F50:G50"/>
    <mergeCell ref="L50:M50"/>
    <mergeCell ref="N50:O50"/>
    <mergeCell ref="D53:E53"/>
    <mergeCell ref="F53:G53"/>
    <mergeCell ref="L53:M53"/>
    <mergeCell ref="N53:O53"/>
    <mergeCell ref="D54:E54"/>
    <mergeCell ref="F54:G54"/>
    <mergeCell ref="H54:K54"/>
    <mergeCell ref="L54:M54"/>
    <mergeCell ref="N54:O54"/>
    <mergeCell ref="D60:E60"/>
    <mergeCell ref="F60:G60"/>
    <mergeCell ref="N60:O60"/>
    <mergeCell ref="P60:Q60"/>
    <mergeCell ref="D61:E61"/>
    <mergeCell ref="F61:G61"/>
    <mergeCell ref="N61:O61"/>
    <mergeCell ref="P61:Q61"/>
    <mergeCell ref="B58:B59"/>
    <mergeCell ref="K58:K59"/>
    <mergeCell ref="L58:S58"/>
    <mergeCell ref="D59:E59"/>
    <mergeCell ref="F59:G59"/>
    <mergeCell ref="I59:J59"/>
    <mergeCell ref="L59:M59"/>
    <mergeCell ref="N59:O59"/>
    <mergeCell ref="P59:Q59"/>
    <mergeCell ref="D64:E64"/>
    <mergeCell ref="F64:G64"/>
    <mergeCell ref="N64:O64"/>
    <mergeCell ref="P64:Q64"/>
    <mergeCell ref="D65:E65"/>
    <mergeCell ref="F65:G65"/>
    <mergeCell ref="N65:O65"/>
    <mergeCell ref="P65:Q65"/>
    <mergeCell ref="D62:E62"/>
    <mergeCell ref="F62:G62"/>
    <mergeCell ref="N62:O62"/>
    <mergeCell ref="P62:Q62"/>
    <mergeCell ref="D63:E63"/>
    <mergeCell ref="F63:G63"/>
    <mergeCell ref="N63:O63"/>
    <mergeCell ref="P63:Q63"/>
    <mergeCell ref="D68:E68"/>
    <mergeCell ref="F68:G68"/>
    <mergeCell ref="N68:O68"/>
    <mergeCell ref="P68:Q68"/>
    <mergeCell ref="D69:E69"/>
    <mergeCell ref="F69:G69"/>
    <mergeCell ref="N69:O69"/>
    <mergeCell ref="P69:Q69"/>
    <mergeCell ref="D66:E66"/>
    <mergeCell ref="F66:G66"/>
    <mergeCell ref="N66:O66"/>
    <mergeCell ref="P66:Q66"/>
    <mergeCell ref="D67:E67"/>
    <mergeCell ref="F67:G67"/>
    <mergeCell ref="N67:O67"/>
    <mergeCell ref="P67:Q67"/>
    <mergeCell ref="D70:E70"/>
    <mergeCell ref="F70:G70"/>
    <mergeCell ref="N70:O70"/>
    <mergeCell ref="P70:Q70"/>
    <mergeCell ref="D71:E71"/>
    <mergeCell ref="F71:G71"/>
    <mergeCell ref="I71:J71"/>
    <mergeCell ref="K71:M71"/>
    <mergeCell ref="N71:O71"/>
    <mergeCell ref="P71:Q71"/>
  </mergeCells>
  <printOptions horizontalCentered="1"/>
  <pageMargins left="0.25" right="0.25" top="0.1" bottom="0" header="0" footer="0"/>
  <pageSetup paperSize="9" scale="37" fitToHeight="0"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2:S101"/>
  <sheetViews>
    <sheetView view="pageBreakPreview" topLeftCell="B50" zoomScaleNormal="100" zoomScaleSheetLayoutView="100" workbookViewId="0">
      <selection activeCell="B58" sqref="B58:B59"/>
    </sheetView>
  </sheetViews>
  <sheetFormatPr defaultColWidth="9.453125" defaultRowHeight="15" customHeight="1"/>
  <cols>
    <col min="1" max="1" width="1.453125" customWidth="1"/>
    <col min="2" max="2" width="5.453125" customWidth="1"/>
    <col min="3" max="3" width="53.1796875" customWidth="1"/>
    <col min="4" max="4" width="11.453125" customWidth="1"/>
    <col min="5" max="6" width="9.453125" customWidth="1"/>
    <col min="7" max="7" width="12.453125" customWidth="1"/>
    <col min="8" max="8" width="11.453125" customWidth="1"/>
    <col min="9" max="9" width="8.453125" customWidth="1"/>
    <col min="10" max="10" width="9.453125" customWidth="1"/>
    <col min="11" max="11" width="15.453125" customWidth="1"/>
    <col min="12" max="12" width="11.453125" customWidth="1"/>
    <col min="13" max="13" width="15" customWidth="1"/>
    <col min="14" max="14" width="11.453125" customWidth="1"/>
    <col min="15" max="15" width="13.453125" customWidth="1"/>
    <col min="16" max="16" width="11.1796875" customWidth="1"/>
    <col min="17" max="17" width="16.453125" customWidth="1"/>
    <col min="18" max="18" width="9.453125" customWidth="1"/>
    <col min="19" max="19" width="12.54296875" customWidth="1"/>
  </cols>
  <sheetData>
    <row r="2" spans="1:19" ht="15" customHeight="1">
      <c r="A2" s="1"/>
      <c r="P2" s="6"/>
      <c r="S2" s="9" t="s">
        <v>42</v>
      </c>
    </row>
    <row r="3" spans="1:19" ht="15" customHeight="1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</row>
    <row r="4" spans="1:19" ht="15" customHeight="1">
      <c r="A4" s="592" t="s">
        <v>1004</v>
      </c>
      <c r="B4" s="592"/>
      <c r="C4" s="592"/>
      <c r="D4" s="592"/>
      <c r="E4" s="592"/>
      <c r="F4" s="592"/>
      <c r="G4" s="592"/>
      <c r="H4" s="592"/>
      <c r="I4" s="592"/>
      <c r="J4" s="592"/>
      <c r="K4" s="592"/>
      <c r="L4" s="592"/>
      <c r="M4" s="592"/>
      <c r="N4" s="592"/>
      <c r="O4" s="592"/>
    </row>
    <row r="5" spans="1:19" ht="15" customHeight="1">
      <c r="A5" s="404"/>
      <c r="B5" s="404"/>
      <c r="C5" s="404"/>
      <c r="D5" s="404"/>
      <c r="E5" s="404"/>
      <c r="F5" s="404"/>
      <c r="G5" s="404"/>
      <c r="H5" s="404"/>
      <c r="I5" s="404"/>
      <c r="J5" s="404"/>
      <c r="K5" s="404"/>
      <c r="L5" s="404"/>
      <c r="M5" s="404"/>
      <c r="N5" s="404"/>
      <c r="O5" s="404"/>
    </row>
    <row r="6" spans="1:19" ht="15" customHeight="1">
      <c r="A6" s="404"/>
      <c r="B6" s="334" t="s">
        <v>537</v>
      </c>
    </row>
    <row r="7" spans="1:19" ht="15" customHeight="1">
      <c r="A7" s="404"/>
      <c r="B7" s="601" t="s">
        <v>532</v>
      </c>
      <c r="C7" s="601">
        <v>2023</v>
      </c>
      <c r="D7" s="601"/>
      <c r="E7" s="601"/>
      <c r="F7" s="601"/>
      <c r="G7" s="601"/>
      <c r="H7" s="478" t="s">
        <v>532</v>
      </c>
      <c r="I7" s="483">
        <v>2024</v>
      </c>
      <c r="J7" s="484"/>
      <c r="K7" s="484"/>
      <c r="L7" s="484"/>
      <c r="M7" s="484"/>
      <c r="N7" s="484"/>
      <c r="O7" s="485"/>
    </row>
    <row r="8" spans="1:19" ht="15" customHeight="1">
      <c r="A8" s="404"/>
      <c r="B8" s="601"/>
      <c r="C8" s="122" t="s">
        <v>550</v>
      </c>
      <c r="D8" s="601" t="s">
        <v>521</v>
      </c>
      <c r="E8" s="601"/>
      <c r="F8" s="601" t="s">
        <v>892</v>
      </c>
      <c r="G8" s="601"/>
      <c r="H8" s="479"/>
      <c r="I8" s="601" t="s">
        <v>550</v>
      </c>
      <c r="J8" s="601"/>
      <c r="K8" s="601"/>
      <c r="L8" s="601" t="s">
        <v>521</v>
      </c>
      <c r="M8" s="601"/>
      <c r="N8" s="601" t="s">
        <v>892</v>
      </c>
      <c r="O8" s="601"/>
    </row>
    <row r="9" spans="1:19" ht="15" customHeight="1">
      <c r="A9" s="404"/>
      <c r="B9" s="337">
        <v>1</v>
      </c>
      <c r="C9" s="446" t="s">
        <v>564</v>
      </c>
      <c r="D9" s="611">
        <v>7</v>
      </c>
      <c r="E9" s="611"/>
      <c r="F9" s="612">
        <v>2019.190002</v>
      </c>
      <c r="G9" s="612"/>
      <c r="H9" s="337">
        <v>1</v>
      </c>
      <c r="I9" s="446" t="s">
        <v>564</v>
      </c>
      <c r="J9" s="412"/>
      <c r="K9" s="412"/>
      <c r="L9" s="611">
        <v>4</v>
      </c>
      <c r="M9" s="611"/>
      <c r="N9" s="612">
        <v>1155.7215200000001</v>
      </c>
      <c r="O9" s="612"/>
    </row>
    <row r="10" spans="1:19" ht="15" customHeight="1">
      <c r="A10" s="404"/>
      <c r="B10" s="337">
        <v>2</v>
      </c>
      <c r="C10" s="427" t="s">
        <v>554</v>
      </c>
      <c r="D10" s="611">
        <v>8</v>
      </c>
      <c r="E10" s="611"/>
      <c r="F10" s="612">
        <v>30215.229243000002</v>
      </c>
      <c r="G10" s="612"/>
      <c r="H10" s="337">
        <v>2</v>
      </c>
      <c r="I10" s="427" t="s">
        <v>554</v>
      </c>
      <c r="J10" s="413"/>
      <c r="K10" s="413"/>
      <c r="L10" s="611">
        <v>6</v>
      </c>
      <c r="M10" s="611"/>
      <c r="N10" s="612">
        <v>884.2472919999999</v>
      </c>
      <c r="O10" s="612"/>
    </row>
    <row r="11" spans="1:19" ht="15" customHeight="1">
      <c r="A11" s="404"/>
      <c r="B11" s="337">
        <v>3</v>
      </c>
      <c r="C11" s="427" t="s">
        <v>560</v>
      </c>
      <c r="D11" s="611">
        <v>8</v>
      </c>
      <c r="E11" s="611"/>
      <c r="F11" s="612">
        <v>709.55357760000004</v>
      </c>
      <c r="G11" s="612"/>
      <c r="H11" s="337">
        <v>3</v>
      </c>
      <c r="I11" s="427" t="s">
        <v>560</v>
      </c>
      <c r="J11" s="413"/>
      <c r="K11" s="413"/>
      <c r="L11" s="611">
        <v>4</v>
      </c>
      <c r="M11" s="611"/>
      <c r="N11" s="612">
        <v>350.17500000000001</v>
      </c>
      <c r="O11" s="612"/>
    </row>
    <row r="12" spans="1:19" ht="15" customHeight="1">
      <c r="A12" s="404"/>
      <c r="B12" s="337">
        <v>4</v>
      </c>
      <c r="C12" s="427" t="s">
        <v>578</v>
      </c>
      <c r="D12" s="611">
        <v>10</v>
      </c>
      <c r="E12" s="611"/>
      <c r="F12" s="612">
        <v>1360.9089431</v>
      </c>
      <c r="G12" s="612"/>
      <c r="H12" s="414">
        <v>4</v>
      </c>
      <c r="I12" s="427" t="s">
        <v>578</v>
      </c>
      <c r="J12" s="413"/>
      <c r="K12" s="413"/>
      <c r="L12" s="611">
        <v>3</v>
      </c>
      <c r="M12" s="611"/>
      <c r="N12" s="612">
        <v>312</v>
      </c>
      <c r="O12" s="612"/>
      <c r="P12" s="185"/>
    </row>
    <row r="13" spans="1:19" ht="15" customHeight="1">
      <c r="A13" s="404"/>
      <c r="B13" s="337">
        <v>5</v>
      </c>
      <c r="C13" s="427" t="s">
        <v>552</v>
      </c>
      <c r="D13" s="611">
        <v>12</v>
      </c>
      <c r="E13" s="611"/>
      <c r="F13" s="612">
        <v>4518.8292240000001</v>
      </c>
      <c r="G13" s="612"/>
      <c r="H13" s="414">
        <v>5</v>
      </c>
      <c r="I13" s="427" t="s">
        <v>552</v>
      </c>
      <c r="J13" s="413"/>
      <c r="K13" s="413"/>
      <c r="L13" s="611">
        <v>10</v>
      </c>
      <c r="M13" s="611"/>
      <c r="N13" s="612">
        <v>1423.0975579999997</v>
      </c>
      <c r="O13" s="612"/>
      <c r="P13" s="185"/>
    </row>
    <row r="14" spans="1:19" ht="15" customHeight="1">
      <c r="A14" s="404"/>
      <c r="B14" s="337">
        <v>6</v>
      </c>
      <c r="C14" s="427" t="s">
        <v>581</v>
      </c>
      <c r="D14" s="611">
        <v>5</v>
      </c>
      <c r="E14" s="611"/>
      <c r="F14" s="612">
        <v>497.52823750000005</v>
      </c>
      <c r="G14" s="612"/>
      <c r="H14" s="337">
        <v>6</v>
      </c>
      <c r="I14" s="427" t="s">
        <v>581</v>
      </c>
      <c r="J14" s="413"/>
      <c r="K14" s="413"/>
      <c r="L14" s="611">
        <v>1</v>
      </c>
      <c r="M14" s="611"/>
      <c r="N14" s="612">
        <v>71.400000000000006</v>
      </c>
      <c r="O14" s="612"/>
      <c r="P14" s="185"/>
    </row>
    <row r="15" spans="1:19" ht="15" customHeight="1">
      <c r="A15" s="404"/>
      <c r="B15" s="337">
        <v>7</v>
      </c>
      <c r="C15" s="427" t="s">
        <v>594</v>
      </c>
      <c r="D15" s="611">
        <v>0</v>
      </c>
      <c r="E15" s="611"/>
      <c r="F15" s="612">
        <v>0</v>
      </c>
      <c r="G15" s="612"/>
      <c r="H15" s="337">
        <v>7</v>
      </c>
      <c r="I15" s="427" t="s">
        <v>594</v>
      </c>
      <c r="J15" s="413"/>
      <c r="K15" s="413"/>
      <c r="L15" s="611">
        <v>0</v>
      </c>
      <c r="M15" s="611"/>
      <c r="N15" s="612">
        <v>0</v>
      </c>
      <c r="O15" s="612"/>
      <c r="P15" s="185"/>
    </row>
    <row r="16" spans="1:19" ht="15" customHeight="1">
      <c r="A16" s="404"/>
      <c r="B16" s="337">
        <v>8</v>
      </c>
      <c r="C16" s="427" t="s">
        <v>735</v>
      </c>
      <c r="D16" s="611">
        <v>7</v>
      </c>
      <c r="E16" s="611"/>
      <c r="F16" s="612">
        <v>662.20000640000001</v>
      </c>
      <c r="G16" s="612"/>
      <c r="H16" s="337">
        <v>8</v>
      </c>
      <c r="I16" s="427" t="s">
        <v>735</v>
      </c>
      <c r="J16" s="413"/>
      <c r="K16" s="413"/>
      <c r="L16" s="611">
        <v>0</v>
      </c>
      <c r="M16" s="611"/>
      <c r="N16" s="612">
        <v>0</v>
      </c>
      <c r="O16" s="612"/>
      <c r="P16" s="185"/>
    </row>
    <row r="17" spans="1:16" ht="15" customHeight="1">
      <c r="A17" s="404"/>
      <c r="B17" s="337">
        <v>9</v>
      </c>
      <c r="C17" s="427" t="s">
        <v>558</v>
      </c>
      <c r="D17" s="611">
        <v>9</v>
      </c>
      <c r="E17" s="611"/>
      <c r="F17" s="612">
        <v>1290.6450580000001</v>
      </c>
      <c r="G17" s="612"/>
      <c r="H17" s="337">
        <v>9</v>
      </c>
      <c r="I17" s="427" t="s">
        <v>558</v>
      </c>
      <c r="J17" s="413"/>
      <c r="K17" s="413"/>
      <c r="L17" s="611">
        <v>3</v>
      </c>
      <c r="M17" s="611"/>
      <c r="N17" s="612">
        <v>259.935</v>
      </c>
      <c r="O17" s="612"/>
      <c r="P17" s="185"/>
    </row>
    <row r="18" spans="1:16" ht="15" customHeight="1">
      <c r="A18" s="404"/>
      <c r="B18" s="337">
        <v>10</v>
      </c>
      <c r="C18" s="427" t="s">
        <v>572</v>
      </c>
      <c r="D18" s="611">
        <v>7</v>
      </c>
      <c r="E18" s="611"/>
      <c r="F18" s="612">
        <v>12773.482623999998</v>
      </c>
      <c r="G18" s="612"/>
      <c r="H18" s="337">
        <v>10</v>
      </c>
      <c r="I18" s="427" t="s">
        <v>572</v>
      </c>
      <c r="J18" s="413"/>
      <c r="K18" s="413"/>
      <c r="L18" s="611">
        <v>1</v>
      </c>
      <c r="M18" s="611"/>
      <c r="N18" s="612">
        <v>51.7</v>
      </c>
      <c r="O18" s="612"/>
      <c r="P18" s="185"/>
    </row>
    <row r="19" spans="1:16" ht="15" customHeight="1">
      <c r="B19" s="337">
        <v>11</v>
      </c>
      <c r="C19" s="427" t="s">
        <v>672</v>
      </c>
      <c r="D19" s="611">
        <v>5</v>
      </c>
      <c r="E19" s="611"/>
      <c r="F19" s="612">
        <v>278.87125000000003</v>
      </c>
      <c r="G19" s="612"/>
      <c r="H19" s="337">
        <v>11</v>
      </c>
      <c r="I19" s="427" t="s">
        <v>672</v>
      </c>
      <c r="J19" s="413"/>
      <c r="K19" s="413"/>
      <c r="L19" s="611">
        <v>0</v>
      </c>
      <c r="M19" s="611"/>
      <c r="N19" s="612">
        <v>0</v>
      </c>
      <c r="O19" s="612"/>
      <c r="P19" s="185"/>
    </row>
    <row r="20" spans="1:16" ht="15" customHeight="1">
      <c r="B20" s="415"/>
      <c r="C20" s="415" t="s">
        <v>540</v>
      </c>
      <c r="D20" s="614">
        <v>78</v>
      </c>
      <c r="E20" s="614"/>
      <c r="F20" s="615">
        <v>54326.438165600004</v>
      </c>
      <c r="G20" s="615"/>
      <c r="H20" s="616" t="s">
        <v>540</v>
      </c>
      <c r="I20" s="616"/>
      <c r="J20" s="616"/>
      <c r="K20" s="616"/>
      <c r="L20" s="614">
        <v>32</v>
      </c>
      <c r="M20" s="614"/>
      <c r="N20" s="615">
        <v>4508.2763699999996</v>
      </c>
      <c r="O20" s="615"/>
      <c r="P20" s="185"/>
    </row>
    <row r="21" spans="1:16" ht="15" customHeight="1">
      <c r="B21" s="88" t="s">
        <v>905</v>
      </c>
      <c r="C21" s="416"/>
      <c r="D21" s="416"/>
      <c r="E21" s="416"/>
      <c r="F21" s="416"/>
      <c r="G21" s="416"/>
      <c r="H21" s="416"/>
      <c r="I21" s="416"/>
      <c r="J21" s="417"/>
      <c r="K21" s="417"/>
      <c r="L21" s="418"/>
      <c r="M21" s="418"/>
      <c r="N21" s="419"/>
      <c r="O21" s="419"/>
      <c r="P21" s="185"/>
    </row>
    <row r="22" spans="1:16" ht="15" customHeight="1">
      <c r="B22" s="88"/>
      <c r="C22" s="416"/>
      <c r="D22" s="416"/>
      <c r="E22" s="416"/>
      <c r="F22" s="416"/>
      <c r="G22" s="416"/>
      <c r="H22" s="416"/>
      <c r="I22" s="416"/>
      <c r="J22" s="417"/>
      <c r="K22" s="417"/>
      <c r="L22" s="418"/>
      <c r="M22" s="418"/>
      <c r="N22" s="419"/>
      <c r="O22" s="419"/>
      <c r="P22" s="185"/>
    </row>
    <row r="23" spans="1:16" ht="15" customHeight="1">
      <c r="B23" s="617" t="s">
        <v>894</v>
      </c>
      <c r="C23" s="617"/>
      <c r="D23" s="617"/>
      <c r="E23" s="617"/>
      <c r="F23" s="618"/>
      <c r="G23" s="618"/>
      <c r="H23" s="620"/>
      <c r="I23" s="620"/>
      <c r="J23" s="620"/>
      <c r="K23" s="620"/>
      <c r="L23" s="620"/>
      <c r="M23" s="620"/>
      <c r="N23" s="621"/>
      <c r="O23" s="621"/>
      <c r="P23" s="185"/>
    </row>
    <row r="24" spans="1:16" ht="15" customHeight="1">
      <c r="B24" s="601" t="s">
        <v>532</v>
      </c>
      <c r="C24" s="601">
        <v>2023</v>
      </c>
      <c r="D24" s="601"/>
      <c r="E24" s="601"/>
      <c r="F24" s="601"/>
      <c r="G24" s="601"/>
      <c r="H24" s="601" t="s">
        <v>532</v>
      </c>
      <c r="I24" s="601">
        <v>2024</v>
      </c>
      <c r="J24" s="601"/>
      <c r="K24" s="601"/>
      <c r="L24" s="601"/>
      <c r="M24" s="601"/>
      <c r="N24" s="601"/>
      <c r="O24" s="601"/>
      <c r="P24" s="185"/>
    </row>
    <row r="25" spans="1:16" ht="15" customHeight="1">
      <c r="B25" s="601"/>
      <c r="C25" s="122" t="s">
        <v>550</v>
      </c>
      <c r="D25" s="601" t="s">
        <v>521</v>
      </c>
      <c r="E25" s="601"/>
      <c r="F25" s="601" t="s">
        <v>892</v>
      </c>
      <c r="G25" s="601"/>
      <c r="H25" s="601"/>
      <c r="I25" s="601" t="s">
        <v>550</v>
      </c>
      <c r="J25" s="601"/>
      <c r="K25" s="601"/>
      <c r="L25" s="601" t="s">
        <v>521</v>
      </c>
      <c r="M25" s="601"/>
      <c r="N25" s="601" t="s">
        <v>892</v>
      </c>
      <c r="O25" s="601"/>
      <c r="P25" s="185"/>
    </row>
    <row r="26" spans="1:16" ht="15" customHeight="1">
      <c r="A26" s="1"/>
      <c r="B26" s="337">
        <v>1</v>
      </c>
      <c r="C26" s="446" t="s">
        <v>564</v>
      </c>
      <c r="D26" s="611">
        <v>1</v>
      </c>
      <c r="E26" s="611"/>
      <c r="F26" s="612">
        <v>240</v>
      </c>
      <c r="G26" s="612"/>
      <c r="H26" s="337">
        <v>1</v>
      </c>
      <c r="I26" s="446" t="s">
        <v>564</v>
      </c>
      <c r="J26" s="412"/>
      <c r="K26" s="412"/>
      <c r="L26" s="611">
        <v>1</v>
      </c>
      <c r="M26" s="611"/>
      <c r="N26" s="612">
        <v>406.46581580999998</v>
      </c>
      <c r="O26" s="612"/>
      <c r="P26" s="185"/>
    </row>
    <row r="27" spans="1:16" ht="15" customHeight="1">
      <c r="A27" s="1"/>
      <c r="B27" s="337">
        <v>2</v>
      </c>
      <c r="C27" s="427" t="s">
        <v>554</v>
      </c>
      <c r="D27" s="611">
        <v>0</v>
      </c>
      <c r="E27" s="611"/>
      <c r="F27" s="612">
        <v>0</v>
      </c>
      <c r="G27" s="612"/>
      <c r="H27" s="337">
        <v>2</v>
      </c>
      <c r="I27" s="427" t="s">
        <v>554</v>
      </c>
      <c r="J27" s="413"/>
      <c r="K27" s="413"/>
      <c r="L27" s="611">
        <v>1</v>
      </c>
      <c r="M27" s="611"/>
      <c r="N27" s="612">
        <v>1840.5097327000001</v>
      </c>
      <c r="O27" s="612"/>
      <c r="P27" s="185"/>
    </row>
    <row r="28" spans="1:16" ht="15" customHeight="1">
      <c r="A28" s="1"/>
      <c r="B28" s="337">
        <v>3</v>
      </c>
      <c r="C28" s="427" t="s">
        <v>560</v>
      </c>
      <c r="D28" s="611">
        <v>0</v>
      </c>
      <c r="E28" s="611"/>
      <c r="F28" s="612">
        <v>0</v>
      </c>
      <c r="G28" s="612"/>
      <c r="H28" s="337">
        <v>3</v>
      </c>
      <c r="I28" s="427" t="s">
        <v>560</v>
      </c>
      <c r="J28" s="413"/>
      <c r="K28" s="413"/>
      <c r="L28" s="611">
        <v>0</v>
      </c>
      <c r="M28" s="611"/>
      <c r="N28" s="612">
        <v>0</v>
      </c>
      <c r="O28" s="612"/>
      <c r="P28" s="185"/>
    </row>
    <row r="29" spans="1:16" ht="15" customHeight="1">
      <c r="A29" s="1"/>
      <c r="B29" s="337">
        <v>4</v>
      </c>
      <c r="C29" s="427" t="s">
        <v>578</v>
      </c>
      <c r="D29" s="611">
        <v>6</v>
      </c>
      <c r="E29" s="611"/>
      <c r="F29" s="612">
        <v>13373.246005839999</v>
      </c>
      <c r="G29" s="612"/>
      <c r="H29" s="337">
        <v>4</v>
      </c>
      <c r="I29" s="427" t="s">
        <v>578</v>
      </c>
      <c r="J29" s="413"/>
      <c r="K29" s="413"/>
      <c r="L29" s="611">
        <v>0</v>
      </c>
      <c r="M29" s="611"/>
      <c r="N29" s="612">
        <v>0</v>
      </c>
      <c r="O29" s="612"/>
      <c r="P29" s="185"/>
    </row>
    <row r="30" spans="1:16" ht="15" customHeight="1">
      <c r="A30" s="1"/>
      <c r="B30" s="337">
        <v>5</v>
      </c>
      <c r="C30" s="427" t="s">
        <v>552</v>
      </c>
      <c r="D30" s="611">
        <v>6</v>
      </c>
      <c r="E30" s="611"/>
      <c r="F30" s="612">
        <v>7714.0344434500003</v>
      </c>
      <c r="G30" s="612"/>
      <c r="H30" s="337">
        <v>5</v>
      </c>
      <c r="I30" s="427" t="s">
        <v>552</v>
      </c>
      <c r="J30" s="413"/>
      <c r="K30" s="413"/>
      <c r="L30" s="611">
        <v>1</v>
      </c>
      <c r="M30" s="611"/>
      <c r="N30" s="612">
        <v>72.613019899999998</v>
      </c>
      <c r="O30" s="612"/>
      <c r="P30" s="185"/>
    </row>
    <row r="31" spans="1:16" ht="15" customHeight="1">
      <c r="A31" s="1"/>
      <c r="B31" s="337">
        <v>6</v>
      </c>
      <c r="C31" s="427" t="s">
        <v>581</v>
      </c>
      <c r="D31" s="611">
        <v>1</v>
      </c>
      <c r="E31" s="611"/>
      <c r="F31" s="612">
        <v>333.23666759999998</v>
      </c>
      <c r="G31" s="612"/>
      <c r="H31" s="337">
        <v>6</v>
      </c>
      <c r="I31" s="427" t="s">
        <v>581</v>
      </c>
      <c r="J31" s="413"/>
      <c r="K31" s="413"/>
      <c r="L31" s="611">
        <v>1</v>
      </c>
      <c r="M31" s="611"/>
      <c r="N31" s="612">
        <v>1070.1600000000001</v>
      </c>
      <c r="O31" s="612"/>
      <c r="P31" s="185"/>
    </row>
    <row r="32" spans="1:16" ht="15" customHeight="1">
      <c r="A32" s="1"/>
      <c r="B32" s="337">
        <v>7</v>
      </c>
      <c r="C32" s="427" t="s">
        <v>594</v>
      </c>
      <c r="D32" s="611">
        <v>9</v>
      </c>
      <c r="E32" s="611"/>
      <c r="F32" s="612">
        <v>29286.741831117997</v>
      </c>
      <c r="G32" s="612"/>
      <c r="H32" s="337">
        <v>7</v>
      </c>
      <c r="I32" s="427" t="s">
        <v>594</v>
      </c>
      <c r="J32" s="413"/>
      <c r="K32" s="413"/>
      <c r="L32" s="611">
        <v>5</v>
      </c>
      <c r="M32" s="611"/>
      <c r="N32" s="612">
        <v>15113.374542636</v>
      </c>
      <c r="O32" s="612"/>
      <c r="P32" s="185"/>
    </row>
    <row r="33" spans="1:16" ht="15" customHeight="1">
      <c r="A33" s="1"/>
      <c r="B33" s="337">
        <v>8</v>
      </c>
      <c r="C33" s="427" t="s">
        <v>735</v>
      </c>
      <c r="D33" s="611">
        <v>1</v>
      </c>
      <c r="E33" s="611"/>
      <c r="F33" s="612">
        <v>5031.2670811500002</v>
      </c>
      <c r="G33" s="612"/>
      <c r="H33" s="337">
        <v>8</v>
      </c>
      <c r="I33" s="427" t="s">
        <v>735</v>
      </c>
      <c r="J33" s="413"/>
      <c r="K33" s="413"/>
      <c r="L33" s="611">
        <v>0</v>
      </c>
      <c r="M33" s="611"/>
      <c r="N33" s="612">
        <v>0</v>
      </c>
      <c r="O33" s="612"/>
      <c r="P33" s="185"/>
    </row>
    <row r="34" spans="1:16" ht="15" customHeight="1">
      <c r="A34" s="1"/>
      <c r="B34" s="337">
        <v>9</v>
      </c>
      <c r="C34" s="427" t="s">
        <v>558</v>
      </c>
      <c r="D34" s="611">
        <v>0</v>
      </c>
      <c r="E34" s="611"/>
      <c r="F34" s="612">
        <v>0</v>
      </c>
      <c r="G34" s="612"/>
      <c r="H34" s="337">
        <v>9</v>
      </c>
      <c r="I34" s="427" t="s">
        <v>558</v>
      </c>
      <c r="J34" s="413"/>
      <c r="K34" s="413"/>
      <c r="L34" s="611">
        <v>0</v>
      </c>
      <c r="M34" s="611"/>
      <c r="N34" s="612">
        <v>0</v>
      </c>
      <c r="O34" s="612"/>
      <c r="P34" s="185"/>
    </row>
    <row r="35" spans="1:16" ht="15" customHeight="1">
      <c r="A35" s="1"/>
      <c r="B35" s="337">
        <v>10</v>
      </c>
      <c r="C35" s="427" t="s">
        <v>572</v>
      </c>
      <c r="D35" s="611">
        <v>0</v>
      </c>
      <c r="E35" s="611"/>
      <c r="F35" s="612">
        <v>0</v>
      </c>
      <c r="G35" s="612"/>
      <c r="H35" s="337">
        <v>10</v>
      </c>
      <c r="I35" s="427" t="s">
        <v>572</v>
      </c>
      <c r="J35" s="413"/>
      <c r="K35" s="413"/>
      <c r="L35" s="611">
        <v>2</v>
      </c>
      <c r="M35" s="611"/>
      <c r="N35" s="612">
        <v>17795.655279008999</v>
      </c>
      <c r="O35" s="612"/>
      <c r="P35" s="185"/>
    </row>
    <row r="36" spans="1:16" ht="15" customHeight="1">
      <c r="A36" s="1"/>
      <c r="B36" s="337">
        <v>11</v>
      </c>
      <c r="C36" s="427" t="s">
        <v>672</v>
      </c>
      <c r="D36" s="611">
        <v>1</v>
      </c>
      <c r="E36" s="611"/>
      <c r="F36" s="612">
        <v>198.4</v>
      </c>
      <c r="G36" s="612"/>
      <c r="H36" s="337">
        <v>11</v>
      </c>
      <c r="I36" s="427" t="s">
        <v>672</v>
      </c>
      <c r="J36" s="413"/>
      <c r="K36" s="413"/>
      <c r="L36" s="611">
        <v>0</v>
      </c>
      <c r="M36" s="611"/>
      <c r="N36" s="612">
        <v>0</v>
      </c>
      <c r="O36" s="612"/>
      <c r="P36" s="185"/>
    </row>
    <row r="37" spans="1:16" ht="15" customHeight="1">
      <c r="A37" s="1"/>
      <c r="B37" s="613" t="s">
        <v>540</v>
      </c>
      <c r="C37" s="613"/>
      <c r="D37" s="596">
        <v>25</v>
      </c>
      <c r="E37" s="596"/>
      <c r="F37" s="597">
        <v>56176.926029157992</v>
      </c>
      <c r="G37" s="597"/>
      <c r="H37" s="598" t="s">
        <v>882</v>
      </c>
      <c r="I37" s="598"/>
      <c r="J37" s="598"/>
      <c r="K37" s="598"/>
      <c r="L37" s="596">
        <v>11</v>
      </c>
      <c r="M37" s="596"/>
      <c r="N37" s="597">
        <v>36298.778390054998</v>
      </c>
      <c r="O37" s="597"/>
      <c r="P37" s="185"/>
    </row>
    <row r="38" spans="1:16" ht="15" customHeight="1">
      <c r="B38" s="88" t="s">
        <v>905</v>
      </c>
      <c r="C38" s="423"/>
      <c r="D38" s="423"/>
      <c r="E38" s="423"/>
      <c r="F38" s="423"/>
      <c r="G38" s="423"/>
      <c r="H38" s="424"/>
      <c r="I38" s="424"/>
      <c r="J38" s="424"/>
      <c r="K38" s="424"/>
      <c r="L38" s="425"/>
      <c r="M38" s="425"/>
      <c r="N38" s="425"/>
      <c r="O38" s="425"/>
    </row>
    <row r="39" spans="1:16" ht="15" customHeight="1">
      <c r="B39" s="88"/>
      <c r="C39" s="423"/>
      <c r="D39" s="423"/>
      <c r="E39" s="423"/>
      <c r="F39" s="423"/>
      <c r="G39" s="423"/>
      <c r="H39" s="424"/>
      <c r="I39" s="424"/>
      <c r="J39" s="424"/>
      <c r="K39" s="424"/>
      <c r="L39" s="425"/>
      <c r="M39" s="425"/>
      <c r="N39" s="425"/>
      <c r="O39" s="425"/>
      <c r="P39" s="6"/>
    </row>
    <row r="40" spans="1:16" ht="15" customHeight="1">
      <c r="B40" s="334" t="s">
        <v>1005</v>
      </c>
      <c r="C40" s="334"/>
    </row>
    <row r="41" spans="1:16" ht="15" customHeight="1">
      <c r="B41" s="601" t="s">
        <v>532</v>
      </c>
      <c r="C41" s="601">
        <v>2023</v>
      </c>
      <c r="D41" s="601"/>
      <c r="E41" s="601"/>
      <c r="F41" s="601"/>
      <c r="G41" s="601"/>
      <c r="H41" s="601" t="s">
        <v>532</v>
      </c>
      <c r="I41" s="601">
        <v>2024</v>
      </c>
      <c r="J41" s="601"/>
      <c r="K41" s="601"/>
      <c r="L41" s="601"/>
      <c r="M41" s="601"/>
      <c r="N41" s="601"/>
      <c r="O41" s="601"/>
      <c r="P41" s="6"/>
    </row>
    <row r="42" spans="1:16" ht="15" customHeight="1">
      <c r="B42" s="601"/>
      <c r="C42" s="122" t="s">
        <v>550</v>
      </c>
      <c r="D42" s="601" t="s">
        <v>521</v>
      </c>
      <c r="E42" s="601"/>
      <c r="F42" s="601" t="s">
        <v>892</v>
      </c>
      <c r="G42" s="601"/>
      <c r="H42" s="601"/>
      <c r="I42" s="601" t="s">
        <v>550</v>
      </c>
      <c r="J42" s="601"/>
      <c r="K42" s="601"/>
      <c r="L42" s="601" t="s">
        <v>521</v>
      </c>
      <c r="M42" s="601"/>
      <c r="N42" s="601" t="s">
        <v>892</v>
      </c>
      <c r="O42" s="601"/>
    </row>
    <row r="43" spans="1:16" ht="15" customHeight="1">
      <c r="A43" s="1"/>
      <c r="B43" s="337">
        <v>1</v>
      </c>
      <c r="C43" s="427" t="s">
        <v>564</v>
      </c>
      <c r="D43" s="609">
        <v>3</v>
      </c>
      <c r="E43" s="609"/>
      <c r="F43" s="610">
        <v>4000</v>
      </c>
      <c r="G43" s="610"/>
      <c r="H43" s="337">
        <v>1</v>
      </c>
      <c r="I43" s="427" t="s">
        <v>564</v>
      </c>
      <c r="J43" s="427"/>
      <c r="K43" s="427"/>
      <c r="L43" s="607">
        <v>1</v>
      </c>
      <c r="M43" s="607"/>
      <c r="N43" s="608">
        <v>1000</v>
      </c>
      <c r="O43" s="608"/>
    </row>
    <row r="44" spans="1:16" ht="15" customHeight="1">
      <c r="A44" s="1"/>
      <c r="B44" s="337">
        <v>2</v>
      </c>
      <c r="C44" s="427" t="s">
        <v>554</v>
      </c>
      <c r="D44" s="607">
        <v>2</v>
      </c>
      <c r="E44" s="607"/>
      <c r="F44" s="608">
        <v>4000</v>
      </c>
      <c r="G44" s="608"/>
      <c r="H44" s="337">
        <v>2</v>
      </c>
      <c r="I44" s="427" t="s">
        <v>554</v>
      </c>
      <c r="J44" s="427"/>
      <c r="K44" s="427"/>
      <c r="L44" s="607">
        <v>3</v>
      </c>
      <c r="M44" s="607"/>
      <c r="N44" s="608">
        <v>4500</v>
      </c>
      <c r="O44" s="608"/>
    </row>
    <row r="45" spans="1:16" ht="15" customHeight="1">
      <c r="A45" s="1"/>
      <c r="B45" s="337">
        <v>3</v>
      </c>
      <c r="C45" s="427" t="s">
        <v>560</v>
      </c>
      <c r="D45" s="607">
        <v>1</v>
      </c>
      <c r="E45" s="607"/>
      <c r="F45" s="608">
        <v>2433.6</v>
      </c>
      <c r="G45" s="608"/>
      <c r="H45" s="337">
        <v>3</v>
      </c>
      <c r="I45" s="427" t="s">
        <v>560</v>
      </c>
      <c r="J45" s="427"/>
      <c r="K45" s="427"/>
      <c r="L45" s="607">
        <v>1</v>
      </c>
      <c r="M45" s="607"/>
      <c r="N45" s="608">
        <v>1377.46</v>
      </c>
      <c r="O45" s="608"/>
    </row>
    <row r="46" spans="1:16" ht="15" customHeight="1">
      <c r="A46" s="1"/>
      <c r="B46" s="337">
        <v>4</v>
      </c>
      <c r="C46" s="427" t="s">
        <v>578</v>
      </c>
      <c r="D46" s="607">
        <v>0</v>
      </c>
      <c r="E46" s="607"/>
      <c r="F46" s="608">
        <v>0</v>
      </c>
      <c r="G46" s="608"/>
      <c r="H46" s="337">
        <v>4</v>
      </c>
      <c r="I46" s="427" t="s">
        <v>578</v>
      </c>
      <c r="J46" s="427"/>
      <c r="K46" s="427"/>
      <c r="L46" s="607">
        <v>0</v>
      </c>
      <c r="M46" s="607"/>
      <c r="N46" s="608">
        <v>0</v>
      </c>
      <c r="O46" s="608"/>
    </row>
    <row r="47" spans="1:16" ht="15" customHeight="1">
      <c r="A47" s="1"/>
      <c r="B47" s="337">
        <v>5</v>
      </c>
      <c r="C47" s="427" t="s">
        <v>552</v>
      </c>
      <c r="D47" s="607">
        <v>0</v>
      </c>
      <c r="E47" s="607"/>
      <c r="F47" s="608">
        <v>0</v>
      </c>
      <c r="G47" s="608"/>
      <c r="H47" s="337">
        <v>5</v>
      </c>
      <c r="I47" s="427" t="s">
        <v>552</v>
      </c>
      <c r="J47" s="427"/>
      <c r="K47" s="427"/>
      <c r="L47" s="607">
        <v>0</v>
      </c>
      <c r="M47" s="607"/>
      <c r="N47" s="608">
        <v>0</v>
      </c>
      <c r="O47" s="608"/>
    </row>
    <row r="48" spans="1:16" ht="15" customHeight="1">
      <c r="A48" s="1"/>
      <c r="B48" s="337">
        <v>6</v>
      </c>
      <c r="C48" s="427" t="s">
        <v>581</v>
      </c>
      <c r="D48" s="607">
        <v>0</v>
      </c>
      <c r="E48" s="607"/>
      <c r="F48" s="608">
        <v>0</v>
      </c>
      <c r="G48" s="608"/>
      <c r="H48" s="337">
        <v>6</v>
      </c>
      <c r="I48" s="427" t="s">
        <v>581</v>
      </c>
      <c r="J48" s="427"/>
      <c r="K48" s="427"/>
      <c r="L48" s="607">
        <v>0</v>
      </c>
      <c r="M48" s="607"/>
      <c r="N48" s="608">
        <v>0</v>
      </c>
      <c r="O48" s="608"/>
    </row>
    <row r="49" spans="1:19" ht="15" customHeight="1">
      <c r="A49" s="1"/>
      <c r="B49" s="337">
        <v>7</v>
      </c>
      <c r="C49" s="427" t="s">
        <v>594</v>
      </c>
      <c r="D49" s="607">
        <v>9</v>
      </c>
      <c r="E49" s="607"/>
      <c r="F49" s="608">
        <v>7535.19</v>
      </c>
      <c r="G49" s="608"/>
      <c r="H49" s="337">
        <v>7</v>
      </c>
      <c r="I49" s="427" t="s">
        <v>594</v>
      </c>
      <c r="J49" s="427"/>
      <c r="K49" s="427"/>
      <c r="L49" s="607">
        <v>1</v>
      </c>
      <c r="M49" s="607"/>
      <c r="N49" s="608">
        <v>700</v>
      </c>
      <c r="O49" s="608"/>
    </row>
    <row r="50" spans="1:19" ht="15" customHeight="1">
      <c r="A50" s="1"/>
      <c r="B50" s="337">
        <v>8</v>
      </c>
      <c r="C50" s="427" t="s">
        <v>735</v>
      </c>
      <c r="D50" s="607">
        <v>1</v>
      </c>
      <c r="E50" s="607"/>
      <c r="F50" s="608">
        <v>499.9</v>
      </c>
      <c r="G50" s="608"/>
      <c r="H50" s="337">
        <v>8</v>
      </c>
      <c r="I50" s="427" t="s">
        <v>735</v>
      </c>
      <c r="J50" s="427"/>
      <c r="K50" s="427"/>
      <c r="L50" s="607">
        <v>0</v>
      </c>
      <c r="M50" s="607"/>
      <c r="N50" s="608">
        <v>0</v>
      </c>
      <c r="O50" s="608"/>
    </row>
    <row r="51" spans="1:19" ht="15" customHeight="1">
      <c r="A51" s="1"/>
      <c r="B51" s="337">
        <v>9</v>
      </c>
      <c r="C51" s="427" t="s">
        <v>558</v>
      </c>
      <c r="D51" s="607">
        <v>0</v>
      </c>
      <c r="E51" s="607"/>
      <c r="F51" s="608">
        <v>0</v>
      </c>
      <c r="G51" s="608"/>
      <c r="H51" s="337">
        <v>9</v>
      </c>
      <c r="I51" s="427" t="s">
        <v>558</v>
      </c>
      <c r="J51" s="427"/>
      <c r="K51" s="427"/>
      <c r="L51" s="607">
        <v>0</v>
      </c>
      <c r="M51" s="607"/>
      <c r="N51" s="608">
        <v>0</v>
      </c>
      <c r="O51" s="608"/>
    </row>
    <row r="52" spans="1:19" ht="15" customHeight="1">
      <c r="A52" s="1"/>
      <c r="B52" s="337">
        <v>10</v>
      </c>
      <c r="C52" s="427" t="s">
        <v>572</v>
      </c>
      <c r="D52" s="607">
        <v>1</v>
      </c>
      <c r="E52" s="607"/>
      <c r="F52" s="608">
        <v>339.89499999999998</v>
      </c>
      <c r="G52" s="608"/>
      <c r="H52" s="337">
        <v>10</v>
      </c>
      <c r="I52" s="427" t="s">
        <v>572</v>
      </c>
      <c r="J52" s="427"/>
      <c r="K52" s="427"/>
      <c r="L52" s="607">
        <v>1</v>
      </c>
      <c r="M52" s="607"/>
      <c r="N52" s="608">
        <v>600</v>
      </c>
      <c r="O52" s="608"/>
    </row>
    <row r="53" spans="1:19" ht="15" customHeight="1">
      <c r="A53" s="1"/>
      <c r="B53" s="337">
        <v>11</v>
      </c>
      <c r="C53" s="427" t="s">
        <v>672</v>
      </c>
      <c r="D53" s="607">
        <v>0</v>
      </c>
      <c r="E53" s="607"/>
      <c r="F53" s="608">
        <v>0</v>
      </c>
      <c r="G53" s="608"/>
      <c r="H53" s="337">
        <v>11</v>
      </c>
      <c r="I53" s="427" t="s">
        <v>672</v>
      </c>
      <c r="J53" s="427"/>
      <c r="K53" s="427"/>
      <c r="L53" s="607">
        <v>0</v>
      </c>
      <c r="M53" s="607"/>
      <c r="N53" s="608">
        <v>0</v>
      </c>
      <c r="O53" s="608"/>
    </row>
    <row r="54" spans="1:19" ht="15" customHeight="1">
      <c r="A54" s="1"/>
      <c r="B54" s="415"/>
      <c r="C54" s="415" t="s">
        <v>540</v>
      </c>
      <c r="D54" s="596">
        <v>17</v>
      </c>
      <c r="E54" s="596"/>
      <c r="F54" s="597">
        <v>18808.585000000003</v>
      </c>
      <c r="G54" s="597"/>
      <c r="H54" s="598" t="s">
        <v>540</v>
      </c>
      <c r="I54" s="598"/>
      <c r="J54" s="598"/>
      <c r="K54" s="598"/>
      <c r="L54" s="596">
        <v>7</v>
      </c>
      <c r="M54" s="596"/>
      <c r="N54" s="597">
        <v>8177.46</v>
      </c>
      <c r="O54" s="597"/>
    </row>
    <row r="55" spans="1:19" ht="15" customHeight="1">
      <c r="B55" s="88" t="s">
        <v>905</v>
      </c>
      <c r="D55" s="227"/>
    </row>
    <row r="56" spans="1:19" ht="15" customHeight="1">
      <c r="B56" s="88"/>
      <c r="D56" s="227"/>
      <c r="N56" s="40"/>
      <c r="O56" s="40"/>
    </row>
    <row r="57" spans="1:19" ht="14.5">
      <c r="B57" s="334" t="s">
        <v>1006</v>
      </c>
      <c r="C57" s="334"/>
      <c r="D57" s="334"/>
      <c r="E57" s="334"/>
      <c r="F57" s="334"/>
      <c r="G57" s="334"/>
    </row>
    <row r="58" spans="1:19" ht="15" customHeight="1">
      <c r="B58" s="601" t="s">
        <v>532</v>
      </c>
      <c r="C58" s="552">
        <v>2023</v>
      </c>
      <c r="D58" s="554"/>
      <c r="E58" s="554"/>
      <c r="F58" s="554"/>
      <c r="G58" s="554"/>
      <c r="H58" s="554"/>
      <c r="I58" s="554"/>
      <c r="J58" s="553"/>
      <c r="K58" s="478" t="s">
        <v>532</v>
      </c>
      <c r="L58" s="483">
        <v>2024</v>
      </c>
      <c r="M58" s="484"/>
      <c r="N58" s="484"/>
      <c r="O58" s="484"/>
      <c r="P58" s="484"/>
      <c r="Q58" s="484"/>
      <c r="R58" s="484"/>
      <c r="S58" s="485"/>
    </row>
    <row r="59" spans="1:19" ht="28.5" customHeight="1">
      <c r="B59" s="601"/>
      <c r="C59" s="122" t="s">
        <v>550</v>
      </c>
      <c r="D59" s="601" t="s">
        <v>521</v>
      </c>
      <c r="E59" s="601"/>
      <c r="F59" s="601" t="s">
        <v>892</v>
      </c>
      <c r="G59" s="601"/>
      <c r="H59" s="122" t="s">
        <v>881</v>
      </c>
      <c r="I59" s="603" t="s">
        <v>886</v>
      </c>
      <c r="J59" s="604"/>
      <c r="K59" s="479"/>
      <c r="L59" s="483" t="s">
        <v>550</v>
      </c>
      <c r="M59" s="485"/>
      <c r="N59" s="605" t="s">
        <v>521</v>
      </c>
      <c r="O59" s="606"/>
      <c r="P59" s="625" t="s">
        <v>1007</v>
      </c>
      <c r="Q59" s="626"/>
      <c r="R59" s="122" t="s">
        <v>521</v>
      </c>
      <c r="S59" s="431" t="s">
        <v>1008</v>
      </c>
    </row>
    <row r="60" spans="1:19" ht="15" customHeight="1">
      <c r="A60" s="1"/>
      <c r="B60" s="337">
        <v>1</v>
      </c>
      <c r="C60" s="427" t="s">
        <v>564</v>
      </c>
      <c r="D60" s="594">
        <v>3</v>
      </c>
      <c r="E60" s="594"/>
      <c r="F60" s="595">
        <v>1750</v>
      </c>
      <c r="G60" s="595"/>
      <c r="H60" s="432">
        <v>0</v>
      </c>
      <c r="J60" s="342">
        <v>0</v>
      </c>
      <c r="K60" s="337">
        <v>1</v>
      </c>
      <c r="L60" s="427" t="s">
        <v>564</v>
      </c>
      <c r="M60" s="427"/>
      <c r="N60" s="622">
        <v>8</v>
      </c>
      <c r="O60" s="622"/>
      <c r="P60" s="624">
        <v>7500.0000000000009</v>
      </c>
      <c r="Q60" s="624"/>
      <c r="R60" s="370">
        <v>0</v>
      </c>
      <c r="S60" s="370">
        <v>0</v>
      </c>
    </row>
    <row r="61" spans="1:19" ht="15" customHeight="1">
      <c r="A61" s="1"/>
      <c r="B61" s="337">
        <v>2</v>
      </c>
      <c r="C61" s="427" t="s">
        <v>554</v>
      </c>
      <c r="D61" s="594">
        <v>29</v>
      </c>
      <c r="E61" s="594"/>
      <c r="F61" s="595">
        <v>40006.300000000003</v>
      </c>
      <c r="G61" s="595"/>
      <c r="H61" s="432">
        <v>4</v>
      </c>
      <c r="J61" s="342">
        <v>325</v>
      </c>
      <c r="K61" s="337">
        <v>2</v>
      </c>
      <c r="L61" s="427" t="s">
        <v>554</v>
      </c>
      <c r="M61" s="427"/>
      <c r="N61" s="622">
        <v>22</v>
      </c>
      <c r="O61" s="622"/>
      <c r="P61" s="623">
        <v>37754.728999999999</v>
      </c>
      <c r="Q61" s="595"/>
      <c r="R61" s="370">
        <v>7</v>
      </c>
      <c r="S61" s="447">
        <v>131.05700000000002</v>
      </c>
    </row>
    <row r="62" spans="1:19" ht="15" customHeight="1">
      <c r="A62" s="1"/>
      <c r="B62" s="337">
        <v>3</v>
      </c>
      <c r="C62" s="427" t="s">
        <v>560</v>
      </c>
      <c r="D62" s="594">
        <v>2</v>
      </c>
      <c r="E62" s="594"/>
      <c r="F62" s="595">
        <v>350</v>
      </c>
      <c r="G62" s="595"/>
      <c r="H62" s="432">
        <v>0</v>
      </c>
      <c r="J62" s="342">
        <v>0</v>
      </c>
      <c r="K62" s="337">
        <v>3</v>
      </c>
      <c r="L62" s="427" t="s">
        <v>560</v>
      </c>
      <c r="M62" s="427"/>
      <c r="N62" s="622">
        <v>0</v>
      </c>
      <c r="O62" s="622"/>
      <c r="P62" s="623">
        <v>0</v>
      </c>
      <c r="Q62" s="595"/>
      <c r="R62" s="370">
        <v>0</v>
      </c>
      <c r="S62" s="370">
        <v>0</v>
      </c>
    </row>
    <row r="63" spans="1:19" ht="15" customHeight="1">
      <c r="A63" s="1"/>
      <c r="B63" s="337">
        <v>4</v>
      </c>
      <c r="C63" s="427" t="s">
        <v>578</v>
      </c>
      <c r="D63" s="594">
        <v>3</v>
      </c>
      <c r="E63" s="594"/>
      <c r="F63" s="595">
        <v>2000</v>
      </c>
      <c r="G63" s="595"/>
      <c r="H63" s="432">
        <v>0</v>
      </c>
      <c r="J63" s="342">
        <v>0</v>
      </c>
      <c r="K63" s="337">
        <v>4</v>
      </c>
      <c r="L63" s="427" t="s">
        <v>578</v>
      </c>
      <c r="M63" s="427"/>
      <c r="N63" s="622">
        <v>2</v>
      </c>
      <c r="O63" s="622"/>
      <c r="P63" s="623">
        <v>700</v>
      </c>
      <c r="Q63" s="595"/>
      <c r="R63" s="370">
        <v>0</v>
      </c>
      <c r="S63" s="370">
        <v>0</v>
      </c>
    </row>
    <row r="64" spans="1:19" ht="15" customHeight="1">
      <c r="A64" s="1"/>
      <c r="B64" s="337">
        <v>5</v>
      </c>
      <c r="C64" s="427" t="s">
        <v>552</v>
      </c>
      <c r="D64" s="594">
        <v>2</v>
      </c>
      <c r="E64" s="594"/>
      <c r="F64" s="595">
        <v>1700</v>
      </c>
      <c r="G64" s="595"/>
      <c r="H64" s="432">
        <v>0</v>
      </c>
      <c r="J64" s="342">
        <v>0</v>
      </c>
      <c r="K64" s="337">
        <v>5</v>
      </c>
      <c r="L64" s="427" t="s">
        <v>552</v>
      </c>
      <c r="M64" s="427"/>
      <c r="N64" s="622">
        <v>4</v>
      </c>
      <c r="O64" s="622"/>
      <c r="P64" s="623">
        <v>2800</v>
      </c>
      <c r="Q64" s="595"/>
      <c r="R64" s="370">
        <v>0</v>
      </c>
      <c r="S64" s="370">
        <v>0</v>
      </c>
    </row>
    <row r="65" spans="1:19" ht="15" customHeight="1">
      <c r="A65" s="1"/>
      <c r="B65" s="337">
        <v>6</v>
      </c>
      <c r="C65" s="427" t="s">
        <v>581</v>
      </c>
      <c r="D65" s="594">
        <v>1</v>
      </c>
      <c r="E65" s="594"/>
      <c r="F65" s="595">
        <v>400</v>
      </c>
      <c r="G65" s="595"/>
      <c r="H65" s="432">
        <v>0</v>
      </c>
      <c r="J65" s="342">
        <v>0</v>
      </c>
      <c r="K65" s="337">
        <v>6</v>
      </c>
      <c r="L65" s="427" t="s">
        <v>581</v>
      </c>
      <c r="M65" s="427"/>
      <c r="N65" s="622">
        <v>0</v>
      </c>
      <c r="O65" s="622"/>
      <c r="P65" s="623">
        <v>0</v>
      </c>
      <c r="Q65" s="595"/>
      <c r="R65" s="370">
        <v>0</v>
      </c>
      <c r="S65" s="370">
        <v>0</v>
      </c>
    </row>
    <row r="66" spans="1:19" ht="15" customHeight="1">
      <c r="A66" s="1"/>
      <c r="B66" s="337">
        <v>7</v>
      </c>
      <c r="C66" s="427" t="s">
        <v>594</v>
      </c>
      <c r="D66" s="594">
        <v>48</v>
      </c>
      <c r="E66" s="594"/>
      <c r="F66" s="595">
        <v>61658.089000000007</v>
      </c>
      <c r="G66" s="595"/>
      <c r="H66" s="432">
        <v>0</v>
      </c>
      <c r="J66" s="342">
        <v>0</v>
      </c>
      <c r="K66" s="337">
        <v>7</v>
      </c>
      <c r="L66" s="427" t="s">
        <v>594</v>
      </c>
      <c r="M66" s="427"/>
      <c r="N66" s="622">
        <v>60</v>
      </c>
      <c r="O66" s="622"/>
      <c r="P66" s="623">
        <v>68796.600000000006</v>
      </c>
      <c r="Q66" s="595"/>
      <c r="R66" s="370">
        <v>0</v>
      </c>
      <c r="S66" s="370">
        <v>0</v>
      </c>
    </row>
    <row r="67" spans="1:19" ht="15" customHeight="1">
      <c r="A67" s="1"/>
      <c r="B67" s="337">
        <v>8</v>
      </c>
      <c r="C67" s="427" t="s">
        <v>735</v>
      </c>
      <c r="D67" s="594">
        <v>1</v>
      </c>
      <c r="E67" s="594"/>
      <c r="F67" s="595">
        <v>900</v>
      </c>
      <c r="G67" s="595"/>
      <c r="H67" s="432">
        <v>0</v>
      </c>
      <c r="J67" s="342">
        <v>0</v>
      </c>
      <c r="K67" s="337">
        <v>8</v>
      </c>
      <c r="L67" s="427" t="s">
        <v>735</v>
      </c>
      <c r="M67" s="427"/>
      <c r="N67" s="622">
        <v>1</v>
      </c>
      <c r="O67" s="622"/>
      <c r="P67" s="623">
        <v>1300</v>
      </c>
      <c r="Q67" s="595"/>
      <c r="R67" s="370">
        <v>0</v>
      </c>
      <c r="S67" s="370">
        <v>0</v>
      </c>
    </row>
    <row r="68" spans="1:19" ht="15" customHeight="1">
      <c r="A68" s="1"/>
      <c r="B68" s="337">
        <v>9</v>
      </c>
      <c r="C68" s="427" t="s">
        <v>558</v>
      </c>
      <c r="D68" s="594">
        <v>0</v>
      </c>
      <c r="E68" s="594"/>
      <c r="F68" s="595">
        <v>0</v>
      </c>
      <c r="G68" s="595"/>
      <c r="H68" s="432">
        <v>0</v>
      </c>
      <c r="J68" s="342">
        <v>0</v>
      </c>
      <c r="K68" s="337">
        <v>9</v>
      </c>
      <c r="L68" s="427" t="s">
        <v>558</v>
      </c>
      <c r="M68" s="427"/>
      <c r="N68" s="622">
        <v>0</v>
      </c>
      <c r="O68" s="622"/>
      <c r="P68" s="623">
        <v>0</v>
      </c>
      <c r="Q68" s="595"/>
      <c r="R68" s="370">
        <v>0</v>
      </c>
      <c r="S68" s="370">
        <v>0</v>
      </c>
    </row>
    <row r="69" spans="1:19" ht="15" customHeight="1">
      <c r="A69" s="1"/>
      <c r="B69" s="337">
        <v>10</v>
      </c>
      <c r="C69" s="427" t="s">
        <v>572</v>
      </c>
      <c r="D69" s="594">
        <v>9</v>
      </c>
      <c r="E69" s="594"/>
      <c r="F69" s="595">
        <v>11714.6</v>
      </c>
      <c r="G69" s="595"/>
      <c r="H69" s="432">
        <v>0</v>
      </c>
      <c r="J69" s="342">
        <v>0</v>
      </c>
      <c r="K69" s="337">
        <v>10</v>
      </c>
      <c r="L69" s="427" t="s">
        <v>572</v>
      </c>
      <c r="M69" s="427"/>
      <c r="N69" s="622">
        <v>10</v>
      </c>
      <c r="O69" s="622"/>
      <c r="P69" s="623">
        <v>6564.085</v>
      </c>
      <c r="Q69" s="595"/>
      <c r="R69" s="370">
        <v>0</v>
      </c>
      <c r="S69" s="370">
        <v>0</v>
      </c>
    </row>
    <row r="70" spans="1:19" ht="15" customHeight="1">
      <c r="A70" s="1"/>
      <c r="B70" s="337">
        <v>11</v>
      </c>
      <c r="C70" s="427" t="s">
        <v>672</v>
      </c>
      <c r="D70" s="594">
        <v>1</v>
      </c>
      <c r="E70" s="594"/>
      <c r="F70" s="595">
        <v>550</v>
      </c>
      <c r="G70" s="595"/>
      <c r="H70" s="432">
        <v>0</v>
      </c>
      <c r="J70" s="342">
        <v>0</v>
      </c>
      <c r="K70" s="337">
        <v>11</v>
      </c>
      <c r="L70" s="427" t="s">
        <v>672</v>
      </c>
      <c r="M70" s="427"/>
      <c r="N70" s="622">
        <v>4</v>
      </c>
      <c r="O70" s="622"/>
      <c r="P70" s="623">
        <v>3000</v>
      </c>
      <c r="Q70" s="595"/>
      <c r="R70" s="370">
        <v>0</v>
      </c>
      <c r="S70" s="370">
        <v>0</v>
      </c>
    </row>
    <row r="71" spans="1:19" ht="15" customHeight="1">
      <c r="A71" s="1"/>
      <c r="B71" s="415"/>
      <c r="C71" s="415" t="s">
        <v>540</v>
      </c>
      <c r="D71" s="596">
        <v>99</v>
      </c>
      <c r="E71" s="596"/>
      <c r="F71" s="597">
        <v>121028.98900000002</v>
      </c>
      <c r="G71" s="597"/>
      <c r="H71" s="434">
        <v>4</v>
      </c>
      <c r="I71" s="597">
        <v>325</v>
      </c>
      <c r="J71" s="597"/>
      <c r="K71" s="448" t="s">
        <v>540</v>
      </c>
      <c r="L71" s="448"/>
      <c r="M71" s="448"/>
      <c r="N71" s="596">
        <v>111</v>
      </c>
      <c r="O71" s="596"/>
      <c r="P71" s="597">
        <v>128415.414</v>
      </c>
      <c r="Q71" s="597"/>
      <c r="R71" s="449">
        <v>7</v>
      </c>
      <c r="S71" s="450">
        <v>131.05700000000002</v>
      </c>
    </row>
    <row r="72" spans="1:19" ht="15" customHeight="1">
      <c r="B72" s="88" t="s">
        <v>905</v>
      </c>
      <c r="D72" s="227"/>
      <c r="O72" s="185"/>
    </row>
    <row r="73" spans="1:19" ht="15" customHeight="1">
      <c r="B73" s="88"/>
      <c r="D73" s="227"/>
      <c r="O73" s="185"/>
    </row>
    <row r="74" spans="1:19" ht="15" customHeight="1">
      <c r="B74" s="88"/>
      <c r="D74" s="227"/>
      <c r="O74" s="185"/>
    </row>
    <row r="75" spans="1:19" ht="15" customHeight="1">
      <c r="B75" s="88"/>
      <c r="D75" s="227"/>
      <c r="O75" s="185"/>
    </row>
    <row r="76" spans="1:19" ht="15" customHeight="1">
      <c r="B76" s="88"/>
      <c r="D76" s="227"/>
      <c r="O76" s="185"/>
    </row>
    <row r="77" spans="1:19" ht="15" customHeight="1">
      <c r="B77" s="88"/>
      <c r="D77" s="227"/>
      <c r="O77" s="185"/>
    </row>
    <row r="78" spans="1:19" ht="15" customHeight="1">
      <c r="B78" s="88"/>
      <c r="D78" s="227"/>
      <c r="O78" s="185"/>
    </row>
    <row r="79" spans="1:19" ht="15" customHeight="1">
      <c r="B79" s="88"/>
      <c r="D79" s="227"/>
      <c r="O79" s="185"/>
    </row>
    <row r="80" spans="1:19" ht="15" customHeight="1">
      <c r="B80" s="88"/>
      <c r="D80" s="227"/>
      <c r="O80" s="185"/>
    </row>
    <row r="81" spans="2:15" ht="15" customHeight="1">
      <c r="B81" s="88"/>
      <c r="D81" s="227"/>
      <c r="O81" s="185"/>
    </row>
    <row r="82" spans="2:15" ht="15" customHeight="1">
      <c r="B82" s="88"/>
      <c r="D82" s="227"/>
      <c r="O82" s="185"/>
    </row>
    <row r="83" spans="2:15" ht="15" customHeight="1">
      <c r="B83" s="88"/>
      <c r="D83" s="227"/>
      <c r="O83" s="185"/>
    </row>
    <row r="84" spans="2:15" ht="15" customHeight="1">
      <c r="B84" s="88"/>
      <c r="D84" s="227"/>
      <c r="O84" s="185"/>
    </row>
    <row r="85" spans="2:15" ht="15" customHeight="1">
      <c r="B85" s="88"/>
      <c r="D85" s="227"/>
      <c r="O85" s="185"/>
    </row>
    <row r="86" spans="2:15" ht="15" customHeight="1">
      <c r="B86" s="88"/>
      <c r="D86" s="227"/>
      <c r="O86" s="185"/>
    </row>
    <row r="87" spans="2:15" ht="15" customHeight="1">
      <c r="B87" s="88"/>
      <c r="D87" s="227"/>
      <c r="O87" s="185"/>
    </row>
    <row r="88" spans="2:15" ht="15" customHeight="1">
      <c r="B88" s="88"/>
      <c r="D88" s="227"/>
      <c r="O88" s="185"/>
    </row>
    <row r="89" spans="2:15" ht="15" customHeight="1">
      <c r="B89" s="88"/>
      <c r="D89" s="227"/>
      <c r="O89" s="185"/>
    </row>
    <row r="90" spans="2:15" ht="15" customHeight="1">
      <c r="B90" s="88"/>
      <c r="D90" s="227"/>
      <c r="O90" s="185"/>
    </row>
    <row r="91" spans="2:15" ht="15" customHeight="1">
      <c r="B91" s="88"/>
      <c r="D91" s="227"/>
      <c r="O91" s="185"/>
    </row>
    <row r="92" spans="2:15" ht="15" customHeight="1">
      <c r="B92" s="88"/>
      <c r="D92" s="227"/>
      <c r="O92" s="185"/>
    </row>
    <row r="93" spans="2:15" ht="15" customHeight="1">
      <c r="B93" s="88"/>
      <c r="D93" s="227"/>
      <c r="O93" s="185"/>
    </row>
    <row r="94" spans="2:15" ht="15" customHeight="1">
      <c r="B94" s="88"/>
      <c r="D94" s="227"/>
      <c r="O94" s="185"/>
    </row>
    <row r="95" spans="2:15" ht="15" customHeight="1">
      <c r="B95" s="88"/>
      <c r="D95" s="227"/>
      <c r="O95" s="185"/>
    </row>
    <row r="96" spans="2:15" ht="15" customHeight="1">
      <c r="B96" s="88"/>
      <c r="D96" s="227"/>
      <c r="O96" s="185"/>
    </row>
    <row r="97" spans="1:19" ht="15" customHeight="1">
      <c r="B97" s="88"/>
      <c r="D97" s="227"/>
      <c r="O97" s="185"/>
    </row>
    <row r="98" spans="1:19" ht="15" customHeight="1">
      <c r="A98" s="109"/>
      <c r="B98" s="109"/>
      <c r="C98" s="109"/>
      <c r="D98" s="109"/>
      <c r="E98" s="109"/>
      <c r="F98" s="109"/>
      <c r="G98" s="109"/>
      <c r="H98" s="109"/>
      <c r="I98" s="109"/>
      <c r="J98" s="109"/>
      <c r="K98" s="109"/>
      <c r="L98" s="109"/>
      <c r="M98" s="109"/>
      <c r="N98" s="109"/>
      <c r="O98" s="109"/>
      <c r="P98" s="109"/>
      <c r="Q98" s="109"/>
      <c r="R98" s="109"/>
      <c r="S98" s="109"/>
    </row>
    <row r="99" spans="1:19" ht="15" customHeight="1">
      <c r="A99" s="43"/>
      <c r="B99" s="43"/>
      <c r="C99" s="43"/>
      <c r="D99" s="43"/>
      <c r="E99" s="44"/>
      <c r="F99" s="44"/>
      <c r="G99" s="44"/>
      <c r="H99" s="44"/>
      <c r="I99" s="44"/>
      <c r="J99" s="44"/>
      <c r="K99" s="411"/>
      <c r="L99" s="411"/>
      <c r="M99" s="44"/>
      <c r="N99" s="44"/>
      <c r="O99" s="44"/>
      <c r="P99" s="44"/>
      <c r="Q99" s="44"/>
      <c r="R99" s="44"/>
      <c r="S99" s="112" t="s">
        <v>1009</v>
      </c>
    </row>
    <row r="101" spans="1:19" ht="15" customHeight="1">
      <c r="O101" s="436"/>
    </row>
  </sheetData>
  <mergeCells count="240">
    <mergeCell ref="A4:O4"/>
    <mergeCell ref="D9:E9"/>
    <mergeCell ref="F9:G9"/>
    <mergeCell ref="L9:M9"/>
    <mergeCell ref="N9:O9"/>
    <mergeCell ref="D10:E10"/>
    <mergeCell ref="F10:G10"/>
    <mergeCell ref="L10:M10"/>
    <mergeCell ref="N10:O10"/>
    <mergeCell ref="B7:B8"/>
    <mergeCell ref="C7:G7"/>
    <mergeCell ref="H7:H8"/>
    <mergeCell ref="I7:O7"/>
    <mergeCell ref="D8:E8"/>
    <mergeCell ref="F8:G8"/>
    <mergeCell ref="I8:K8"/>
    <mergeCell ref="L8:M8"/>
    <mergeCell ref="N8:O8"/>
    <mergeCell ref="D13:E13"/>
    <mergeCell ref="F13:G13"/>
    <mergeCell ref="L13:M13"/>
    <mergeCell ref="N13:O13"/>
    <mergeCell ref="D14:E14"/>
    <mergeCell ref="F14:G14"/>
    <mergeCell ref="L14:M14"/>
    <mergeCell ref="N14:O14"/>
    <mergeCell ref="D11:E11"/>
    <mergeCell ref="F11:G11"/>
    <mergeCell ref="L11:M11"/>
    <mergeCell ref="N11:O11"/>
    <mergeCell ref="D12:E12"/>
    <mergeCell ref="F12:G12"/>
    <mergeCell ref="L12:M12"/>
    <mergeCell ref="N12:O12"/>
    <mergeCell ref="D17:E17"/>
    <mergeCell ref="F17:G17"/>
    <mergeCell ref="L17:M17"/>
    <mergeCell ref="N17:O17"/>
    <mergeCell ref="D18:E18"/>
    <mergeCell ref="F18:G18"/>
    <mergeCell ref="L18:M18"/>
    <mergeCell ref="N18:O18"/>
    <mergeCell ref="D15:E15"/>
    <mergeCell ref="F15:G15"/>
    <mergeCell ref="L15:M15"/>
    <mergeCell ref="N15:O15"/>
    <mergeCell ref="D16:E16"/>
    <mergeCell ref="F16:G16"/>
    <mergeCell ref="L16:M16"/>
    <mergeCell ref="N16:O16"/>
    <mergeCell ref="D19:E19"/>
    <mergeCell ref="F19:G19"/>
    <mergeCell ref="L19:M19"/>
    <mergeCell ref="N19:O19"/>
    <mergeCell ref="D20:E20"/>
    <mergeCell ref="F20:G20"/>
    <mergeCell ref="H20:K20"/>
    <mergeCell ref="L20:M20"/>
    <mergeCell ref="N20:O20"/>
    <mergeCell ref="F25:G25"/>
    <mergeCell ref="I25:K25"/>
    <mergeCell ref="L25:M25"/>
    <mergeCell ref="N25:O25"/>
    <mergeCell ref="D26:E26"/>
    <mergeCell ref="F26:G26"/>
    <mergeCell ref="L26:M26"/>
    <mergeCell ref="N26:O26"/>
    <mergeCell ref="B23:E23"/>
    <mergeCell ref="F23:G23"/>
    <mergeCell ref="H23:J23"/>
    <mergeCell ref="K23:M23"/>
    <mergeCell ref="N23:O23"/>
    <mergeCell ref="B24:B25"/>
    <mergeCell ref="C24:G24"/>
    <mergeCell ref="H24:H25"/>
    <mergeCell ref="I24:O24"/>
    <mergeCell ref="D25:E25"/>
    <mergeCell ref="D29:E29"/>
    <mergeCell ref="F29:G29"/>
    <mergeCell ref="L29:M29"/>
    <mergeCell ref="N29:O29"/>
    <mergeCell ref="D30:E30"/>
    <mergeCell ref="F30:G30"/>
    <mergeCell ref="L30:M30"/>
    <mergeCell ref="N30:O30"/>
    <mergeCell ref="D27:E27"/>
    <mergeCell ref="F27:G27"/>
    <mergeCell ref="L27:M27"/>
    <mergeCell ref="N27:O27"/>
    <mergeCell ref="D28:E28"/>
    <mergeCell ref="F28:G28"/>
    <mergeCell ref="L28:M28"/>
    <mergeCell ref="N28:O28"/>
    <mergeCell ref="D33:E33"/>
    <mergeCell ref="F33:G33"/>
    <mergeCell ref="L33:M33"/>
    <mergeCell ref="N33:O33"/>
    <mergeCell ref="D34:E34"/>
    <mergeCell ref="F34:G34"/>
    <mergeCell ref="L34:M34"/>
    <mergeCell ref="N34:O34"/>
    <mergeCell ref="D31:E31"/>
    <mergeCell ref="F31:G31"/>
    <mergeCell ref="L31:M31"/>
    <mergeCell ref="N31:O31"/>
    <mergeCell ref="D32:E32"/>
    <mergeCell ref="F32:G32"/>
    <mergeCell ref="L32:M32"/>
    <mergeCell ref="N32:O32"/>
    <mergeCell ref="B37:C37"/>
    <mergeCell ref="D37:E37"/>
    <mergeCell ref="F37:G37"/>
    <mergeCell ref="H37:K37"/>
    <mergeCell ref="L37:M37"/>
    <mergeCell ref="N37:O37"/>
    <mergeCell ref="D35:E35"/>
    <mergeCell ref="F35:G35"/>
    <mergeCell ref="L35:M35"/>
    <mergeCell ref="N35:O35"/>
    <mergeCell ref="D36:E36"/>
    <mergeCell ref="F36:G36"/>
    <mergeCell ref="L36:M36"/>
    <mergeCell ref="N36:O36"/>
    <mergeCell ref="D43:E43"/>
    <mergeCell ref="F43:G43"/>
    <mergeCell ref="L43:M43"/>
    <mergeCell ref="N43:O43"/>
    <mergeCell ref="D44:E44"/>
    <mergeCell ref="F44:G44"/>
    <mergeCell ref="L44:M44"/>
    <mergeCell ref="N44:O44"/>
    <mergeCell ref="B41:B42"/>
    <mergeCell ref="C41:G41"/>
    <mergeCell ref="H41:H42"/>
    <mergeCell ref="I41:O41"/>
    <mergeCell ref="D42:E42"/>
    <mergeCell ref="F42:G42"/>
    <mergeCell ref="I42:K42"/>
    <mergeCell ref="L42:M42"/>
    <mergeCell ref="N42:O42"/>
    <mergeCell ref="D47:E47"/>
    <mergeCell ref="F47:G47"/>
    <mergeCell ref="L47:M47"/>
    <mergeCell ref="N47:O47"/>
    <mergeCell ref="D48:E48"/>
    <mergeCell ref="F48:G48"/>
    <mergeCell ref="L48:M48"/>
    <mergeCell ref="N48:O48"/>
    <mergeCell ref="D45:E45"/>
    <mergeCell ref="F45:G45"/>
    <mergeCell ref="L45:M45"/>
    <mergeCell ref="N45:O45"/>
    <mergeCell ref="D46:E46"/>
    <mergeCell ref="F46:G46"/>
    <mergeCell ref="L46:M46"/>
    <mergeCell ref="N46:O46"/>
    <mergeCell ref="D51:E51"/>
    <mergeCell ref="F51:G51"/>
    <mergeCell ref="L51:M51"/>
    <mergeCell ref="N51:O51"/>
    <mergeCell ref="D52:E52"/>
    <mergeCell ref="F52:G52"/>
    <mergeCell ref="L52:M52"/>
    <mergeCell ref="N52:O52"/>
    <mergeCell ref="D49:E49"/>
    <mergeCell ref="F49:G49"/>
    <mergeCell ref="L49:M49"/>
    <mergeCell ref="N49:O49"/>
    <mergeCell ref="D50:E50"/>
    <mergeCell ref="F50:G50"/>
    <mergeCell ref="L50:M50"/>
    <mergeCell ref="N50:O50"/>
    <mergeCell ref="D53:E53"/>
    <mergeCell ref="F53:G53"/>
    <mergeCell ref="L53:M53"/>
    <mergeCell ref="N53:O53"/>
    <mergeCell ref="D54:E54"/>
    <mergeCell ref="F54:G54"/>
    <mergeCell ref="H54:K54"/>
    <mergeCell ref="L54:M54"/>
    <mergeCell ref="N54:O54"/>
    <mergeCell ref="D60:E60"/>
    <mergeCell ref="F60:G60"/>
    <mergeCell ref="N60:O60"/>
    <mergeCell ref="P60:Q60"/>
    <mergeCell ref="D61:E61"/>
    <mergeCell ref="F61:G61"/>
    <mergeCell ref="N61:O61"/>
    <mergeCell ref="P61:Q61"/>
    <mergeCell ref="B58:B59"/>
    <mergeCell ref="C58:J58"/>
    <mergeCell ref="K58:K59"/>
    <mergeCell ref="L58:S58"/>
    <mergeCell ref="D59:E59"/>
    <mergeCell ref="F59:G59"/>
    <mergeCell ref="I59:J59"/>
    <mergeCell ref="L59:M59"/>
    <mergeCell ref="N59:O59"/>
    <mergeCell ref="P59:Q59"/>
    <mergeCell ref="D64:E64"/>
    <mergeCell ref="F64:G64"/>
    <mergeCell ref="N64:O64"/>
    <mergeCell ref="P64:Q64"/>
    <mergeCell ref="D65:E65"/>
    <mergeCell ref="F65:G65"/>
    <mergeCell ref="N65:O65"/>
    <mergeCell ref="P65:Q65"/>
    <mergeCell ref="D62:E62"/>
    <mergeCell ref="F62:G62"/>
    <mergeCell ref="N62:O62"/>
    <mergeCell ref="P62:Q62"/>
    <mergeCell ref="D63:E63"/>
    <mergeCell ref="F63:G63"/>
    <mergeCell ref="N63:O63"/>
    <mergeCell ref="P63:Q63"/>
    <mergeCell ref="D68:E68"/>
    <mergeCell ref="F68:G68"/>
    <mergeCell ref="N68:O68"/>
    <mergeCell ref="P68:Q68"/>
    <mergeCell ref="D69:E69"/>
    <mergeCell ref="F69:G69"/>
    <mergeCell ref="N69:O69"/>
    <mergeCell ref="P69:Q69"/>
    <mergeCell ref="D66:E66"/>
    <mergeCell ref="F66:G66"/>
    <mergeCell ref="N66:O66"/>
    <mergeCell ref="P66:Q66"/>
    <mergeCell ref="D67:E67"/>
    <mergeCell ref="F67:G67"/>
    <mergeCell ref="N67:O67"/>
    <mergeCell ref="P67:Q67"/>
    <mergeCell ref="D70:E70"/>
    <mergeCell ref="F70:G70"/>
    <mergeCell ref="N70:O70"/>
    <mergeCell ref="P70:Q70"/>
    <mergeCell ref="D71:E71"/>
    <mergeCell ref="F71:G71"/>
    <mergeCell ref="I71:J71"/>
    <mergeCell ref="N71:O71"/>
    <mergeCell ref="P71:Q71"/>
  </mergeCells>
  <printOptions horizontalCentered="1"/>
  <pageMargins left="0.25" right="0.25" top="0.1" bottom="0" header="0" footer="0"/>
  <pageSetup paperSize="9" scale="39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A018D71A110E4A9E232C00ACB401F9" ma:contentTypeVersion="1" ma:contentTypeDescription="Create a new document." ma:contentTypeScope="" ma:versionID="3cb8fb3a4cf0e8e0c78c5a8354bc491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F648BB-C4CB-49C3-9732-6AF73279520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109B478-F5A1-4471-ABD6-028E342FA9DE}">
  <ds:schemaRefs>
    <ds:schemaRef ds:uri="http://schemas.microsoft.com/office/2006/metadata/properties"/>
    <ds:schemaRef ds:uri="http://schemas.microsoft.com/office/infopath/2007/PartnerControls"/>
    <ds:schemaRef ds:uri="6ea1897f-20a5-4679-8b5a-923f0138144b"/>
    <ds:schemaRef ds:uri="4e51071f-7582-449f-b965-658655fae48c"/>
  </ds:schemaRefs>
</ds:datastoreItem>
</file>

<file path=customXml/itemProps3.xml><?xml version="1.0" encoding="utf-8"?>
<ds:datastoreItem xmlns:ds="http://schemas.openxmlformats.org/officeDocument/2006/customXml" ds:itemID="{7D27B4C4-B165-4EEE-B09F-99DD1CF0F8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42</vt:i4>
      </vt:variant>
      <vt:variant>
        <vt:lpstr>Named Ranges</vt:lpstr>
      </vt:variant>
      <vt:variant>
        <vt:i4>36</vt:i4>
      </vt:variant>
    </vt:vector>
  </HeadingPairs>
  <TitlesOfParts>
    <vt:vector size="78" baseType="lpstr">
      <vt:lpstr>reviewer</vt:lpstr>
      <vt:lpstr>Cover-id</vt:lpstr>
      <vt:lpstr>Cover-en</vt:lpstr>
      <vt:lpstr>Disclaimer </vt:lpstr>
      <vt:lpstr>Summary-id</vt:lpstr>
      <vt:lpstr>Summary-en</vt:lpstr>
      <vt:lpstr>Daftar Isi-id</vt:lpstr>
      <vt:lpstr>TableofContents-en</vt:lpstr>
      <vt:lpstr>Hal 1-id</vt:lpstr>
      <vt:lpstr>Page 1-en</vt:lpstr>
      <vt:lpstr>Hal 2-id</vt:lpstr>
      <vt:lpstr>Page 2-en</vt:lpstr>
      <vt:lpstr>Hal 3-id</vt:lpstr>
      <vt:lpstr>Page 3-en</vt:lpstr>
      <vt:lpstr>Hal 4-id</vt:lpstr>
      <vt:lpstr>Page 4-en</vt:lpstr>
      <vt:lpstr>Hal 5-id</vt:lpstr>
      <vt:lpstr>Page 5-en</vt:lpstr>
      <vt:lpstr>Hal 6-id</vt:lpstr>
      <vt:lpstr>Page 6-en</vt:lpstr>
      <vt:lpstr>Hal 7-id</vt:lpstr>
      <vt:lpstr>Page 7-en</vt:lpstr>
      <vt:lpstr>Hal 8-id</vt:lpstr>
      <vt:lpstr>Page 8-en</vt:lpstr>
      <vt:lpstr>Hal 9-id</vt:lpstr>
      <vt:lpstr>Page 9-en</vt:lpstr>
      <vt:lpstr>Hal 10-id</vt:lpstr>
      <vt:lpstr>Page 10-en</vt:lpstr>
      <vt:lpstr>Hal 11-id</vt:lpstr>
      <vt:lpstr>Page 11-en</vt:lpstr>
      <vt:lpstr>Hal 12-id</vt:lpstr>
      <vt:lpstr>Page 12-en</vt:lpstr>
      <vt:lpstr>Hal 13-id</vt:lpstr>
      <vt:lpstr>Page 13-en</vt:lpstr>
      <vt:lpstr>Hal 14-id</vt:lpstr>
      <vt:lpstr>Page 14-en</vt:lpstr>
      <vt:lpstr>Hal 15-id</vt:lpstr>
      <vt:lpstr>Page 15-en</vt:lpstr>
      <vt:lpstr>Hal 16-id</vt:lpstr>
      <vt:lpstr>Page 16-en</vt:lpstr>
      <vt:lpstr>Hal 17-id</vt:lpstr>
      <vt:lpstr>Page 17-en</vt:lpstr>
      <vt:lpstr>'Cover-en'!Print_Area</vt:lpstr>
      <vt:lpstr>'Cover-id'!Print_Area</vt:lpstr>
      <vt:lpstr>'Disclaimer '!Print_Area</vt:lpstr>
      <vt:lpstr>'Hal 10-id'!Print_Area</vt:lpstr>
      <vt:lpstr>'Hal 11-id'!Print_Area</vt:lpstr>
      <vt:lpstr>'Hal 12-id'!Print_Area</vt:lpstr>
      <vt:lpstr>'Hal 13-id'!Print_Area</vt:lpstr>
      <vt:lpstr>'Hal 14-id'!Print_Area</vt:lpstr>
      <vt:lpstr>'Hal 15-id'!Print_Area</vt:lpstr>
      <vt:lpstr>'Hal 16-id'!Print_Area</vt:lpstr>
      <vt:lpstr>'Hal 17-id'!Print_Area</vt:lpstr>
      <vt:lpstr>'Hal 1-id'!Print_Area</vt:lpstr>
      <vt:lpstr>'Hal 2-id'!Print_Area</vt:lpstr>
      <vt:lpstr>'Hal 3-id'!Print_Area</vt:lpstr>
      <vt:lpstr>'Hal 4-id'!Print_Area</vt:lpstr>
      <vt:lpstr>'Hal 5-id'!Print_Area</vt:lpstr>
      <vt:lpstr>'Hal 6-id'!Print_Area</vt:lpstr>
      <vt:lpstr>'Hal 7-id'!Print_Area</vt:lpstr>
      <vt:lpstr>'Hal 9-id'!Print_Area</vt:lpstr>
      <vt:lpstr>'Page 10-en'!Print_Area</vt:lpstr>
      <vt:lpstr>'Page 11-en'!Print_Area</vt:lpstr>
      <vt:lpstr>'Page 14-en'!Print_Area</vt:lpstr>
      <vt:lpstr>'Page 15-en'!Print_Area</vt:lpstr>
      <vt:lpstr>'Page 16-en'!Print_Area</vt:lpstr>
      <vt:lpstr>'Page 17-en'!Print_Area</vt:lpstr>
      <vt:lpstr>'Page 1-en'!Print_Area</vt:lpstr>
      <vt:lpstr>'Page 2-en'!Print_Area</vt:lpstr>
      <vt:lpstr>'Page 3-en'!Print_Area</vt:lpstr>
      <vt:lpstr>'Page 4-en'!Print_Area</vt:lpstr>
      <vt:lpstr>'Page 5-en'!Print_Area</vt:lpstr>
      <vt:lpstr>'Page 6-en'!Print_Area</vt:lpstr>
      <vt:lpstr>'Page 7-en'!Print_Area</vt:lpstr>
      <vt:lpstr>'Page 8-en'!Print_Area</vt:lpstr>
      <vt:lpstr>'Page 9-en'!Print_Area</vt:lpstr>
      <vt:lpstr>'Summary-en'!Print_Area</vt:lpstr>
      <vt:lpstr>'Summary-id'!Print_Area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Salsabila Faradina Fairuz Viviansyah</cp:lastModifiedBy>
  <dcterms:created xsi:type="dcterms:W3CDTF">2024-12-16T08:06:14Z</dcterms:created>
  <dcterms:modified xsi:type="dcterms:W3CDTF">2024-12-31T05:33:12Z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0x01010034A018D71A110E4A9E232C00ACB401F9</vt:lpwstr>
  </property>
</Properties>
</file>