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IM\DAIM new\Laporan Statistik Mingguan\17. Juli 2023\Minggu ke-3 Juli\"/>
    </mc:Choice>
  </mc:AlternateContent>
  <xr:revisionPtr revIDLastSave="0" documentId="13_ncr:1_{A1D88F98-AF32-4B0B-9221-FF35CB5703C2}" xr6:coauthVersionLast="47" xr6:coauthVersionMax="47" xr10:uidLastSave="{00000000-0000-0000-0000-000000000000}"/>
  <bookViews>
    <workbookView xWindow="8376" yWindow="24" windowWidth="11520" windowHeight="12360" tabRatio="881" firstSheet="3" activeTab="7" xr2:uid="{57ECDCE3-0511-4105-8D7A-4BE87B43FF7D}"/>
  </bookViews>
  <sheets>
    <sheet name="Cover-id" sheetId="1" r:id="rId1"/>
    <sheet name="Cover-en" sheetId="2" r:id="rId2"/>
    <sheet name="Summary-id" sheetId="3" r:id="rId3"/>
    <sheet name="Summary-en" sheetId="4" r:id="rId4"/>
    <sheet name="Daftar Isi-id" sheetId="5" r:id="rId5"/>
    <sheet name="TableofContents-en" sheetId="6" r:id="rId6"/>
    <sheet name="Hal 1-id" sheetId="22" r:id="rId7"/>
    <sheet name="Page 1-en" sheetId="24" r:id="rId8"/>
    <sheet name="Hal 2-id" sheetId="21" r:id="rId9"/>
    <sheet name="Page 2-en " sheetId="23" r:id="rId10"/>
    <sheet name="Hal 3-id" sheetId="7" r:id="rId11"/>
    <sheet name="Page 3-en" sheetId="8" r:id="rId12"/>
    <sheet name="Hal 4-id" sheetId="9" r:id="rId13"/>
    <sheet name="Page 4-en" sheetId="10" r:id="rId14"/>
    <sheet name="Hal 5-id" sheetId="26" r:id="rId15"/>
    <sheet name="Hal 5-en" sheetId="27" r:id="rId16"/>
    <sheet name="Hal 6-id" sheetId="25" r:id="rId17"/>
    <sheet name="Hal 6-en" sheetId="28" r:id="rId18"/>
    <sheet name="Hal 7-id" sheetId="11" r:id="rId19"/>
    <sheet name="Hal 7-en" sheetId="12" r:id="rId20"/>
    <sheet name="Hal 8-id" sheetId="13" r:id="rId21"/>
    <sheet name="Page 8-en" sheetId="14" r:id="rId22"/>
    <sheet name="Hal 9-id" sheetId="15" r:id="rId23"/>
    <sheet name="Page 9-en " sheetId="30" r:id="rId24"/>
    <sheet name="Hal 10-id" sheetId="29" r:id="rId25"/>
    <sheet name="Page 10-en " sheetId="32" r:id="rId26"/>
    <sheet name="Hal 11-id" sheetId="31" r:id="rId27"/>
    <sheet name="Page 11-en" sheetId="16" r:id="rId28"/>
    <sheet name="Hal 12-id" sheetId="17" r:id="rId29"/>
    <sheet name="Page 12-en" sheetId="34" r:id="rId30"/>
    <sheet name="Hal 13-id" sheetId="33" r:id="rId31"/>
    <sheet name="Page 13-en" sheetId="18" r:id="rId32"/>
    <sheet name="Hal 14-id" sheetId="19" r:id="rId33"/>
    <sheet name="Hal 14-en" sheetId="20" r:id="rId34"/>
    <sheet name="Hal 15-id" sheetId="35" r:id="rId35"/>
    <sheet name="Hal 15-en" sheetId="36" r:id="rId36"/>
    <sheet name="Hal 16-id" sheetId="37" r:id="rId37"/>
    <sheet name="Hal 16-en" sheetId="38" r:id="rId38"/>
    <sheet name="Hal 17-id" sheetId="39" r:id="rId39"/>
    <sheet name="Hal 17-en " sheetId="40" r:id="rId40"/>
  </sheets>
  <definedNames>
    <definedName name="_xlnm._FilterDatabase" localSheetId="33" hidden="1">'Hal 14-en'!$B$67:$P$88</definedName>
    <definedName name="_xlnm._FilterDatabase" localSheetId="32" hidden="1">'Hal 14-id'!$B$67:$P$88</definedName>
    <definedName name="_xlnm._FilterDatabase" localSheetId="35" hidden="1">'Hal 15-en'!#REF!</definedName>
    <definedName name="_xlnm._FilterDatabase" localSheetId="34" hidden="1">'Hal 15-id'!#REF!</definedName>
    <definedName name="_xlnm._FilterDatabase" localSheetId="37" hidden="1">'Hal 16-en'!#REF!</definedName>
    <definedName name="_xlnm._FilterDatabase" localSheetId="36" hidden="1">'Hal 16-id'!#REF!</definedName>
    <definedName name="_xlnm._FilterDatabase" localSheetId="39" hidden="1">'Hal 17-en '!#REF!</definedName>
    <definedName name="_xlnm._FilterDatabase" localSheetId="38" hidden="1">'Hal 17-id'!#REF!</definedName>
    <definedName name="_GoBack" localSheetId="1">'Cover-en'!#REF!</definedName>
    <definedName name="_GoBack" localSheetId="0">'Cover-id'!#REF!</definedName>
    <definedName name="BIRATE" localSheetId="6">OFFSET(#REF!,0,0,COUNTA(#REF!:#REF!),1)</definedName>
    <definedName name="BIRATE" localSheetId="8">OFFSET(#REF!,0,0,COUNTA(#REF!:#REF!),1)</definedName>
    <definedName name="BIRATE" localSheetId="15">OFFSET(#REF!,0,0,COUNTA(#REF!:#REF!),1)</definedName>
    <definedName name="BIRATE" localSheetId="14">OFFSET(#REF!,0,0,COUNTA(#REF!:#REF!),1)</definedName>
    <definedName name="BIRATE" localSheetId="17">OFFSET(#REF!,0,0,COUNTA(#REF!:#REF!),1)</definedName>
    <definedName name="BIRATE" localSheetId="16">OFFSET(#REF!,0,0,COUNTA(#REF!:#REF!),1)</definedName>
    <definedName name="BIRATE" localSheetId="7">OFFSET(#REF!,0,0,COUNTA(#REF!:#REF!),1)</definedName>
    <definedName name="BIRATE" localSheetId="9">OFFSET(#REF!,0,0,COUNTA(#REF!:#REF!),1)</definedName>
    <definedName name="BIRATE">OFFSET(#REF!,0,0,COUNTA(#REF!:#REF!),1)</definedName>
    <definedName name="BIRATEen" localSheetId="6">OFFSET(#REF!,0,0,COUNTA(#REF!:#REF!),1)</definedName>
    <definedName name="BIRATEen" localSheetId="8">OFFSET(#REF!,0,0,COUNTA(#REF!:#REF!),1)</definedName>
    <definedName name="BIRATEen" localSheetId="15">OFFSET(#REF!,0,0,COUNTA(#REF!:#REF!),1)</definedName>
    <definedName name="BIRATEen" localSheetId="14">OFFSET(#REF!,0,0,COUNTA(#REF!:#REF!),1)</definedName>
    <definedName name="BIRATEen" localSheetId="17">OFFSET(#REF!,0,0,COUNTA(#REF!:#REF!),1)</definedName>
    <definedName name="BIRATEen" localSheetId="16">OFFSET(#REF!,0,0,COUNTA(#REF!:#REF!),1)</definedName>
    <definedName name="BIRATEen" localSheetId="7">OFFSET(#REF!,0,0,COUNTA(#REF!:#REF!),1)</definedName>
    <definedName name="BIRATEen" localSheetId="9">OFFSET(#REF!,0,0,COUNTA(#REF!:#REF!),1)</definedName>
    <definedName name="BIRATEen">OFFSET(#REF!,0,0,COUNTA(#REF!:#REF!),1)</definedName>
    <definedName name="ccmp_index" localSheetId="6">OFFSET(#REF!,0,0,COUNTA(#REF!:#REF!),1)</definedName>
    <definedName name="ccmp_index" localSheetId="8">OFFSET(#REF!,0,0,COUNTA(#REF!:#REF!),1)</definedName>
    <definedName name="ccmp_index" localSheetId="15">OFFSET(#REF!,0,0,COUNTA(#REF!:#REF!),1)</definedName>
    <definedName name="ccmp_index" localSheetId="14">OFFSET(#REF!,0,0,COUNTA(#REF!:#REF!),1)</definedName>
    <definedName name="ccmp_index" localSheetId="17">OFFSET(#REF!,0,0,COUNTA(#REF!:#REF!),1)</definedName>
    <definedName name="ccmp_index" localSheetId="16">OFFSET(#REF!,0,0,COUNTA(#REF!:#REF!),1)</definedName>
    <definedName name="ccmp_index" localSheetId="7">OFFSET(#REF!,0,0,COUNTA(#REF!:#REF!),1)</definedName>
    <definedName name="ccmp_index" localSheetId="9">OFFSET(#REF!,0,0,COUNTA(#REF!:#REF!),1)</definedName>
    <definedName name="ccmp_index">OFFSET(#REF!,0,0,COUNTA(#REF!:#REF!),1)</definedName>
    <definedName name="cla_comdty" localSheetId="6">OFFSET(#REF!,0,0,COUNTA(#REF!:#REF!),1)</definedName>
    <definedName name="cla_comdty" localSheetId="8">OFFSET(#REF!,0,0,COUNTA(#REF!:#REF!),1)</definedName>
    <definedName name="cla_comdty" localSheetId="15">OFFSET(#REF!,0,0,COUNTA(#REF!:#REF!),1)</definedName>
    <definedName name="cla_comdty" localSheetId="14">OFFSET(#REF!,0,0,COUNTA(#REF!:#REF!),1)</definedName>
    <definedName name="cla_comdty" localSheetId="17">OFFSET(#REF!,0,0,COUNTA(#REF!:#REF!),1)</definedName>
    <definedName name="cla_comdty" localSheetId="16">OFFSET(#REF!,0,0,COUNTA(#REF!:#REF!),1)</definedName>
    <definedName name="cla_comdty" localSheetId="7">OFFSET(#REF!,0,0,COUNTA(#REF!:#REF!),1)</definedName>
    <definedName name="cla_comdty" localSheetId="9">OFFSET(#REF!,0,0,COUNTA(#REF!:#REF!),1)</definedName>
    <definedName name="cla_comdty">OFFSET(#REF!,0,0,COUNTA(#REF!:#REF!),1)</definedName>
    <definedName name="clspaune_index" localSheetId="6">OFFSET(#REF!,0,0,COUNTA(#REF!:#REF!),1)</definedName>
    <definedName name="clspaune_index" localSheetId="8">OFFSET(#REF!,0,0,COUNTA(#REF!:#REF!),1)</definedName>
    <definedName name="clspaune_index" localSheetId="15">OFFSET(#REF!,0,0,COUNTA(#REF!:#REF!),1)</definedName>
    <definedName name="clspaune_index" localSheetId="14">OFFSET(#REF!,0,0,COUNTA(#REF!:#REF!),1)</definedName>
    <definedName name="clspaune_index" localSheetId="17">OFFSET(#REF!,0,0,COUNTA(#REF!:#REF!),1)</definedName>
    <definedName name="clspaune_index" localSheetId="16">OFFSET(#REF!,0,0,COUNTA(#REF!:#REF!),1)</definedName>
    <definedName name="clspaune_index" localSheetId="7">OFFSET(#REF!,0,0,COUNTA(#REF!:#REF!),1)</definedName>
    <definedName name="clspaune_index" localSheetId="9">OFFSET(#REF!,0,0,COUNTA(#REF!:#REF!),1)</definedName>
    <definedName name="clspaune_index">OFFSET(#REF!,0,0,COUNTA(#REF!:#REF!),1)</definedName>
    <definedName name="dax_index" localSheetId="6">OFFSET(#REF!,0,0,COUNTA(#REF!:#REF!),1)</definedName>
    <definedName name="dax_index" localSheetId="8">OFFSET(#REF!,0,0,COUNTA(#REF!:#REF!),1)</definedName>
    <definedName name="dax_index" localSheetId="15">OFFSET(#REF!,0,0,COUNTA(#REF!:#REF!),1)</definedName>
    <definedName name="dax_index" localSheetId="14">OFFSET(#REF!,0,0,COUNTA(#REF!:#REF!),1)</definedName>
    <definedName name="dax_index" localSheetId="17">OFFSET(#REF!,0,0,COUNTA(#REF!:#REF!),1)</definedName>
    <definedName name="dax_index" localSheetId="16">OFFSET(#REF!,0,0,COUNTA(#REF!:#REF!),1)</definedName>
    <definedName name="dax_index" localSheetId="7">OFFSET(#REF!,0,0,COUNTA(#REF!:#REF!),1)</definedName>
    <definedName name="dax_index" localSheetId="9">OFFSET(#REF!,0,0,COUNTA(#REF!:#REF!),1)</definedName>
    <definedName name="dax_index">OFFSET(#REF!,0,0,COUNTA(#REF!:#REF!),1)</definedName>
    <definedName name="dbx_index" localSheetId="6">OFFSET(#REF!,0,0,COUNTA(#REF!:#REF!),1)</definedName>
    <definedName name="dbx_index" localSheetId="8">OFFSET(#REF!,0,0,COUNTA(#REF!:#REF!),1)</definedName>
    <definedName name="dbx_index" localSheetId="15">OFFSET(#REF!,0,0,COUNTA(#REF!:#REF!),1)</definedName>
    <definedName name="dbx_index" localSheetId="14">OFFSET(#REF!,0,0,COUNTA(#REF!:#REF!),1)</definedName>
    <definedName name="dbx_index" localSheetId="17">OFFSET(#REF!,0,0,COUNTA(#REF!:#REF!),1)</definedName>
    <definedName name="dbx_index" localSheetId="16">OFFSET(#REF!,0,0,COUNTA(#REF!:#REF!),1)</definedName>
    <definedName name="dbx_index" localSheetId="7">OFFSET(#REF!,0,0,COUNTA(#REF!:#REF!),1)</definedName>
    <definedName name="dbx_index" localSheetId="9">OFFSET(#REF!,0,0,COUNTA(#REF!:#REF!),1)</definedName>
    <definedName name="dbx_index">OFFSET(#REF!,0,0,COUNTA(#REF!:#REF!),1)</definedName>
    <definedName name="depositoRp" localSheetId="6">OFFSET(#REF!,0,0,COUNTA(#REF!:#REF!),1)</definedName>
    <definedName name="depositoRp" localSheetId="8">OFFSET(#REF!,0,0,COUNTA(#REF!:#REF!),1)</definedName>
    <definedName name="depositoRp" localSheetId="15">OFFSET(#REF!,0,0,COUNTA(#REF!:#REF!),1)</definedName>
    <definedName name="depositoRp" localSheetId="14">OFFSET(#REF!,0,0,COUNTA(#REF!:#REF!),1)</definedName>
    <definedName name="depositoRp" localSheetId="17">OFFSET(#REF!,0,0,COUNTA(#REF!:#REF!),1)</definedName>
    <definedName name="depositoRp" localSheetId="16">OFFSET(#REF!,0,0,COUNTA(#REF!:#REF!),1)</definedName>
    <definedName name="depositoRp" localSheetId="7">OFFSET(#REF!,0,0,COUNTA(#REF!:#REF!),1)</definedName>
    <definedName name="depositoRp" localSheetId="9">OFFSET(#REF!,0,0,COUNTA(#REF!:#REF!),1)</definedName>
    <definedName name="depositoRp">OFFSET(#REF!,0,0,COUNTA(#REF!:#REF!),1)</definedName>
    <definedName name="depositoUSD" localSheetId="6">OFFSET(#REF!,0,0,COUNTA(#REF!:#REF!),1)</definedName>
    <definedName name="depositoUSD" localSheetId="8">OFFSET(#REF!,0,0,COUNTA(#REF!:#REF!),1)</definedName>
    <definedName name="depositoUSD" localSheetId="15">OFFSET(#REF!,0,0,COUNTA(#REF!:#REF!),1)</definedName>
    <definedName name="depositoUSD" localSheetId="14">OFFSET(#REF!,0,0,COUNTA(#REF!:#REF!),1)</definedName>
    <definedName name="depositoUSD" localSheetId="17">OFFSET(#REF!,0,0,COUNTA(#REF!:#REF!),1)</definedName>
    <definedName name="depositoUSD" localSheetId="16">OFFSET(#REF!,0,0,COUNTA(#REF!:#REF!),1)</definedName>
    <definedName name="depositoUSD" localSheetId="7">OFFSET(#REF!,0,0,COUNTA(#REF!:#REF!),1)</definedName>
    <definedName name="depositoUSD" localSheetId="9">OFFSET(#REF!,0,0,COUNTA(#REF!:#REF!),1)</definedName>
    <definedName name="depositoUSD">OFFSET(#REF!,0,0,COUNTA(#REF!:#REF!),1)</definedName>
    <definedName name="Foreign_Buy" localSheetId="6">OFFSET(#REF!,0,6)</definedName>
    <definedName name="Foreign_Buy" localSheetId="8">OFFSET(#REF!,0,6)</definedName>
    <definedName name="Foreign_Buy" localSheetId="15">OFFSET(#REF!,0,6)</definedName>
    <definedName name="Foreign_Buy" localSheetId="14">OFFSET(#REF!,0,6)</definedName>
    <definedName name="Foreign_Buy" localSheetId="17">OFFSET(#REF!,0,6)</definedName>
    <definedName name="Foreign_Buy" localSheetId="16">OFFSET(#REF!,0,6)</definedName>
    <definedName name="Foreign_Buy" localSheetId="7">OFFSET(#REF!,0,6)</definedName>
    <definedName name="Foreign_Buy" localSheetId="9">OFFSET(#REF!,0,6)</definedName>
    <definedName name="Foreign_Buy">OFFSET(#REF!,0,6)</definedName>
    <definedName name="Foreign_Sell" localSheetId="6">OFFSET(#REF!,0,7)</definedName>
    <definedName name="Foreign_Sell" localSheetId="8">OFFSET(#REF!,0,7)</definedName>
    <definedName name="Foreign_Sell" localSheetId="15">OFFSET(#REF!,0,7)</definedName>
    <definedName name="Foreign_Sell" localSheetId="14">OFFSET(#REF!,0,7)</definedName>
    <definedName name="Foreign_Sell" localSheetId="17">OFFSET(#REF!,0,7)</definedName>
    <definedName name="Foreign_Sell" localSheetId="16">OFFSET(#REF!,0,7)</definedName>
    <definedName name="Foreign_Sell" localSheetId="7">OFFSET(#REF!,0,7)</definedName>
    <definedName name="Foreign_Sell" localSheetId="9">OFFSET(#REF!,0,7)</definedName>
    <definedName name="Foreign_Sell">OFFSET(#REF!,0,7)</definedName>
    <definedName name="FSRKJERKTUEO4U">#N/A</definedName>
    <definedName name="fssti_index" localSheetId="6">OFFSET(#REF!,0,0,COUNTA(#REF!:#REF!),1)</definedName>
    <definedName name="fssti_index" localSheetId="8">OFFSET(#REF!,0,0,COUNTA(#REF!:#REF!),1)</definedName>
    <definedName name="fssti_index" localSheetId="15">OFFSET(#REF!,0,0,COUNTA(#REF!:#REF!),1)</definedName>
    <definedName name="fssti_index" localSheetId="14">OFFSET(#REF!,0,0,COUNTA(#REF!:#REF!),1)</definedName>
    <definedName name="fssti_index" localSheetId="17">OFFSET(#REF!,0,0,COUNTA(#REF!:#REF!),1)</definedName>
    <definedName name="fssti_index" localSheetId="16">OFFSET(#REF!,0,0,COUNTA(#REF!:#REF!),1)</definedName>
    <definedName name="fssti_index" localSheetId="7">OFFSET(#REF!,0,0,COUNTA(#REF!:#REF!),1)</definedName>
    <definedName name="fssti_index" localSheetId="9">OFFSET(#REF!,0,0,COUNTA(#REF!:#REF!),1)</definedName>
    <definedName name="fssti_index">OFFSET(#REF!,0,0,COUNTA(#REF!:#REF!),1)</definedName>
    <definedName name="HFJDHRTJERT">#N/A</definedName>
    <definedName name="hsi_index" localSheetId="6">OFFSET(#REF!,0,0,COUNTA(#REF!:#REF!),1)</definedName>
    <definedName name="hsi_index" localSheetId="8">OFFSET(#REF!,0,0,COUNTA(#REF!:#REF!),1)</definedName>
    <definedName name="hsi_index" localSheetId="15">OFFSET(#REF!,0,0,COUNTA(#REF!:#REF!),1)</definedName>
    <definedName name="hsi_index" localSheetId="14">OFFSET(#REF!,0,0,COUNTA(#REF!:#REF!),1)</definedName>
    <definedName name="hsi_index" localSheetId="17">OFFSET(#REF!,0,0,COUNTA(#REF!:#REF!),1)</definedName>
    <definedName name="hsi_index" localSheetId="16">OFFSET(#REF!,0,0,COUNTA(#REF!:#REF!),1)</definedName>
    <definedName name="hsi_index" localSheetId="7">OFFSET(#REF!,0,0,COUNTA(#REF!:#REF!),1)</definedName>
    <definedName name="hsi_index" localSheetId="9">OFFSET(#REF!,0,0,COUNTA(#REF!:#REF!),1)</definedName>
    <definedName name="hsi_index">OFFSET(#REF!,0,0,COUNTA(#REF!:#REF!),1)</definedName>
    <definedName name="IDBALTOL_index" localSheetId="6">OFFSET(#REF!,0,0,COUNTA(#REF!:#REF!),1)</definedName>
    <definedName name="IDBALTOL_index" localSheetId="8">OFFSET(#REF!,0,0,COUNTA(#REF!:#REF!),1)</definedName>
    <definedName name="IDBALTOL_index" localSheetId="15">OFFSET(#REF!,0,0,COUNTA(#REF!:#REF!),1)</definedName>
    <definedName name="IDBALTOL_index" localSheetId="14">OFFSET(#REF!,0,0,COUNTA(#REF!:#REF!),1)</definedName>
    <definedName name="IDBALTOL_index" localSheetId="17">OFFSET(#REF!,0,0,COUNTA(#REF!:#REF!),1)</definedName>
    <definedName name="IDBALTOL_index" localSheetId="16">OFFSET(#REF!,0,0,COUNTA(#REF!:#REF!),1)</definedName>
    <definedName name="IDBALTOL_index" localSheetId="7">OFFSET(#REF!,0,0,COUNTA(#REF!:#REF!),1)</definedName>
    <definedName name="IDBALTOL_index" localSheetId="9">OFFSET(#REF!,0,0,COUNTA(#REF!:#REF!),1)</definedName>
    <definedName name="IDBALTOL_index">OFFSET(#REF!,0,0,COUNTA(#REF!:#REF!),1)</definedName>
    <definedName name="IDGFA_index" localSheetId="6">OFFSET(#REF!,0,0,COUNTA(#REF!:#REF!),1)</definedName>
    <definedName name="IDGFA_index" localSheetId="8">OFFSET(#REF!,0,0,COUNTA(#REF!:#REF!),1)</definedName>
    <definedName name="IDGFA_index" localSheetId="15">OFFSET(#REF!,0,0,COUNTA(#REF!:#REF!),1)</definedName>
    <definedName name="IDGFA_index" localSheetId="14">OFFSET(#REF!,0,0,COUNTA(#REF!:#REF!),1)</definedName>
    <definedName name="IDGFA_index" localSheetId="17">OFFSET(#REF!,0,0,COUNTA(#REF!:#REF!),1)</definedName>
    <definedName name="IDGFA_index" localSheetId="16">OFFSET(#REF!,0,0,COUNTA(#REF!:#REF!),1)</definedName>
    <definedName name="IDGFA_index" localSheetId="7">OFFSET(#REF!,0,0,COUNTA(#REF!:#REF!),1)</definedName>
    <definedName name="IDGFA_index" localSheetId="9">OFFSET(#REF!,0,0,COUNTA(#REF!:#REF!),1)</definedName>
    <definedName name="IDGFA_index">OFFSET(#REF!,0,0,COUNTA(#REF!:#REF!),1)</definedName>
    <definedName name="ihsg" localSheetId="6">OFFSET(#REF!,0,1)</definedName>
    <definedName name="ihsg" localSheetId="8">OFFSET(#REF!,0,1)</definedName>
    <definedName name="ihsg" localSheetId="15">OFFSET(#REF!,0,1)</definedName>
    <definedName name="ihsg" localSheetId="14">OFFSET(#REF!,0,1)</definedName>
    <definedName name="ihsg" localSheetId="17">OFFSET(#REF!,0,1)</definedName>
    <definedName name="ihsg" localSheetId="16">OFFSET(#REF!,0,1)</definedName>
    <definedName name="ihsg" localSheetId="7">OFFSET(#REF!,0,1)</definedName>
    <definedName name="ihsg" localSheetId="9">OFFSET(#REF!,0,1)</definedName>
    <definedName name="ihsg">OFFSET(#REF!,0,1)</definedName>
    <definedName name="IHSGcopas" localSheetId="6">OFFSET(#REF!,0,0,COUNTA(#REF!:#REF!),1)</definedName>
    <definedName name="IHSGcopas" localSheetId="8">OFFSET(#REF!,0,0,COUNTA(#REF!:#REF!),1)</definedName>
    <definedName name="IHSGcopas" localSheetId="15">OFFSET(#REF!,0,0,COUNTA(#REF!:#REF!),1)</definedName>
    <definedName name="IHSGcopas" localSheetId="14">OFFSET(#REF!,0,0,COUNTA(#REF!:#REF!),1)</definedName>
    <definedName name="IHSGcopas" localSheetId="17">OFFSET(#REF!,0,0,COUNTA(#REF!:#REF!),1)</definedName>
    <definedName name="IHSGcopas" localSheetId="16">OFFSET(#REF!,0,0,COUNTA(#REF!:#REF!),1)</definedName>
    <definedName name="IHSGcopas" localSheetId="7">OFFSET(#REF!,0,0,COUNTA(#REF!:#REF!),1)</definedName>
    <definedName name="IHSGcopas" localSheetId="9">OFFSET(#REF!,0,0,COUNTA(#REF!:#REF!),1)</definedName>
    <definedName name="IHSGcopas">OFFSET(#REF!,0,0,COUNTA(#REF!:#REF!),1)</definedName>
    <definedName name="indu_index" localSheetId="6">OFFSET(#REF!,0,0,COUNTA(#REF!:#REF!),1)</definedName>
    <definedName name="indu_index" localSheetId="8">OFFSET(#REF!,0,0,COUNTA(#REF!:#REF!),1)</definedName>
    <definedName name="indu_index" localSheetId="15">OFFSET(#REF!,0,0,COUNTA(#REF!:#REF!),1)</definedName>
    <definedName name="indu_index" localSheetId="14">OFFSET(#REF!,0,0,COUNTA(#REF!:#REF!),1)</definedName>
    <definedName name="indu_index" localSheetId="17">OFFSET(#REF!,0,0,COUNTA(#REF!:#REF!),1)</definedName>
    <definedName name="indu_index" localSheetId="16">OFFSET(#REF!,0,0,COUNTA(#REF!:#REF!),1)</definedName>
    <definedName name="indu_index" localSheetId="7">OFFSET(#REF!,0,0,COUNTA(#REF!:#REF!),1)</definedName>
    <definedName name="indu_index" localSheetId="9">OFFSET(#REF!,0,0,COUNTA(#REF!:#REF!),1)</definedName>
    <definedName name="indu_index">OFFSET(#REF!,0,0,COUNTA(#REF!:#REF!),1)</definedName>
    <definedName name="jakagri" localSheetId="6">OFFSET(#REF!,0,0,COUNTA(#REF!:#REF!),1)</definedName>
    <definedName name="jakagri" localSheetId="8">OFFSET(#REF!,0,0,COUNTA(#REF!:#REF!),1)</definedName>
    <definedName name="jakagri" localSheetId="15">OFFSET(#REF!,0,0,COUNTA(#REF!:#REF!),1)</definedName>
    <definedName name="jakagri" localSheetId="14">OFFSET(#REF!,0,0,COUNTA(#REF!:#REF!),1)</definedName>
    <definedName name="jakagri" localSheetId="17">OFFSET(#REF!,0,0,COUNTA(#REF!:#REF!),1)</definedName>
    <definedName name="jakagri" localSheetId="16">OFFSET(#REF!,0,0,COUNTA(#REF!:#REF!),1)</definedName>
    <definedName name="jakagri" localSheetId="7">OFFSET(#REF!,0,0,COUNTA(#REF!:#REF!),1)</definedName>
    <definedName name="jakagri" localSheetId="9">OFFSET(#REF!,0,0,COUNTA(#REF!:#REF!),1)</definedName>
    <definedName name="jakagri">OFFSET(#REF!,0,0,COUNTA(#REF!:#REF!),1)</definedName>
    <definedName name="jakbind" localSheetId="6">OFFSET(#REF!,0,0,COUNTA(#REF!:#REF!),1)</definedName>
    <definedName name="jakbind" localSheetId="8">OFFSET(#REF!,0,0,COUNTA(#REF!:#REF!),1)</definedName>
    <definedName name="jakbind" localSheetId="15">OFFSET(#REF!,0,0,COUNTA(#REF!:#REF!),1)</definedName>
    <definedName name="jakbind" localSheetId="14">OFFSET(#REF!,0,0,COUNTA(#REF!:#REF!),1)</definedName>
    <definedName name="jakbind" localSheetId="17">OFFSET(#REF!,0,0,COUNTA(#REF!:#REF!),1)</definedName>
    <definedName name="jakbind" localSheetId="16">OFFSET(#REF!,0,0,COUNTA(#REF!:#REF!),1)</definedName>
    <definedName name="jakbind" localSheetId="7">OFFSET(#REF!,0,0,COUNTA(#REF!:#REF!),1)</definedName>
    <definedName name="jakbind" localSheetId="9">OFFSET(#REF!,0,0,COUNTA(#REF!:#REF!),1)</definedName>
    <definedName name="jakbind">OFFSET(#REF!,0,0,COUNTA(#REF!:#REF!),1)</definedName>
    <definedName name="jakcons" localSheetId="6">OFFSET(#REF!,0,0,COUNTA(#REF!:#REF!),1)</definedName>
    <definedName name="jakcons" localSheetId="8">OFFSET(#REF!,0,0,COUNTA(#REF!:#REF!),1)</definedName>
    <definedName name="jakcons" localSheetId="15">OFFSET(#REF!,0,0,COUNTA(#REF!:#REF!),1)</definedName>
    <definedName name="jakcons" localSheetId="14">OFFSET(#REF!,0,0,COUNTA(#REF!:#REF!),1)</definedName>
    <definedName name="jakcons" localSheetId="17">OFFSET(#REF!,0,0,COUNTA(#REF!:#REF!),1)</definedName>
    <definedName name="jakcons" localSheetId="16">OFFSET(#REF!,0,0,COUNTA(#REF!:#REF!),1)</definedName>
    <definedName name="jakcons" localSheetId="7">OFFSET(#REF!,0,0,COUNTA(#REF!:#REF!),1)</definedName>
    <definedName name="jakcons" localSheetId="9">OFFSET(#REF!,0,0,COUNTA(#REF!:#REF!),1)</definedName>
    <definedName name="jakcons">OFFSET(#REF!,0,0,COUNTA(#REF!:#REF!),1)</definedName>
    <definedName name="jakfin" localSheetId="6">OFFSET(#REF!,0,0,COUNTA(#REF!:#REF!),1)</definedName>
    <definedName name="jakfin" localSheetId="8">OFFSET(#REF!,0,0,COUNTA(#REF!:#REF!),1)</definedName>
    <definedName name="jakfin" localSheetId="15">OFFSET(#REF!,0,0,COUNTA(#REF!:#REF!),1)</definedName>
    <definedName name="jakfin" localSheetId="14">OFFSET(#REF!,0,0,COUNTA(#REF!:#REF!),1)</definedName>
    <definedName name="jakfin" localSheetId="17">OFFSET(#REF!,0,0,COUNTA(#REF!:#REF!),1)</definedName>
    <definedName name="jakfin" localSheetId="16">OFFSET(#REF!,0,0,COUNTA(#REF!:#REF!),1)</definedName>
    <definedName name="jakfin" localSheetId="7">OFFSET(#REF!,0,0,COUNTA(#REF!:#REF!),1)</definedName>
    <definedName name="jakfin" localSheetId="9">OFFSET(#REF!,0,0,COUNTA(#REF!:#REF!),1)</definedName>
    <definedName name="jakfin">OFFSET(#REF!,0,0,COUNTA(#REF!:#REF!),1)</definedName>
    <definedName name="jakinfr" localSheetId="6">OFFSET(#REF!,0,0,COUNTA(#REF!:#REF!),1)</definedName>
    <definedName name="jakinfr" localSheetId="8">OFFSET(#REF!,0,0,COUNTA(#REF!:#REF!),1)</definedName>
    <definedName name="jakinfr" localSheetId="15">OFFSET(#REF!,0,0,COUNTA(#REF!:#REF!),1)</definedName>
    <definedName name="jakinfr" localSheetId="14">OFFSET(#REF!,0,0,COUNTA(#REF!:#REF!),1)</definedName>
    <definedName name="jakinfr" localSheetId="17">OFFSET(#REF!,0,0,COUNTA(#REF!:#REF!),1)</definedName>
    <definedName name="jakinfr" localSheetId="16">OFFSET(#REF!,0,0,COUNTA(#REF!:#REF!),1)</definedName>
    <definedName name="jakinfr" localSheetId="7">OFFSET(#REF!,0,0,COUNTA(#REF!:#REF!),1)</definedName>
    <definedName name="jakinfr" localSheetId="9">OFFSET(#REF!,0,0,COUNTA(#REF!:#REF!),1)</definedName>
    <definedName name="jakinfr">OFFSET(#REF!,0,0,COUNTA(#REF!:#REF!),1)</definedName>
    <definedName name="jakmind" localSheetId="6">OFFSET(#REF!,0,0,COUNTA(#REF!:#REF!),1)</definedName>
    <definedName name="jakmind" localSheetId="8">OFFSET(#REF!,0,0,COUNTA(#REF!:#REF!),1)</definedName>
    <definedName name="jakmind" localSheetId="15">OFFSET(#REF!,0,0,COUNTA(#REF!:#REF!),1)</definedName>
    <definedName name="jakmind" localSheetId="14">OFFSET(#REF!,0,0,COUNTA(#REF!:#REF!),1)</definedName>
    <definedName name="jakmind" localSheetId="17">OFFSET(#REF!,0,0,COUNTA(#REF!:#REF!),1)</definedName>
    <definedName name="jakmind" localSheetId="16">OFFSET(#REF!,0,0,COUNTA(#REF!:#REF!),1)</definedName>
    <definedName name="jakmind" localSheetId="7">OFFSET(#REF!,0,0,COUNTA(#REF!:#REF!),1)</definedName>
    <definedName name="jakmind" localSheetId="9">OFFSET(#REF!,0,0,COUNTA(#REF!:#REF!),1)</definedName>
    <definedName name="jakmind">OFFSET(#REF!,0,0,COUNTA(#REF!:#REF!),1)</definedName>
    <definedName name="jakmine" localSheetId="6">OFFSET(#REF!,0,0,COUNTA(#REF!:#REF!),1)</definedName>
    <definedName name="jakmine" localSheetId="8">OFFSET(#REF!,0,0,COUNTA(#REF!:#REF!),1)</definedName>
    <definedName name="jakmine" localSheetId="15">OFFSET(#REF!,0,0,COUNTA(#REF!:#REF!),1)</definedName>
    <definedName name="jakmine" localSheetId="14">OFFSET(#REF!,0,0,COUNTA(#REF!:#REF!),1)</definedName>
    <definedName name="jakmine" localSheetId="17">OFFSET(#REF!,0,0,COUNTA(#REF!:#REF!),1)</definedName>
    <definedName name="jakmine" localSheetId="16">OFFSET(#REF!,0,0,COUNTA(#REF!:#REF!),1)</definedName>
    <definedName name="jakmine" localSheetId="7">OFFSET(#REF!,0,0,COUNTA(#REF!:#REF!),1)</definedName>
    <definedName name="jakmine" localSheetId="9">OFFSET(#REF!,0,0,COUNTA(#REF!:#REF!),1)</definedName>
    <definedName name="jakmine">OFFSET(#REF!,0,0,COUNTA(#REF!:#REF!),1)</definedName>
    <definedName name="jakprop" localSheetId="6">OFFSET(#REF!,0,0,COUNTA(#REF!:#REF!),1)</definedName>
    <definedName name="jakprop" localSheetId="8">OFFSET(#REF!,0,0,COUNTA(#REF!:#REF!),1)</definedName>
    <definedName name="jakprop" localSheetId="15">OFFSET(#REF!,0,0,COUNTA(#REF!:#REF!),1)</definedName>
    <definedName name="jakprop" localSheetId="14">OFFSET(#REF!,0,0,COUNTA(#REF!:#REF!),1)</definedName>
    <definedName name="jakprop" localSheetId="17">OFFSET(#REF!,0,0,COUNTA(#REF!:#REF!),1)</definedName>
    <definedName name="jakprop" localSheetId="16">OFFSET(#REF!,0,0,COUNTA(#REF!:#REF!),1)</definedName>
    <definedName name="jakprop" localSheetId="7">OFFSET(#REF!,0,0,COUNTA(#REF!:#REF!),1)</definedName>
    <definedName name="jakprop" localSheetId="9">OFFSET(#REF!,0,0,COUNTA(#REF!:#REF!),1)</definedName>
    <definedName name="jakprop">OFFSET(#REF!,0,0,COUNTA(#REF!:#REF!),1)</definedName>
    <definedName name="jaktrad" localSheetId="6">OFFSET(#REF!,0,0,COUNTA(#REF!:#REF!),1)</definedName>
    <definedName name="jaktrad" localSheetId="8">OFFSET(#REF!,0,0,COUNTA(#REF!:#REF!),1)</definedName>
    <definedName name="jaktrad" localSheetId="15">OFFSET(#REF!,0,0,COUNTA(#REF!:#REF!),1)</definedName>
    <definedName name="jaktrad" localSheetId="14">OFFSET(#REF!,0,0,COUNTA(#REF!:#REF!),1)</definedName>
    <definedName name="jaktrad" localSheetId="17">OFFSET(#REF!,0,0,COUNTA(#REF!:#REF!),1)</definedName>
    <definedName name="jaktrad" localSheetId="16">OFFSET(#REF!,0,0,COUNTA(#REF!:#REF!),1)</definedName>
    <definedName name="jaktrad" localSheetId="7">OFFSET(#REF!,0,0,COUNTA(#REF!:#REF!),1)</definedName>
    <definedName name="jaktrad" localSheetId="9">OFFSET(#REF!,0,0,COUNTA(#REF!:#REF!),1)</definedName>
    <definedName name="jaktrad">OFFSET(#REF!,0,0,COUNTA(#REF!:#REF!),1)</definedName>
    <definedName name="jamctotl_index" localSheetId="6">OFFSET(#REF!,0,0,COUNTA(#REF!:#REF!),1)</definedName>
    <definedName name="jamctotl_index" localSheetId="8">OFFSET(#REF!,0,0,COUNTA(#REF!:#REF!),1)</definedName>
    <definedName name="jamctotl_index" localSheetId="15">OFFSET(#REF!,0,0,COUNTA(#REF!:#REF!),1)</definedName>
    <definedName name="jamctotl_index" localSheetId="14">OFFSET(#REF!,0,0,COUNTA(#REF!:#REF!),1)</definedName>
    <definedName name="jamctotl_index" localSheetId="17">OFFSET(#REF!,0,0,COUNTA(#REF!:#REF!),1)</definedName>
    <definedName name="jamctotl_index" localSheetId="16">OFFSET(#REF!,0,0,COUNTA(#REF!:#REF!),1)</definedName>
    <definedName name="jamctotl_index" localSheetId="7">OFFSET(#REF!,0,0,COUNTA(#REF!:#REF!),1)</definedName>
    <definedName name="jamctotl_index" localSheetId="9">OFFSET(#REF!,0,0,COUNTA(#REF!:#REF!),1)</definedName>
    <definedName name="jamctotl_index">OFFSET(#REF!,0,0,COUNTA(#REF!:#REF!),1)</definedName>
    <definedName name="JII" localSheetId="6">OFFSET(#REF!,0,0,COUNTA(#REF!:#REF!),1)</definedName>
    <definedName name="JII" localSheetId="8">OFFSET(#REF!,0,0,COUNTA(#REF!:#REF!),1)</definedName>
    <definedName name="JII" localSheetId="15">OFFSET(#REF!,0,0,COUNTA(#REF!:#REF!),1)</definedName>
    <definedName name="JII" localSheetId="14">OFFSET(#REF!,0,0,COUNTA(#REF!:#REF!),1)</definedName>
    <definedName name="JII" localSheetId="17">OFFSET(#REF!,0,0,COUNTA(#REF!:#REF!),1)</definedName>
    <definedName name="JII" localSheetId="16">OFFSET(#REF!,0,0,COUNTA(#REF!:#REF!),1)</definedName>
    <definedName name="JII" localSheetId="7">OFFSET(#REF!,0,0,COUNTA(#REF!:#REF!),1)</definedName>
    <definedName name="JII" localSheetId="9">OFFSET(#REF!,0,0,COUNTA(#REF!:#REF!),1)</definedName>
    <definedName name="JII">OFFSET(#REF!,0,0,COUNTA(#REF!:#REF!),1)</definedName>
    <definedName name="KFDSKJFKSJRKWJER" localSheetId="33">OFFSET(#REF!,0,0,COUNTA(#REF!:#REF!),1)</definedName>
    <definedName name="KFDSKJFKSJRKWJER" localSheetId="32">OFFSET(#REF!,0,0,COUNTA(#REF!:#REF!),1)</definedName>
    <definedName name="KFDSKJFKSJRKWJER" localSheetId="35">OFFSET(#REF!,0,0,COUNTA(#REF!:#REF!),1)</definedName>
    <definedName name="KFDSKJFKSJRKWJER" localSheetId="34">OFFSET(#REF!,0,0,COUNTA(#REF!:#REF!),1)</definedName>
    <definedName name="KFDSKJFKSJRKWJER" localSheetId="37">OFFSET(#REF!,0,0,COUNTA(#REF!:#REF!),1)</definedName>
    <definedName name="KFDSKJFKSJRKWJER" localSheetId="36">OFFSET(#REF!,0,0,COUNTA(#REF!:#REF!),1)</definedName>
    <definedName name="KFDSKJFKSJRKWJER" localSheetId="39">OFFSET(#REF!,0,0,COUNTA(#REF!:#REF!),1)</definedName>
    <definedName name="KFDSKJFKSJRKWJER" localSheetId="38">OFFSET(#REF!,0,0,COUNTA(#REF!:#REF!),1)</definedName>
    <definedName name="KFDSKJFKSJRKWJER" localSheetId="6">OFFSET(#REF!,0,0,COUNTA(#REF!:#REF!),1)</definedName>
    <definedName name="KFDSKJFKSJRKWJER" localSheetId="8">OFFSET(#REF!,0,0,COUNTA(#REF!:#REF!),1)</definedName>
    <definedName name="KFDSKJFKSJRKWJER" localSheetId="15">OFFSET(#REF!,0,0,COUNTA(#REF!:#REF!),1)</definedName>
    <definedName name="KFDSKJFKSJRKWJER" localSheetId="14">OFFSET(#REF!,0,0,COUNTA(#REF!:#REF!),1)</definedName>
    <definedName name="KFDSKJFKSJRKWJER" localSheetId="17">OFFSET(#REF!,0,0,COUNTA(#REF!:#REF!),1)</definedName>
    <definedName name="KFDSKJFKSJRKWJER" localSheetId="16">OFFSET(#REF!,0,0,COUNTA(#REF!:#REF!),1)</definedName>
    <definedName name="KFDSKJFKSJRKWJER" localSheetId="19">OFFSET(#REF!,0,0,COUNTA(#REF!:#REF!),1)</definedName>
    <definedName name="KFDSKJFKSJRKWJER" localSheetId="18">OFFSET(#REF!,0,0,COUNTA(#REF!:#REF!),1)</definedName>
    <definedName name="KFDSKJFKSJRKWJER" localSheetId="7">OFFSET(#REF!,0,0,COUNTA(#REF!:#REF!),1)</definedName>
    <definedName name="KFDSKJFKSJRKWJER" localSheetId="9">OFFSET(#REF!,0,0,COUNTA(#REF!:#REF!),1)</definedName>
    <definedName name="KFDSKJFKSJRKWJER">OFFSET(#REF!,0,0,COUNTA(#REF!:#REF!),1)</definedName>
    <definedName name="klci_index" localSheetId="6">OFFSET(#REF!,0,0,COUNTA(#REF!:#REF!),1)</definedName>
    <definedName name="klci_index" localSheetId="8">OFFSET(#REF!,0,0,COUNTA(#REF!:#REF!),1)</definedName>
    <definedName name="klci_index" localSheetId="15">OFFSET(#REF!,0,0,COUNTA(#REF!:#REF!),1)</definedName>
    <definedName name="klci_index" localSheetId="14">OFFSET(#REF!,0,0,COUNTA(#REF!:#REF!),1)</definedName>
    <definedName name="klci_index" localSheetId="17">OFFSET(#REF!,0,0,COUNTA(#REF!:#REF!),1)</definedName>
    <definedName name="klci_index" localSheetId="16">OFFSET(#REF!,0,0,COUNTA(#REF!:#REF!),1)</definedName>
    <definedName name="klci_index" localSheetId="7">OFFSET(#REF!,0,0,COUNTA(#REF!:#REF!),1)</definedName>
    <definedName name="klci_index" localSheetId="9">OFFSET(#REF!,0,0,COUNTA(#REF!:#REF!),1)</definedName>
    <definedName name="klci_index">OFFSET(#REF!,0,0,COUNTA(#REF!:#REF!),1)</definedName>
    <definedName name="kospi_index" localSheetId="6">OFFSET(#REF!,0,0,COUNTA(#REF!:#REF!),1)</definedName>
    <definedName name="kospi_index" localSheetId="8">OFFSET(#REF!,0,0,COUNTA(#REF!:#REF!),1)</definedName>
    <definedName name="kospi_index" localSheetId="15">OFFSET(#REF!,0,0,COUNTA(#REF!:#REF!),1)</definedName>
    <definedName name="kospi_index" localSheetId="14">OFFSET(#REF!,0,0,COUNTA(#REF!:#REF!),1)</definedName>
    <definedName name="kospi_index" localSheetId="17">OFFSET(#REF!,0,0,COUNTA(#REF!:#REF!),1)</definedName>
    <definedName name="kospi_index" localSheetId="16">OFFSET(#REF!,0,0,COUNTA(#REF!:#REF!),1)</definedName>
    <definedName name="kospi_index" localSheetId="7">OFFSET(#REF!,0,0,COUNTA(#REF!:#REF!),1)</definedName>
    <definedName name="kospi_index" localSheetId="9">OFFSET(#REF!,0,0,COUNTA(#REF!:#REF!),1)</definedName>
    <definedName name="kospi_index">OFFSET(#REF!,0,0,COUNTA(#REF!:#REF!),1)</definedName>
    <definedName name="kou2_comdty" localSheetId="6">OFFSET(#REF!,0,0,COUNTA(#REF!:#REF!),1)</definedName>
    <definedName name="kou2_comdty" localSheetId="8">OFFSET(#REF!,0,0,COUNTA(#REF!:#REF!),1)</definedName>
    <definedName name="kou2_comdty" localSheetId="15">OFFSET(#REF!,0,0,COUNTA(#REF!:#REF!),1)</definedName>
    <definedName name="kou2_comdty" localSheetId="14">OFFSET(#REF!,0,0,COUNTA(#REF!:#REF!),1)</definedName>
    <definedName name="kou2_comdty" localSheetId="17">OFFSET(#REF!,0,0,COUNTA(#REF!:#REF!),1)</definedName>
    <definedName name="kou2_comdty" localSheetId="16">OFFSET(#REF!,0,0,COUNTA(#REF!:#REF!),1)</definedName>
    <definedName name="kou2_comdty" localSheetId="7">OFFSET(#REF!,0,0,COUNTA(#REF!:#REF!),1)</definedName>
    <definedName name="kou2_comdty" localSheetId="9">OFFSET(#REF!,0,0,COUNTA(#REF!:#REF!),1)</definedName>
    <definedName name="kou2_comdty">OFFSET(#REF!,0,0,COUNTA(#REF!:#REF!),1)</definedName>
    <definedName name="kredit_rupiah" localSheetId="6">OFFSET(#REF!,0,0,COUNTA(#REF!:#REF!),1)</definedName>
    <definedName name="kredit_rupiah" localSheetId="8">OFFSET(#REF!,0,0,COUNTA(#REF!:#REF!),1)</definedName>
    <definedName name="kredit_rupiah" localSheetId="15">OFFSET(#REF!,0,0,COUNTA(#REF!:#REF!),1)</definedName>
    <definedName name="kredit_rupiah" localSheetId="14">OFFSET(#REF!,0,0,COUNTA(#REF!:#REF!),1)</definedName>
    <definedName name="kredit_rupiah" localSheetId="17">OFFSET(#REF!,0,0,COUNTA(#REF!:#REF!),1)</definedName>
    <definedName name="kredit_rupiah" localSheetId="16">OFFSET(#REF!,0,0,COUNTA(#REF!:#REF!),1)</definedName>
    <definedName name="kredit_rupiah" localSheetId="7">OFFSET(#REF!,0,0,COUNTA(#REF!:#REF!),1)</definedName>
    <definedName name="kredit_rupiah" localSheetId="9">OFFSET(#REF!,0,0,COUNTA(#REF!:#REF!),1)</definedName>
    <definedName name="kredit_rupiah">OFFSET(#REF!,0,0,COUNTA(#REF!:#REF!),1)</definedName>
    <definedName name="kredit_USD" localSheetId="6">OFFSET(#REF!,0,0,COUNTA(#REF!:#REF!),1)</definedName>
    <definedName name="kredit_USD" localSheetId="8">OFFSET(#REF!,0,0,COUNTA(#REF!:#REF!),1)</definedName>
    <definedName name="kredit_USD" localSheetId="15">OFFSET(#REF!,0,0,COUNTA(#REF!:#REF!),1)</definedName>
    <definedName name="kredit_USD" localSheetId="14">OFFSET(#REF!,0,0,COUNTA(#REF!:#REF!),1)</definedName>
    <definedName name="kredit_USD" localSheetId="17">OFFSET(#REF!,0,0,COUNTA(#REF!:#REF!),1)</definedName>
    <definedName name="kredit_USD" localSheetId="16">OFFSET(#REF!,0,0,COUNTA(#REF!:#REF!),1)</definedName>
    <definedName name="kredit_USD" localSheetId="7">OFFSET(#REF!,0,0,COUNTA(#REF!:#REF!),1)</definedName>
    <definedName name="kredit_USD" localSheetId="9">OFFSET(#REF!,0,0,COUNTA(#REF!:#REF!),1)</definedName>
    <definedName name="kredit_USD">OFFSET(#REF!,0,0,COUNTA(#REF!:#REF!),1)</definedName>
    <definedName name="Length" localSheetId="28">#REF!</definedName>
    <definedName name="Length" localSheetId="30">#REF!</definedName>
    <definedName name="Length" localSheetId="33">#REF!</definedName>
    <definedName name="Length" localSheetId="32">#REF!</definedName>
    <definedName name="Length" localSheetId="35">#REF!</definedName>
    <definedName name="Length" localSheetId="34">#REF!</definedName>
    <definedName name="Length" localSheetId="37">#REF!</definedName>
    <definedName name="Length" localSheetId="36">#REF!</definedName>
    <definedName name="Length" localSheetId="39">#REF!</definedName>
    <definedName name="Length" localSheetId="38">#REF!</definedName>
    <definedName name="Length" localSheetId="6">#REF!</definedName>
    <definedName name="Length" localSheetId="8">#REF!</definedName>
    <definedName name="Length" localSheetId="15">#REF!</definedName>
    <definedName name="Length" localSheetId="14">#REF!</definedName>
    <definedName name="Length" localSheetId="17">#REF!</definedName>
    <definedName name="Length" localSheetId="16">#REF!</definedName>
    <definedName name="Length" localSheetId="19">#REF!</definedName>
    <definedName name="Length" localSheetId="18">#REF!</definedName>
    <definedName name="Length" localSheetId="29">#REF!</definedName>
    <definedName name="Length" localSheetId="31">#REF!</definedName>
    <definedName name="Length" localSheetId="7">#REF!</definedName>
    <definedName name="Length" localSheetId="9">#REF!</definedName>
    <definedName name="Length">#REF!</definedName>
    <definedName name="LQ45copas" localSheetId="6">OFFSET(#REF!,0,0,COUNTA(#REF!:#REF!),1)</definedName>
    <definedName name="LQ45copas" localSheetId="8">OFFSET(#REF!,0,0,COUNTA(#REF!:#REF!),1)</definedName>
    <definedName name="LQ45copas" localSheetId="15">OFFSET(#REF!,0,0,COUNTA(#REF!:#REF!),1)</definedName>
    <definedName name="LQ45copas" localSheetId="14">OFFSET(#REF!,0,0,COUNTA(#REF!:#REF!),1)</definedName>
    <definedName name="LQ45copas" localSheetId="17">OFFSET(#REF!,0,0,COUNTA(#REF!:#REF!),1)</definedName>
    <definedName name="LQ45copas" localSheetId="16">OFFSET(#REF!,0,0,COUNTA(#REF!:#REF!),1)</definedName>
    <definedName name="LQ45copas" localSheetId="7">OFFSET(#REF!,0,0,COUNTA(#REF!:#REF!),1)</definedName>
    <definedName name="LQ45copas" localSheetId="9">OFFSET(#REF!,0,0,COUNTA(#REF!:#REF!),1)</definedName>
    <definedName name="LQ45copas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3">OFFSET(#REF!,0,0,COUNTA(#REF!:#REF!),1)</definedName>
    <definedName name="marketcap" localSheetId="32">OFFSET(#REF!,0,0,COUNTA(#REF!:#REF!),1)</definedName>
    <definedName name="marketcap" localSheetId="35">OFFSET(#REF!,0,0,COUNTA(#REF!:#REF!),1)</definedName>
    <definedName name="marketcap" localSheetId="34">OFFSET(#REF!,0,0,COUNTA(#REF!:#REF!),1)</definedName>
    <definedName name="marketcap" localSheetId="37">OFFSET(#REF!,0,0,COUNTA(#REF!:#REF!),1)</definedName>
    <definedName name="marketcap" localSheetId="36">OFFSET(#REF!,0,0,COUNTA(#REF!:#REF!),1)</definedName>
    <definedName name="marketcap" localSheetId="39">OFFSET(#REF!,0,0,COUNTA(#REF!:#REF!),1)</definedName>
    <definedName name="marketcap" localSheetId="38">OFFSET(#REF!,0,0,COUNTA(#REF!:#REF!),1)</definedName>
    <definedName name="marketcap" localSheetId="6">OFFSET(#REF!,0,0,COUNTA(#REF!:#REF!),1)</definedName>
    <definedName name="marketcap" localSheetId="8">OFFSET(#REF!,0,0,COUNTA(#REF!:#REF!),1)</definedName>
    <definedName name="marketcap" localSheetId="15">OFFSET(#REF!,0,0,COUNTA(#REF!:#REF!),1)</definedName>
    <definedName name="marketcap" localSheetId="14">OFFSET(#REF!,0,0,COUNTA(#REF!:#REF!),1)</definedName>
    <definedName name="marketcap" localSheetId="17">OFFSET(#REF!,0,0,COUNTA(#REF!:#REF!),1)</definedName>
    <definedName name="marketcap" localSheetId="16">OFFSET(#REF!,0,0,COUNTA(#REF!:#REF!),1)</definedName>
    <definedName name="marketcap" localSheetId="19">OFFSET(#REF!,0,0,COUNTA(#REF!:#REF!),1)</definedName>
    <definedName name="marketcap" localSheetId="18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7">OFFSET(#REF!,0,0,COUNTA(#REF!:#REF!),1)</definedName>
    <definedName name="marketcap" localSheetId="9">OFFSET(#REF!,0,0,COUNTA(#REF!:#REF!),1)</definedName>
    <definedName name="marketcap">OFFSET(#REF!,0,0,COUNTA(#REF!:#REF!),1)</definedName>
    <definedName name="mbx_index" localSheetId="6">OFFSET(#REF!,0,0,COUNTA(#REF!:#REF!),1)</definedName>
    <definedName name="mbx_index" localSheetId="8">OFFSET(#REF!,0,0,COUNTA(#REF!:#REF!),1)</definedName>
    <definedName name="mbx_index" localSheetId="15">OFFSET(#REF!,0,0,COUNTA(#REF!:#REF!),1)</definedName>
    <definedName name="mbx_index" localSheetId="14">OFFSET(#REF!,0,0,COUNTA(#REF!:#REF!),1)</definedName>
    <definedName name="mbx_index" localSheetId="17">OFFSET(#REF!,0,0,COUNTA(#REF!:#REF!),1)</definedName>
    <definedName name="mbx_index" localSheetId="16">OFFSET(#REF!,0,0,COUNTA(#REF!:#REF!),1)</definedName>
    <definedName name="mbx_index" localSheetId="7">OFFSET(#REF!,0,0,COUNTA(#REF!:#REF!),1)</definedName>
    <definedName name="mbx_index" localSheetId="9">OFFSET(#REF!,0,0,COUNTA(#REF!:#REF!),1)</definedName>
    <definedName name="mbx_index">OFFSET(#REF!,0,0,COUNTA(#REF!:#REF!),1)</definedName>
    <definedName name="nab_rp" localSheetId="6">OFFSET(#REF!,0,2)</definedName>
    <definedName name="nab_rp" localSheetId="8">OFFSET(#REF!,0,2)</definedName>
    <definedName name="nab_rp" localSheetId="15">OFFSET(#REF!,0,2)</definedName>
    <definedName name="nab_rp" localSheetId="14">OFFSET(#REF!,0,2)</definedName>
    <definedName name="nab_rp" localSheetId="17">OFFSET(#REF!,0,2)</definedName>
    <definedName name="nab_rp" localSheetId="16">OFFSET(#REF!,0,2)</definedName>
    <definedName name="nab_rp" localSheetId="7">OFFSET(#REF!,0,2)</definedName>
    <definedName name="nab_rp" localSheetId="9">OFFSET(#REF!,0,2)</definedName>
    <definedName name="nab_rp">OFFSET(#REF!,0,2)</definedName>
    <definedName name="Net_Flow" localSheetId="6">OFFSET(#REF!,0,1)</definedName>
    <definedName name="Net_Flow" localSheetId="8">OFFSET(#REF!,0,1)</definedName>
    <definedName name="Net_Flow" localSheetId="15">OFFSET(#REF!,0,1)</definedName>
    <definedName name="Net_Flow" localSheetId="14">OFFSET(#REF!,0,1)</definedName>
    <definedName name="Net_Flow" localSheetId="17">OFFSET(#REF!,0,1)</definedName>
    <definedName name="Net_Flow" localSheetId="16">OFFSET(#REF!,0,1)</definedName>
    <definedName name="Net_Flow" localSheetId="7">OFFSET(#REF!,0,1)</definedName>
    <definedName name="Net_Flow" localSheetId="9">OFFSET(#REF!,0,1)</definedName>
    <definedName name="Net_Flow">OFFSET(#REF!,0,1)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3">OFFSET(#REF!,0,0,COUNTA(#REF!:#REF!),1)</definedName>
    <definedName name="Net_Foreign_Buy" localSheetId="32">OFFSET(#REF!,0,0,COUNTA(#REF!:#REF!),1)</definedName>
    <definedName name="Net_Foreign_Buy" localSheetId="35">OFFSET(#REF!,0,0,COUNTA(#REF!:#REF!),1)</definedName>
    <definedName name="Net_Foreign_Buy" localSheetId="34">OFFSET(#REF!,0,0,COUNTA(#REF!:#REF!),1)</definedName>
    <definedName name="Net_Foreign_Buy" localSheetId="37">OFFSET(#REF!,0,0,COUNTA(#REF!:#REF!),1)</definedName>
    <definedName name="Net_Foreign_Buy" localSheetId="36">OFFSET(#REF!,0,0,COUNTA(#REF!:#REF!),1)</definedName>
    <definedName name="Net_Foreign_Buy" localSheetId="39">OFFSET(#REF!,0,0,COUNTA(#REF!:#REF!),1)</definedName>
    <definedName name="Net_Foreign_Buy" localSheetId="38">OFFSET(#REF!,0,0,COUNTA(#REF!:#REF!),1)</definedName>
    <definedName name="Net_Foreign_Buy" localSheetId="6">OFFSET(#REF!,0,0,COUNTA(#REF!:#REF!),1)</definedName>
    <definedName name="Net_Foreign_Buy" localSheetId="8">OFFSET(#REF!,0,0,COUNTA(#REF!:#REF!),1)</definedName>
    <definedName name="Net_Foreign_Buy" localSheetId="15">OFFSET(#REF!,0,0,COUNTA(#REF!:#REF!),1)</definedName>
    <definedName name="Net_Foreign_Buy" localSheetId="14">OFFSET(#REF!,0,0,COUNTA(#REF!:#REF!),1)</definedName>
    <definedName name="Net_Foreign_Buy" localSheetId="17">OFFSET(#REF!,0,0,COUNTA(#REF!:#REF!),1)</definedName>
    <definedName name="Net_Foreign_Buy" localSheetId="16">OFFSET(#REF!,0,0,COUNTA(#REF!:#REF!),1)</definedName>
    <definedName name="Net_Foreign_Buy" localSheetId="19">OFFSET(#REF!,0,0,COUNTA(#REF!:#REF!),1)</definedName>
    <definedName name="Net_Foreign_Buy" localSheetId="18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7">OFFSET(#REF!,0,0,COUNTA(#REF!:#REF!),1)</definedName>
    <definedName name="Net_Foreign_Buy" localSheetId="9">OFFSET(#REF!,0,0,COUNTA(#REF!:#REF!),1)</definedName>
    <definedName name="Net_Foreign_Buy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3">OFFSET(#REF!,0,0,COUNTA(#REF!:#REF!),1)</definedName>
    <definedName name="Net_Foreign_Sell" localSheetId="32">OFFSET(#REF!,0,0,COUNTA(#REF!:#REF!),1)</definedName>
    <definedName name="Net_Foreign_Sell" localSheetId="35">OFFSET(#REF!,0,0,COUNTA(#REF!:#REF!),1)</definedName>
    <definedName name="Net_Foreign_Sell" localSheetId="34">OFFSET(#REF!,0,0,COUNTA(#REF!:#REF!),1)</definedName>
    <definedName name="Net_Foreign_Sell" localSheetId="37">OFFSET(#REF!,0,0,COUNTA(#REF!:#REF!),1)</definedName>
    <definedName name="Net_Foreign_Sell" localSheetId="36">OFFSET(#REF!,0,0,COUNTA(#REF!:#REF!),1)</definedName>
    <definedName name="Net_Foreign_Sell" localSheetId="39">OFFSET(#REF!,0,0,COUNTA(#REF!:#REF!),1)</definedName>
    <definedName name="Net_Foreign_Sell" localSheetId="38">OFFSET(#REF!,0,0,COUNTA(#REF!:#REF!),1)</definedName>
    <definedName name="Net_Foreign_Sell" localSheetId="6">OFFSET(#REF!,0,0,COUNTA(#REF!:#REF!),1)</definedName>
    <definedName name="Net_Foreign_Sell" localSheetId="8">OFFSET(#REF!,0,0,COUNTA(#REF!:#REF!),1)</definedName>
    <definedName name="Net_Foreign_Sell" localSheetId="15">OFFSET(#REF!,0,0,COUNTA(#REF!:#REF!),1)</definedName>
    <definedName name="Net_Foreign_Sell" localSheetId="14">OFFSET(#REF!,0,0,COUNTA(#REF!:#REF!),1)</definedName>
    <definedName name="Net_Foreign_Sell" localSheetId="17">OFFSET(#REF!,0,0,COUNTA(#REF!:#REF!),1)</definedName>
    <definedName name="Net_Foreign_Sell" localSheetId="16">OFFSET(#REF!,0,0,COUNTA(#REF!:#REF!),1)</definedName>
    <definedName name="Net_Foreign_Sell" localSheetId="19">OFFSET(#REF!,0,0,COUNTA(#REF!:#REF!),1)</definedName>
    <definedName name="Net_Foreign_Sell" localSheetId="18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7">OFFSET(#REF!,0,0,COUNTA(#REF!:#REF!),1)</definedName>
    <definedName name="Net_Foreign_Sell" localSheetId="9">OFFSET(#REF!,0,0,COUNTA(#REF!:#REF!),1)</definedName>
    <definedName name="Net_Foreign_Sell">OFFSET(#REF!,0,0,COUNTA(#REF!:#REF!),1)</definedName>
    <definedName name="Net_forein" localSheetId="33">OFFSET(#REF!,0,0,COUNTA(#REF!:#REF!),1)</definedName>
    <definedName name="Net_forein" localSheetId="32">OFFSET(#REF!,0,0,COUNTA(#REF!:#REF!),1)</definedName>
    <definedName name="Net_forein" localSheetId="35">OFFSET(#REF!,0,0,COUNTA(#REF!:#REF!),1)</definedName>
    <definedName name="Net_forein" localSheetId="34">OFFSET(#REF!,0,0,COUNTA(#REF!:#REF!),1)</definedName>
    <definedName name="Net_forein" localSheetId="37">OFFSET(#REF!,0,0,COUNTA(#REF!:#REF!),1)</definedName>
    <definedName name="Net_forein" localSheetId="36">OFFSET(#REF!,0,0,COUNTA(#REF!:#REF!),1)</definedName>
    <definedName name="Net_forein" localSheetId="39">OFFSET(#REF!,0,0,COUNTA(#REF!:#REF!),1)</definedName>
    <definedName name="Net_forein" localSheetId="38">OFFSET(#REF!,0,0,COUNTA(#REF!:#REF!),1)</definedName>
    <definedName name="Net_forein" localSheetId="6">OFFSET(#REF!,0,0,COUNTA(#REF!:#REF!),1)</definedName>
    <definedName name="Net_forein" localSheetId="8">OFFSET(#REF!,0,0,COUNTA(#REF!:#REF!),1)</definedName>
    <definedName name="Net_forein" localSheetId="15">OFFSET(#REF!,0,0,COUNTA(#REF!:#REF!),1)</definedName>
    <definedName name="Net_forein" localSheetId="14">OFFSET(#REF!,0,0,COUNTA(#REF!:#REF!),1)</definedName>
    <definedName name="Net_forein" localSheetId="17">OFFSET(#REF!,0,0,COUNTA(#REF!:#REF!),1)</definedName>
    <definedName name="Net_forein" localSheetId="16">OFFSET(#REF!,0,0,COUNTA(#REF!:#REF!),1)</definedName>
    <definedName name="Net_forein" localSheetId="19">OFFSET(#REF!,0,0,COUNTA(#REF!:#REF!),1)</definedName>
    <definedName name="Net_forein" localSheetId="18">OFFSET(#REF!,0,0,COUNTA(#REF!:#REF!),1)</definedName>
    <definedName name="Net_forein" localSheetId="7">OFFSET(#REF!,0,0,COUNTA(#REF!:#REF!),1)</definedName>
    <definedName name="Net_forein" localSheetId="9">OFFSET(#REF!,0,0,COUNTA(#REF!:#REF!),1)</definedName>
    <definedName name="Net_forein">OFFSET(#REF!,0,0,COUNTA(#REF!:#REF!),1)</definedName>
    <definedName name="net_redempt" localSheetId="6">OFFSET(#REF!,0,3)</definedName>
    <definedName name="net_redempt" localSheetId="8">OFFSET(#REF!,0,3)</definedName>
    <definedName name="net_redempt" localSheetId="15">OFFSET(#REF!,0,3)</definedName>
    <definedName name="net_redempt" localSheetId="14">OFFSET(#REF!,0,3)</definedName>
    <definedName name="net_redempt" localSheetId="17">OFFSET(#REF!,0,3)</definedName>
    <definedName name="net_redempt" localSheetId="16">OFFSET(#REF!,0,3)</definedName>
    <definedName name="net_redempt" localSheetId="7">OFFSET(#REF!,0,3)</definedName>
    <definedName name="net_redempt" localSheetId="9">OFFSET(#REF!,0,3)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4">OFFSET(#REF!,COUNTA(#REF!)-1,0,-MIN(Length,COUNTA(#REF!)-1),1)</definedName>
    <definedName name="NHFJHJRHER" localSheetId="26">OFFSET(#REF!,COUNTA(#REF!)-1,0,-MIN(Length,COUNTA(#REF!)-1),1)</definedName>
    <definedName name="NHFJHJRHER" localSheetId="33">OFFSET(#REF!,COUNTA(#REF!)-1,0,-MIN([0]!Length,COUNTA(#REF!)-1),1)</definedName>
    <definedName name="NHFJHJRHER" localSheetId="32">OFFSET(#REF!,COUNTA(#REF!)-1,0,-MIN(Length,COUNTA(#REF!)-1),1)</definedName>
    <definedName name="NHFJHJRHER" localSheetId="35">OFFSET(#REF!,COUNTA(#REF!)-1,0,-MIN([0]!Length,COUNTA(#REF!)-1),1)</definedName>
    <definedName name="NHFJHJRHER" localSheetId="34">OFFSET(#REF!,COUNTA(#REF!)-1,0,-MIN(Length,COUNTA(#REF!)-1),1)</definedName>
    <definedName name="NHFJHJRHER" localSheetId="37">OFFSET(#REF!,COUNTA(#REF!)-1,0,-MIN([0]!Length,COUNTA(#REF!)-1),1)</definedName>
    <definedName name="NHFJHJRHER" localSheetId="36">OFFSET(#REF!,COUNTA(#REF!)-1,0,-MIN(Length,COUNTA(#REF!)-1),1)</definedName>
    <definedName name="NHFJHJRHER" localSheetId="39">OFFSET(#REF!,COUNTA(#REF!)-1,0,-MIN([0]!Length,COUNTA(#REF!)-1),1)</definedName>
    <definedName name="NHFJHJRHER" localSheetId="38">OFFSET(#REF!,COUNTA(#REF!)-1,0,-MIN(Length,COUNTA(#REF!)-1),1)</definedName>
    <definedName name="NHFJHJRHER" localSheetId="6">OFFSET(#REF!,COUNTA(#REF!)-1,0,-MIN('Hal 1-id'!Length,COUNTA(#REF!)-1),1)</definedName>
    <definedName name="NHFJHJRHER" localSheetId="8">OFFSET(#REF!,COUNTA(#REF!)-1,0,-MIN('Hal 2-id'!Length,COUNTA(#REF!)-1),1)</definedName>
    <definedName name="NHFJHJRHER" localSheetId="15">OFFSET(#REF!,COUNTA(#REF!)-1,0,-MIN('Hal 5-en'!Length,COUNTA(#REF!)-1),1)</definedName>
    <definedName name="NHFJHJRHER" localSheetId="14">OFFSET(#REF!,COUNTA(#REF!)-1,0,-MIN('Hal 5-id'!Length,COUNTA(#REF!)-1),1)</definedName>
    <definedName name="NHFJHJRHER" localSheetId="17">OFFSET(#REF!,COUNTA(#REF!)-1,0,-MIN('Hal 6-en'!Length,COUNTA(#REF!)-1),1)</definedName>
    <definedName name="NHFJHJRHER" localSheetId="16">OFFSET(#REF!,COUNTA(#REF!)-1,0,-MIN('Hal 6-id'!Length,COUNTA(#REF!)-1),1)</definedName>
    <definedName name="NHFJHJRHER" localSheetId="19">OFFSET(#REF!,COUNTA(#REF!)-1,0,-MIN('Hal 7-en'!Length,COUNTA(#REF!)-1),1)</definedName>
    <definedName name="NHFJHJRHER" localSheetId="18">OFFSET(#REF!,COUNTA(#REF!)-1,0,-MIN('Hal 7-id'!Length,COUNTA(#REF!)-1),1)</definedName>
    <definedName name="NHFJHJRHER" localSheetId="22">OFFSET(#REF!,COUNTA(#REF!)-1,0,-MIN(Length,COUNTA(#REF!)-1),1)</definedName>
    <definedName name="NHFJHJRHER" localSheetId="25">OFFSET(#REF!,COUNTA(#REF!)-1,0,-MIN([0]!Length,COUNTA(#REF!)-1),1)</definedName>
    <definedName name="NHFJHJRHER" localSheetId="27">OFFSET(#REF!,COUNTA(#REF!)-1,0,-MIN([0]!Length,COUNTA(#REF!)-1),1)</definedName>
    <definedName name="NHFJHJRHER" localSheetId="7">OFFSET(#REF!,COUNTA(#REF!)-1,0,-MIN('Page 1-en'!Length,COUNTA(#REF!)-1),1)</definedName>
    <definedName name="NHFJHJRHER" localSheetId="9">OFFSET(#REF!,COUNTA(#REF!)-1,0,-MIN('Page 2-en '!Length,COUNTA(#REF!)-1),1)</definedName>
    <definedName name="NHFJHJRHER" localSheetId="23">OFFSET(#REF!,COUNTA(#REF!)-1,0,-MIN([0]!Length,COUNTA(#REF!)-1),1)</definedName>
    <definedName name="NHFJHJRHER">OFFSET(#REF!,COUNTA(#REF!)-1,0,-MIN(Length,COUNTA(#REF!)-1),1)</definedName>
    <definedName name="NHFJHJRHERen" localSheetId="6">OFFSET(#REF!,COUNTA(#REF!)-1,0,-MIN('Hal 1-id'!Length,COUNTA(#REF!)-1),1)</definedName>
    <definedName name="NHFJHJRHERen" localSheetId="8">OFFSET(#REF!,COUNTA(#REF!)-1,0,-MIN('Hal 2-id'!Length,COUNTA(#REF!)-1),1)</definedName>
    <definedName name="NHFJHJRHERen" localSheetId="15">OFFSET(#REF!,COUNTA(#REF!)-1,0,-MIN([0]!Length,COUNTA(#REF!)-1),1)</definedName>
    <definedName name="NHFJHJRHERen" localSheetId="14">OFFSET(#REF!,COUNTA(#REF!)-1,0,-MIN([0]!Length,COUNTA(#REF!)-1),1)</definedName>
    <definedName name="NHFJHJRHERen" localSheetId="17">OFFSET(#REF!,COUNTA(#REF!)-1,0,-MIN([0]!Length,COUNTA(#REF!)-1),1)</definedName>
    <definedName name="NHFJHJRHERen" localSheetId="16">OFFSET(#REF!,COUNTA(#REF!)-1,0,-MIN([0]!Length,COUNTA(#REF!)-1),1)</definedName>
    <definedName name="NHFJHJRHERen" localSheetId="7">OFFSET(#REF!,COUNTA(#REF!)-1,0,-MIN('Page 1-en'!Length,COUNTA(#REF!)-1),1)</definedName>
    <definedName name="NHFJHJRHERen" localSheetId="9">OFFSET(#REF!,COUNTA(#REF!)-1,0,-MIN('Page 2-en '!Length,COUNTA(#REF!)-1),1)</definedName>
    <definedName name="NHFJHJRHERen">OFFSET(#REF!,COUNTA(#REF!)-1,0,-MIN([0]!Length,COUNTA(#REF!)-1),1)</definedName>
    <definedName name="NilaiTukar" localSheetId="33">OFFSET(#REF!,0,0,COUNTA(#REF!:#REF!),1)</definedName>
    <definedName name="NilaiTukar" localSheetId="32">OFFSET(#REF!,0,0,COUNTA(#REF!:#REF!),1)</definedName>
    <definedName name="NilaiTukar" localSheetId="35">OFFSET(#REF!,0,0,COUNTA(#REF!:#REF!),1)</definedName>
    <definedName name="NilaiTukar" localSheetId="34">OFFSET(#REF!,0,0,COUNTA(#REF!:#REF!),1)</definedName>
    <definedName name="NilaiTukar" localSheetId="37">OFFSET(#REF!,0,0,COUNTA(#REF!:#REF!),1)</definedName>
    <definedName name="NilaiTukar" localSheetId="36">OFFSET(#REF!,0,0,COUNTA(#REF!:#REF!),1)</definedName>
    <definedName name="NilaiTukar" localSheetId="39">OFFSET(#REF!,0,0,COUNTA(#REF!:#REF!),1)</definedName>
    <definedName name="NilaiTukar" localSheetId="38">OFFSET(#REF!,0,0,COUNTA(#REF!:#REF!),1)</definedName>
    <definedName name="NilaiTukar" localSheetId="6">OFFSET(#REF!,0,0,COUNTA(#REF!:#REF!),1)</definedName>
    <definedName name="NilaiTukar" localSheetId="8">OFFSET(#REF!,0,0,COUNTA(#REF!:#REF!),1)</definedName>
    <definedName name="NilaiTukar" localSheetId="15">OFFSET(#REF!,0,0,COUNTA(#REF!:#REF!),1)</definedName>
    <definedName name="NilaiTukar" localSheetId="14">OFFSET(#REF!,0,0,COUNTA(#REF!:#REF!),1)</definedName>
    <definedName name="NilaiTukar" localSheetId="17">OFFSET(#REF!,0,0,COUNTA(#REF!:#REF!),1)</definedName>
    <definedName name="NilaiTukar" localSheetId="16">OFFSET(#REF!,0,0,COUNTA(#REF!:#REF!),1)</definedName>
    <definedName name="NilaiTukar" localSheetId="19">OFFSET(#REF!,0,0,COUNTA(#REF!:#REF!),1)</definedName>
    <definedName name="NilaiTukar" localSheetId="18">OFFSET(#REF!,0,0,COUNTA(#REF!:#REF!),1)</definedName>
    <definedName name="NilaiTukar" localSheetId="7">OFFSET(#REF!,0,0,COUNTA(#REF!:#REF!),1)</definedName>
    <definedName name="NilaiTukar" localSheetId="9">OFFSET(#REF!,0,0,COUNTA(#REF!:#REF!),1)</definedName>
    <definedName name="NilaiTukar">OFFSET(#REF!,0,0,COUNTA(#REF!:#REF!),1)</definedName>
    <definedName name="nky_index" localSheetId="6">OFFSET(#REF!,0,0,COUNTA(#REF!:#REF!),1)</definedName>
    <definedName name="nky_index" localSheetId="8">OFFSET(#REF!,0,0,COUNTA(#REF!:#REF!),1)</definedName>
    <definedName name="nky_index" localSheetId="15">OFFSET(#REF!,0,0,COUNTA(#REF!:#REF!),1)</definedName>
    <definedName name="nky_index" localSheetId="14">OFFSET(#REF!,0,0,COUNTA(#REF!:#REF!),1)</definedName>
    <definedName name="nky_index" localSheetId="17">OFFSET(#REF!,0,0,COUNTA(#REF!:#REF!),1)</definedName>
    <definedName name="nky_index" localSheetId="16">OFFSET(#REF!,0,0,COUNTA(#REF!:#REF!),1)</definedName>
    <definedName name="nky_index" localSheetId="7">OFFSET(#REF!,0,0,COUNTA(#REF!:#REF!),1)</definedName>
    <definedName name="nky_index" localSheetId="9">OFFSET(#REF!,0,0,COUNTA(#REF!:#REF!),1)</definedName>
    <definedName name="nky_index">OFFSET(#REF!,0,0,COUNTA(#REF!:#REF!),1)</definedName>
    <definedName name="nya_index" localSheetId="6">OFFSET(#REF!,0,0,COUNTA(#REF!:#REF!),1)</definedName>
    <definedName name="nya_index" localSheetId="8">OFFSET(#REF!,0,0,COUNTA(#REF!:#REF!),1)</definedName>
    <definedName name="nya_index" localSheetId="15">OFFSET(#REF!,0,0,COUNTA(#REF!:#REF!),1)</definedName>
    <definedName name="nya_index" localSheetId="14">OFFSET(#REF!,0,0,COUNTA(#REF!:#REF!),1)</definedName>
    <definedName name="nya_index" localSheetId="17">OFFSET(#REF!,0,0,COUNTA(#REF!:#REF!),1)</definedName>
    <definedName name="nya_index" localSheetId="16">OFFSET(#REF!,0,0,COUNTA(#REF!:#REF!),1)</definedName>
    <definedName name="nya_index" localSheetId="7">OFFSET(#REF!,0,0,COUNTA(#REF!:#REF!),1)</definedName>
    <definedName name="nya_index" localSheetId="9">OFFSET(#REF!,0,0,COUNTA(#REF!:#REF!),1)</definedName>
    <definedName name="nya_index">OFFSET(#REF!,0,0,COUNTA(#REF!:#REF!),1)</definedName>
    <definedName name="_xlnm.Print_Area" localSheetId="1">'Cover-en'!$A$1:$J$44</definedName>
    <definedName name="_xlnm.Print_Area" localSheetId="0">'Cover-id'!$A$1:$J$44</definedName>
    <definedName name="_xlnm.Print_Area" localSheetId="24">'Hal 10-id'!$A$1:$H$70</definedName>
    <definedName name="_xlnm.Print_Area" localSheetId="26">'Hal 11-id'!$A$1:$K$70</definedName>
    <definedName name="_xlnm.Print_Area" localSheetId="33">'Hal 14-en'!$A$1:$O$104</definedName>
    <definedName name="_xlnm.Print_Area" localSheetId="32">'Hal 14-id'!$A$1:$O$103</definedName>
    <definedName name="_xlnm.Print_Area" localSheetId="35">'Hal 15-en'!$A$1:$O$102</definedName>
    <definedName name="_xlnm.Print_Area" localSheetId="34">'Hal 15-id'!$A$1:$O$103</definedName>
    <definedName name="_xlnm.Print_Area" localSheetId="37">'Hal 16-en'!$A$1:$O$73</definedName>
    <definedName name="_xlnm.Print_Area" localSheetId="36">'Hal 16-id'!$A$1:$O$74</definedName>
    <definedName name="_xlnm.Print_Area" localSheetId="39">'Hal 17-en '!$A$1:$O$96</definedName>
    <definedName name="_xlnm.Print_Area" localSheetId="38">'Hal 17-id'!$A$1:$O$99</definedName>
    <definedName name="_xlnm.Print_Area" localSheetId="6">'Hal 1-id'!$A$1:$K$59</definedName>
    <definedName name="_xlnm.Print_Area" localSheetId="8">'Hal 2-id'!$A$1:$L$59</definedName>
    <definedName name="_xlnm.Print_Area" localSheetId="10">'Hal 3-id'!$A$1:$L$59</definedName>
    <definedName name="_xlnm.Print_Area" localSheetId="12">'Hal 4-id'!$A$1:$J$69</definedName>
    <definedName name="_xlnm.Print_Area" localSheetId="15">'Hal 5-en'!$B$1:$Q$40</definedName>
    <definedName name="_xlnm.Print_Area" localSheetId="14">'Hal 5-id'!$B$1:$Q$40</definedName>
    <definedName name="_xlnm.Print_Area" localSheetId="17">'Hal 6-en'!$A$1:$P$40</definedName>
    <definedName name="_xlnm.Print_Area" localSheetId="16">'Hal 6-id'!$A$1:$P$40</definedName>
    <definedName name="_xlnm.Print_Area" localSheetId="19">'Hal 7-en'!$A$1:$J$40</definedName>
    <definedName name="_xlnm.Print_Area" localSheetId="18">'Hal 7-id'!$A$1:$J$40</definedName>
    <definedName name="_xlnm.Print_Area" localSheetId="20">'Hal 8-id'!$A$1:$J$75</definedName>
    <definedName name="_xlnm.Print_Area" localSheetId="22">'Hal 9-id'!$A$1:$J$70</definedName>
    <definedName name="_xlnm.Print_Area" localSheetId="25">'Page 10-en '!$A$1:$H$70</definedName>
    <definedName name="_xlnm.Print_Area" localSheetId="27">'Page 11-en'!$A$1:$K$70</definedName>
    <definedName name="_xlnm.Print_Area" localSheetId="7">'Page 1-en'!$A$1:$K$59</definedName>
    <definedName name="_xlnm.Print_Area" localSheetId="9">'Page 2-en '!$A$1:$L$59</definedName>
    <definedName name="_xlnm.Print_Area" localSheetId="11">'Page 3-en'!$A$1:$L$59</definedName>
    <definedName name="_xlnm.Print_Area" localSheetId="13">'Page 4-en'!$A$1:$J$69</definedName>
    <definedName name="_xlnm.Print_Area" localSheetId="21">'Page 8-en'!$A$1:$J$75</definedName>
    <definedName name="_xlnm.Print_Area" localSheetId="23">'Page 9-en '!$A$1:$J$70</definedName>
    <definedName name="_xlnm.Print_Area" localSheetId="3">'Summary-en'!$A$1:$I$61</definedName>
    <definedName name="_xlnm.Print_Area" localSheetId="2">'Summary-id'!$A$1:$I$61</definedName>
    <definedName name="Rp_Euro" localSheetId="6">OFFSET(#REF!,0,0,COUNTA(#REF!:#REF!),1)</definedName>
    <definedName name="Rp_Euro" localSheetId="8">OFFSET(#REF!,0,0,COUNTA(#REF!:#REF!),1)</definedName>
    <definedName name="Rp_Euro" localSheetId="15">OFFSET(#REF!,0,0,COUNTA(#REF!:#REF!),1)</definedName>
    <definedName name="Rp_Euro" localSheetId="14">OFFSET(#REF!,0,0,COUNTA(#REF!:#REF!),1)</definedName>
    <definedName name="Rp_Euro" localSheetId="17">OFFSET(#REF!,0,0,COUNTA(#REF!:#REF!),1)</definedName>
    <definedName name="Rp_Euro" localSheetId="16">OFFSET(#REF!,0,0,COUNTA(#REF!:#REF!),1)</definedName>
    <definedName name="Rp_Euro" localSheetId="7">OFFSET(#REF!,0,0,COUNTA(#REF!:#REF!),1)</definedName>
    <definedName name="Rp_Euro" localSheetId="9">OFFSET(#REF!,0,0,COUNTA(#REF!:#REF!),1)</definedName>
    <definedName name="Rp_Euro">OFFSET(#REF!,0,0,COUNTA(#REF!:#REF!),1)</definedName>
    <definedName name="Rp_GBP" localSheetId="6">OFFSET(#REF!,0,0,COUNTA(#REF!:#REF!),1)</definedName>
    <definedName name="Rp_GBP" localSheetId="8">OFFSET(#REF!,0,0,COUNTA(#REF!:#REF!),1)</definedName>
    <definedName name="Rp_GBP" localSheetId="15">OFFSET(#REF!,0,0,COUNTA(#REF!:#REF!),1)</definedName>
    <definedName name="Rp_GBP" localSheetId="14">OFFSET(#REF!,0,0,COUNTA(#REF!:#REF!),1)</definedName>
    <definedName name="Rp_GBP" localSheetId="17">OFFSET(#REF!,0,0,COUNTA(#REF!:#REF!),1)</definedName>
    <definedName name="Rp_GBP" localSheetId="16">OFFSET(#REF!,0,0,COUNTA(#REF!:#REF!),1)</definedName>
    <definedName name="Rp_GBP" localSheetId="7">OFFSET(#REF!,0,0,COUNTA(#REF!:#REF!),1)</definedName>
    <definedName name="Rp_GBP" localSheetId="9">OFFSET(#REF!,0,0,COUNTA(#REF!:#REF!),1)</definedName>
    <definedName name="Rp_GBP">OFFSET(#REF!,0,0,COUNTA(#REF!:#REF!),1)</definedName>
    <definedName name="Rp_JPY" localSheetId="6">OFFSET(#REF!,0,0,COUNTA(#REF!:#REF!),1)</definedName>
    <definedName name="Rp_JPY" localSheetId="8">OFFSET(#REF!,0,0,COUNTA(#REF!:#REF!),1)</definedName>
    <definedName name="Rp_JPY" localSheetId="15">OFFSET(#REF!,0,0,COUNTA(#REF!:#REF!),1)</definedName>
    <definedName name="Rp_JPY" localSheetId="14">OFFSET(#REF!,0,0,COUNTA(#REF!:#REF!),1)</definedName>
    <definedName name="Rp_JPY" localSheetId="17">OFFSET(#REF!,0,0,COUNTA(#REF!:#REF!),1)</definedName>
    <definedName name="Rp_JPY" localSheetId="16">OFFSET(#REF!,0,0,COUNTA(#REF!:#REF!),1)</definedName>
    <definedName name="Rp_JPY" localSheetId="7">OFFSET(#REF!,0,0,COUNTA(#REF!:#REF!),1)</definedName>
    <definedName name="Rp_JPY" localSheetId="9">OFFSET(#REF!,0,0,COUNTA(#REF!:#REF!),1)</definedName>
    <definedName name="Rp_JPY">OFFSET(#REF!,0,0,COUNTA(#REF!:#REF!),1)</definedName>
    <definedName name="Rp_sheet" localSheetId="6">OFFSET(#REF!,0,2)</definedName>
    <definedName name="Rp_sheet" localSheetId="8">OFFSET(#REF!,0,2)</definedName>
    <definedName name="Rp_sheet" localSheetId="15">OFFSET(#REF!,0,2)</definedName>
    <definedName name="Rp_sheet" localSheetId="14">OFFSET(#REF!,0,2)</definedName>
    <definedName name="Rp_sheet" localSheetId="17">OFFSET(#REF!,0,2)</definedName>
    <definedName name="Rp_sheet" localSheetId="16">OFFSET(#REF!,0,2)</definedName>
    <definedName name="Rp_sheet" localSheetId="7">OFFSET(#REF!,0,2)</definedName>
    <definedName name="Rp_sheet" localSheetId="9">OFFSET(#REF!,0,2)</definedName>
    <definedName name="Rp_sheet">OFFSET(#REF!,0,2)</definedName>
    <definedName name="Rp_USD" localSheetId="6">OFFSET(#REF!,0,0,COUNTA(#REF!:#REF!),1)</definedName>
    <definedName name="Rp_USD" localSheetId="8">OFFSET(#REF!,0,0,COUNTA(#REF!:#REF!),1)</definedName>
    <definedName name="Rp_USD" localSheetId="15">OFFSET(#REF!,0,0,COUNTA(#REF!:#REF!),1)</definedName>
    <definedName name="Rp_USD" localSheetId="14">OFFSET(#REF!,0,0,COUNTA(#REF!:#REF!),1)</definedName>
    <definedName name="Rp_USD" localSheetId="17">OFFSET(#REF!,0,0,COUNTA(#REF!:#REF!),1)</definedName>
    <definedName name="Rp_USD" localSheetId="16">OFFSET(#REF!,0,0,COUNTA(#REF!:#REF!),1)</definedName>
    <definedName name="Rp_USD" localSheetId="7">OFFSET(#REF!,0,0,COUNTA(#REF!:#REF!),1)</definedName>
    <definedName name="Rp_USD" localSheetId="9">OFFSET(#REF!,0,0,COUNTA(#REF!:#REF!),1)</definedName>
    <definedName name="Rp_USD">OFFSET(#REF!,0,0,COUNTA(#REF!:#REF!),1)</definedName>
    <definedName name="set_index" localSheetId="6">OFFSET(#REF!,0,0,COUNTA(#REF!:#REF!),1)</definedName>
    <definedName name="set_index" localSheetId="8">OFFSET(#REF!,0,0,COUNTA(#REF!:#REF!),1)</definedName>
    <definedName name="set_index" localSheetId="15">OFFSET(#REF!,0,0,COUNTA(#REF!:#REF!),1)</definedName>
    <definedName name="set_index" localSheetId="14">OFFSET(#REF!,0,0,COUNTA(#REF!:#REF!),1)</definedName>
    <definedName name="set_index" localSheetId="17">OFFSET(#REF!,0,0,COUNTA(#REF!:#REF!),1)</definedName>
    <definedName name="set_index" localSheetId="16">OFFSET(#REF!,0,0,COUNTA(#REF!:#REF!),1)</definedName>
    <definedName name="set_index" localSheetId="7">OFFSET(#REF!,0,0,COUNTA(#REF!:#REF!),1)</definedName>
    <definedName name="set_index" localSheetId="9">OFFSET(#REF!,0,0,COUNTA(#REF!:#REF!),1)</definedName>
    <definedName name="set_index">OFFSET(#REF!,0,0,COUNTA(#REF!:#REF!),1)</definedName>
    <definedName name="shcomp_index" localSheetId="6">OFFSET(#REF!,0,0,COUNTA(#REF!:#REF!),1)</definedName>
    <definedName name="shcomp_index" localSheetId="8">OFFSET(#REF!,0,0,COUNTA(#REF!:#REF!),1)</definedName>
    <definedName name="shcomp_index" localSheetId="15">OFFSET(#REF!,0,0,COUNTA(#REF!:#REF!),1)</definedName>
    <definedName name="shcomp_index" localSheetId="14">OFFSET(#REF!,0,0,COUNTA(#REF!:#REF!),1)</definedName>
    <definedName name="shcomp_index" localSheetId="17">OFFSET(#REF!,0,0,COUNTA(#REF!:#REF!),1)</definedName>
    <definedName name="shcomp_index" localSheetId="16">OFFSET(#REF!,0,0,COUNTA(#REF!:#REF!),1)</definedName>
    <definedName name="shcomp_index" localSheetId="7">OFFSET(#REF!,0,0,COUNTA(#REF!:#REF!),1)</definedName>
    <definedName name="shcomp_index" localSheetId="9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4">OFFSET(#REF!,COUNTA(#REF!)-1,0,-MIN(Length,COUNTA(#REF!)-1),1)</definedName>
    <definedName name="tgl_NAB" localSheetId="26">OFFSET(#REF!,COUNTA(#REF!)-1,0,-MIN(Length,COUNTA(#REF!)-1),1)</definedName>
    <definedName name="tgl_NAB" localSheetId="33">OFFSET(#REF!,COUNTA(#REF!)-1,0,-MIN([0]!Length,COUNTA(#REF!)-1),1)</definedName>
    <definedName name="tgl_NAB" localSheetId="32">OFFSET(#REF!,COUNTA(#REF!)-1,0,-MIN(Length,COUNTA(#REF!)-1),1)</definedName>
    <definedName name="tgl_NAB" localSheetId="35">OFFSET(#REF!,COUNTA(#REF!)-1,0,-MIN([0]!Length,COUNTA(#REF!)-1),1)</definedName>
    <definedName name="tgl_NAB" localSheetId="34">OFFSET(#REF!,COUNTA(#REF!)-1,0,-MIN(Length,COUNTA(#REF!)-1),1)</definedName>
    <definedName name="tgl_NAB" localSheetId="37">OFFSET(#REF!,COUNTA(#REF!)-1,0,-MIN([0]!Length,COUNTA(#REF!)-1),1)</definedName>
    <definedName name="tgl_NAB" localSheetId="36">OFFSET(#REF!,COUNTA(#REF!)-1,0,-MIN(Length,COUNTA(#REF!)-1),1)</definedName>
    <definedName name="tgl_NAB" localSheetId="39">OFFSET(#REF!,COUNTA(#REF!)-1,0,-MIN([0]!Length,COUNTA(#REF!)-1),1)</definedName>
    <definedName name="tgl_NAB" localSheetId="38">OFFSET(#REF!,COUNTA(#REF!)-1,0,-MIN(Length,COUNTA(#REF!)-1),1)</definedName>
    <definedName name="tgl_NAB" localSheetId="6">OFFSET(#REF!,COUNTA(#REF!)-1,0,-MIN('Hal 1-id'!Length,COUNTA(#REF!)-1),1)</definedName>
    <definedName name="tgl_NAB" localSheetId="8">OFFSET(#REF!,COUNTA(#REF!)-1,0,-MIN('Hal 2-id'!Length,COUNTA(#REF!)-1),1)</definedName>
    <definedName name="tgl_NAB" localSheetId="15">OFFSET(#REF!,COUNTA(#REF!)-1,0,-MIN('Hal 5-en'!Length,COUNTA(#REF!)-1),1)</definedName>
    <definedName name="tgl_NAB" localSheetId="14">OFFSET(#REF!,COUNTA(#REF!)-1,0,-MIN('Hal 5-id'!Length,COUNTA(#REF!)-1),1)</definedName>
    <definedName name="tgl_NAB" localSheetId="17">OFFSET(#REF!,COUNTA(#REF!)-1,0,-MIN('Hal 6-en'!Length,COUNTA(#REF!)-1),1)</definedName>
    <definedName name="tgl_NAB" localSheetId="16">OFFSET(#REF!,COUNTA(#REF!)-1,0,-MIN('Hal 6-id'!Length,COUNTA(#REF!)-1),1)</definedName>
    <definedName name="tgl_NAB" localSheetId="19">OFFSET(#REF!,COUNTA(#REF!)-1,0,-MIN('Hal 7-en'!Length,COUNTA(#REF!)-1),1)</definedName>
    <definedName name="tgl_NAB" localSheetId="18">OFFSET(#REF!,COUNTA(#REF!)-1,0,-MIN('Hal 7-id'!Length,COUNTA(#REF!)-1),1)</definedName>
    <definedName name="tgl_NAB" localSheetId="22">OFFSET(#REF!,COUNTA(#REF!)-1,0,-MIN(Length,COUNTA(#REF!)-1),1)</definedName>
    <definedName name="tgl_NAB" localSheetId="25">OFFSET(#REF!,COUNTA(#REF!)-1,0,-MIN([0]!Length,COUNTA(#REF!)-1),1)</definedName>
    <definedName name="tgl_NAB" localSheetId="27">OFFSET(#REF!,COUNTA(#REF!)-1,0,-MIN([0]!Length,COUNTA(#REF!)-1),1)</definedName>
    <definedName name="tgl_NAB" localSheetId="7">OFFSET(#REF!,COUNTA(#REF!)-1,0,-MIN('Page 1-en'!Length,COUNTA(#REF!)-1),1)</definedName>
    <definedName name="tgl_NAB" localSheetId="9">OFFSET(#REF!,COUNTA(#REF!)-1,0,-MIN('Page 2-en '!Length,COUNTA(#REF!)-1),1)</definedName>
    <definedName name="tgl_NAB" localSheetId="23">OFFSET(#REF!,COUNTA(#REF!)-1,0,-MIN([0]!Length,COUNTA(#REF!)-1),1)</definedName>
    <definedName name="tgl_NAB">OFFSET(#REF!,COUNTA(#REF!)-1,0,-MIN(Length,COUNTA(#REF!)-1),1)</definedName>
    <definedName name="tgl_NABen" localSheetId="6">OFFSET(#REF!,COUNTA(#REF!)-1,0,-MIN('Hal 1-id'!Length,COUNTA(#REF!)-1),1)</definedName>
    <definedName name="tgl_NABen" localSheetId="8">OFFSET(#REF!,COUNTA(#REF!)-1,0,-MIN('Hal 2-id'!Length,COUNTA(#REF!)-1),1)</definedName>
    <definedName name="tgl_NABen" localSheetId="15">OFFSET(#REF!,COUNTA(#REF!)-1,0,-MIN([0]!Length,COUNTA(#REF!)-1),1)</definedName>
    <definedName name="tgl_NABen" localSheetId="14">OFFSET(#REF!,COUNTA(#REF!)-1,0,-MIN([0]!Length,COUNTA(#REF!)-1),1)</definedName>
    <definedName name="tgl_NABen" localSheetId="17">OFFSET(#REF!,COUNTA(#REF!)-1,0,-MIN([0]!Length,COUNTA(#REF!)-1),1)</definedName>
    <definedName name="tgl_NABen" localSheetId="16">OFFSET(#REF!,COUNTA(#REF!)-1,0,-MIN([0]!Length,COUNTA(#REF!)-1),1)</definedName>
    <definedName name="tgl_NABen" localSheetId="7">OFFSET(#REF!,COUNTA(#REF!)-1,0,-MIN('Page 1-en'!Length,COUNTA(#REF!)-1),1)</definedName>
    <definedName name="tgl_NABen" localSheetId="9">OFFSET(#REF!,COUNTA(#REF!)-1,0,-MIN('Page 2-en '!Length,COUNTA(#REF!)-1),1)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4">OFFSET(#REF!,COUNTA(#REF!)-1,0,-MIN(Length,COUNTA(#REF!)-1),1)</definedName>
    <definedName name="tgl_rp" localSheetId="26">OFFSET(#REF!,COUNTA(#REF!)-1,0,-MIN(Length,COUNTA(#REF!)-1),1)</definedName>
    <definedName name="tgl_rp" localSheetId="33">OFFSET(#REF!,COUNTA(#REF!)-1,0,-MIN([0]!Length,COUNTA(#REF!)-1),1)</definedName>
    <definedName name="tgl_rp" localSheetId="32">OFFSET(#REF!,COUNTA(#REF!)-1,0,-MIN(Length,COUNTA(#REF!)-1),1)</definedName>
    <definedName name="tgl_rp" localSheetId="35">OFFSET(#REF!,COUNTA(#REF!)-1,0,-MIN([0]!Length,COUNTA(#REF!)-1),1)</definedName>
    <definedName name="tgl_rp" localSheetId="34">OFFSET(#REF!,COUNTA(#REF!)-1,0,-MIN(Length,COUNTA(#REF!)-1),1)</definedName>
    <definedName name="tgl_rp" localSheetId="37">OFFSET(#REF!,COUNTA(#REF!)-1,0,-MIN([0]!Length,COUNTA(#REF!)-1),1)</definedName>
    <definedName name="tgl_rp" localSheetId="36">OFFSET(#REF!,COUNTA(#REF!)-1,0,-MIN(Length,COUNTA(#REF!)-1),1)</definedName>
    <definedName name="tgl_rp" localSheetId="39">OFFSET(#REF!,COUNTA(#REF!)-1,0,-MIN([0]!Length,COUNTA(#REF!)-1),1)</definedName>
    <definedName name="tgl_rp" localSheetId="38">OFFSET(#REF!,COUNTA(#REF!)-1,0,-MIN(Length,COUNTA(#REF!)-1),1)</definedName>
    <definedName name="tgl_rp" localSheetId="6">OFFSET(#REF!,COUNTA(#REF!)-1,0,-MIN('Hal 1-id'!Length,COUNTA(#REF!)-1),1)</definedName>
    <definedName name="tgl_rp" localSheetId="8">OFFSET(#REF!,COUNTA(#REF!)-1,0,-MIN('Hal 2-id'!Length,COUNTA(#REF!)-1),1)</definedName>
    <definedName name="tgl_rp" localSheetId="15">OFFSET(#REF!,COUNTA(#REF!)-1,0,-MIN('Hal 5-en'!Length,COUNTA(#REF!)-1),1)</definedName>
    <definedName name="tgl_rp" localSheetId="14">OFFSET(#REF!,COUNTA(#REF!)-1,0,-MIN('Hal 5-id'!Length,COUNTA(#REF!)-1),1)</definedName>
    <definedName name="tgl_rp" localSheetId="17">OFFSET(#REF!,COUNTA(#REF!)-1,0,-MIN('Hal 6-en'!Length,COUNTA(#REF!)-1),1)</definedName>
    <definedName name="tgl_rp" localSheetId="16">OFFSET(#REF!,COUNTA(#REF!)-1,0,-MIN('Hal 6-id'!Length,COUNTA(#REF!)-1),1)</definedName>
    <definedName name="tgl_rp" localSheetId="19">OFFSET(#REF!,COUNTA(#REF!)-1,0,-MIN('Hal 7-en'!Length,COUNTA(#REF!)-1),1)</definedName>
    <definedName name="tgl_rp" localSheetId="18">OFFSET(#REF!,COUNTA(#REF!)-1,0,-MIN('Hal 7-id'!Length,COUNTA(#REF!)-1),1)</definedName>
    <definedName name="tgl_rp" localSheetId="22">OFFSET(#REF!,COUNTA(#REF!)-1,0,-MIN(Length,COUNTA(#REF!)-1),1)</definedName>
    <definedName name="tgl_rp" localSheetId="25">OFFSET(#REF!,COUNTA(#REF!)-1,0,-MIN([0]!Length,COUNTA(#REF!)-1),1)</definedName>
    <definedName name="tgl_rp" localSheetId="27">OFFSET(#REF!,COUNTA(#REF!)-1,0,-MIN([0]!Length,COUNTA(#REF!)-1),1)</definedName>
    <definedName name="tgl_rp" localSheetId="7">OFFSET(#REF!,COUNTA(#REF!)-1,0,-MIN('Page 1-en'!Length,COUNTA(#REF!)-1),1)</definedName>
    <definedName name="tgl_rp" localSheetId="9">OFFSET(#REF!,COUNTA(#REF!)-1,0,-MIN('Page 2-en '!Length,COUNTA(#REF!)-1),1)</definedName>
    <definedName name="tgl_rp" localSheetId="23">OFFSET(#REF!,COUNTA(#REF!)-1,0,-MIN([0]!Length,COUNTA(#REF!)-1),1)</definedName>
    <definedName name="tgl_rp">OFFSET(#REF!,COUNTA(#REF!)-1,0,-MIN(Length,COUNTA(#REF!)-1),1)</definedName>
    <definedName name="tgl_rpen" localSheetId="6">OFFSET(#REF!,COUNTA(#REF!)-1,0,-MIN('Hal 1-id'!Length,COUNTA(#REF!)-1),1)</definedName>
    <definedName name="tgl_rpen" localSheetId="8">OFFSET(#REF!,COUNTA(#REF!)-1,0,-MIN('Hal 2-id'!Length,COUNTA(#REF!)-1),1)</definedName>
    <definedName name="tgl_rpen" localSheetId="15">OFFSET(#REF!,COUNTA(#REF!)-1,0,-MIN([0]!Length,COUNTA(#REF!)-1),1)</definedName>
    <definedName name="tgl_rpen" localSheetId="14">OFFSET(#REF!,COUNTA(#REF!)-1,0,-MIN([0]!Length,COUNTA(#REF!)-1),1)</definedName>
    <definedName name="tgl_rpen" localSheetId="17">OFFSET(#REF!,COUNTA(#REF!)-1,0,-MIN([0]!Length,COUNTA(#REF!)-1),1)</definedName>
    <definedName name="tgl_rpen" localSheetId="16">OFFSET(#REF!,COUNTA(#REF!)-1,0,-MIN([0]!Length,COUNTA(#REF!)-1),1)</definedName>
    <definedName name="tgl_rpen" localSheetId="7">OFFSET(#REF!,COUNTA(#REF!)-1,0,-MIN('Page 1-en'!Length,COUNTA(#REF!)-1),1)</definedName>
    <definedName name="tgl_rpen" localSheetId="9">OFFSET(#REF!,COUNTA(#REF!)-1,0,-MIN('Page 2-en '!Length,COUNTA(#REF!)-1),1)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4">OFFSET(#REF!,COUNTA(#REF!)-1,0,-MIN(Length,COUNTA(#REF!)-1),1)</definedName>
    <definedName name="tgl_trans_asing" localSheetId="26">OFFSET(#REF!,COUNTA(#REF!)-1,0,-MIN(Length,COUNTA(#REF!)-1),1)</definedName>
    <definedName name="tgl_trans_asing" localSheetId="33">OFFSET(#REF!,COUNTA(#REF!)-1,0,-MIN([0]!Length,COUNTA(#REF!)-1),1)</definedName>
    <definedName name="tgl_trans_asing" localSheetId="32">OFFSET(#REF!,COUNTA(#REF!)-1,0,-MIN(Length,COUNTA(#REF!)-1),1)</definedName>
    <definedName name="tgl_trans_asing" localSheetId="35">OFFSET(#REF!,COUNTA(#REF!)-1,0,-MIN([0]!Length,COUNTA(#REF!)-1),1)</definedName>
    <definedName name="tgl_trans_asing" localSheetId="34">OFFSET(#REF!,COUNTA(#REF!)-1,0,-MIN(Length,COUNTA(#REF!)-1),1)</definedName>
    <definedName name="tgl_trans_asing" localSheetId="37">OFFSET(#REF!,COUNTA(#REF!)-1,0,-MIN([0]!Length,COUNTA(#REF!)-1),1)</definedName>
    <definedName name="tgl_trans_asing" localSheetId="36">OFFSET(#REF!,COUNTA(#REF!)-1,0,-MIN(Length,COUNTA(#REF!)-1),1)</definedName>
    <definedName name="tgl_trans_asing" localSheetId="39">OFFSET(#REF!,COUNTA(#REF!)-1,0,-MIN([0]!Length,COUNTA(#REF!)-1),1)</definedName>
    <definedName name="tgl_trans_asing" localSheetId="38">OFFSET(#REF!,COUNTA(#REF!)-1,0,-MIN(Length,COUNTA(#REF!)-1),1)</definedName>
    <definedName name="tgl_trans_asing" localSheetId="6">OFFSET(#REF!,COUNTA(#REF!)-1,0,-MIN('Hal 1-id'!Length,COUNTA(#REF!)-1),1)</definedName>
    <definedName name="tgl_trans_asing" localSheetId="8">OFFSET(#REF!,COUNTA(#REF!)-1,0,-MIN('Hal 2-id'!Length,COUNTA(#REF!)-1),1)</definedName>
    <definedName name="tgl_trans_asing" localSheetId="15">OFFSET(#REF!,COUNTA(#REF!)-1,0,-MIN('Hal 5-en'!Length,COUNTA(#REF!)-1),1)</definedName>
    <definedName name="tgl_trans_asing" localSheetId="14">OFFSET(#REF!,COUNTA(#REF!)-1,0,-MIN('Hal 5-id'!Length,COUNTA(#REF!)-1),1)</definedName>
    <definedName name="tgl_trans_asing" localSheetId="17">OFFSET(#REF!,COUNTA(#REF!)-1,0,-MIN('Hal 6-en'!Length,COUNTA(#REF!)-1),1)</definedName>
    <definedName name="tgl_trans_asing" localSheetId="16">OFFSET(#REF!,COUNTA(#REF!)-1,0,-MIN('Hal 6-id'!Length,COUNTA(#REF!)-1),1)</definedName>
    <definedName name="tgl_trans_asing" localSheetId="19">OFFSET(#REF!,COUNTA(#REF!)-1,0,-MIN('Hal 7-en'!Length,COUNTA(#REF!)-1),1)</definedName>
    <definedName name="tgl_trans_asing" localSheetId="18">OFFSET(#REF!,COUNTA(#REF!)-1,0,-MIN('Hal 7-id'!Length,COUNTA(#REF!)-1),1)</definedName>
    <definedName name="tgl_trans_asing" localSheetId="22">OFFSET(#REF!,COUNTA(#REF!)-1,0,-MIN(Length,COUNTA(#REF!)-1),1)</definedName>
    <definedName name="tgl_trans_asing" localSheetId="25">OFFSET(#REF!,COUNTA(#REF!)-1,0,-MIN([0]!Length,COUNTA(#REF!)-1),1)</definedName>
    <definedName name="tgl_trans_asing" localSheetId="27">OFFSET(#REF!,COUNTA(#REF!)-1,0,-MIN([0]!Length,COUNTA(#REF!)-1),1)</definedName>
    <definedName name="tgl_trans_asing" localSheetId="7">OFFSET(#REF!,COUNTA(#REF!)-1,0,-MIN('Page 1-en'!Length,COUNTA(#REF!)-1),1)</definedName>
    <definedName name="tgl_trans_asing" localSheetId="9">OFFSET(#REF!,COUNTA(#REF!)-1,0,-MIN('Page 2-en '!Length,COUNTA(#REF!)-1),1)</definedName>
    <definedName name="tgl_trans_asing" localSheetId="23">OFFSET(#REF!,COUNTA(#REF!)-1,0,-MIN([0]!Length,COUNTA(#REF!)-1),1)</definedName>
    <definedName name="tgl_trans_asing">OFFSET(#REF!,COUNTA(#REF!)-1,0,-MIN(Length,COUNTA(#REF!)-1),1)</definedName>
    <definedName name="tgl_trans_asingen" localSheetId="6">OFFSET(#REF!,COUNTA(#REF!)-1,0,-MIN('Hal 1-id'!Length,COUNTA(#REF!)-1),1)</definedName>
    <definedName name="tgl_trans_asingen" localSheetId="8">OFFSET(#REF!,COUNTA(#REF!)-1,0,-MIN('Hal 2-id'!Length,COUNTA(#REF!)-1),1)</definedName>
    <definedName name="tgl_trans_asingen" localSheetId="15">OFFSET(#REF!,COUNTA(#REF!)-1,0,-MIN([0]!Length,COUNTA(#REF!)-1),1)</definedName>
    <definedName name="tgl_trans_asingen" localSheetId="14">OFFSET(#REF!,COUNTA(#REF!)-1,0,-MIN([0]!Length,COUNTA(#REF!)-1),1)</definedName>
    <definedName name="tgl_trans_asingen" localSheetId="17">OFFSET(#REF!,COUNTA(#REF!)-1,0,-MIN([0]!Length,COUNTA(#REF!)-1),1)</definedName>
    <definedName name="tgl_trans_asingen" localSheetId="16">OFFSET(#REF!,COUNTA(#REF!)-1,0,-MIN([0]!Length,COUNTA(#REF!)-1),1)</definedName>
    <definedName name="tgl_trans_asingen" localSheetId="7">OFFSET(#REF!,COUNTA(#REF!)-1,0,-MIN('Page 1-en'!Length,COUNTA(#REF!)-1),1)</definedName>
    <definedName name="tgl_trans_asingen" localSheetId="9">OFFSET(#REF!,COUNTA(#REF!)-1,0,-MIN('Page 2-en '!Length,COUNTA(#REF!)-1),1)</definedName>
    <definedName name="tgl_trans_asingen">OFFSET(#REF!,COUNTA(#REF!)-1,0,-MIN([0]!Length,COUNTA(#REF!)-1),1)</definedName>
    <definedName name="ukx_index" localSheetId="6">OFFSET(#REF!,0,0,COUNTA(#REF!:#REF!),1)</definedName>
    <definedName name="ukx_index" localSheetId="8">OFFSET(#REF!,0,0,COUNTA(#REF!:#REF!),1)</definedName>
    <definedName name="ukx_index" localSheetId="15">OFFSET(#REF!,0,0,COUNTA(#REF!:#REF!),1)</definedName>
    <definedName name="ukx_index" localSheetId="14">OFFSET(#REF!,0,0,COUNTA(#REF!:#REF!),1)</definedName>
    <definedName name="ukx_index" localSheetId="17">OFFSET(#REF!,0,0,COUNTA(#REF!:#REF!),1)</definedName>
    <definedName name="ukx_index" localSheetId="16">OFFSET(#REF!,0,0,COUNTA(#REF!:#REF!),1)</definedName>
    <definedName name="ukx_index" localSheetId="7">OFFSET(#REF!,0,0,COUNTA(#REF!:#REF!),1)</definedName>
    <definedName name="ukx_index" localSheetId="9">OFFSET(#REF!,0,0,COUNTA(#REF!:#REF!),1)</definedName>
    <definedName name="ukx_index">OFFSET(#REF!,0,0,COUNTA(#REF!:#REF!),1)</definedName>
    <definedName name="valij_index" localSheetId="6">OFFSET(#REF!,0,0,COUNTA(#REF!:#REF!),1)</definedName>
    <definedName name="valij_index" localSheetId="8">OFFSET(#REF!,0,0,COUNTA(#REF!:#REF!),1)</definedName>
    <definedName name="valij_index" localSheetId="15">OFFSET(#REF!,0,0,COUNTA(#REF!:#REF!),1)</definedName>
    <definedName name="valij_index" localSheetId="14">OFFSET(#REF!,0,0,COUNTA(#REF!:#REF!),1)</definedName>
    <definedName name="valij_index" localSheetId="17">OFFSET(#REF!,0,0,COUNTA(#REF!:#REF!),1)</definedName>
    <definedName name="valij_index" localSheetId="16">OFFSET(#REF!,0,0,COUNTA(#REF!:#REF!),1)</definedName>
    <definedName name="valij_index" localSheetId="7">OFFSET(#REF!,0,0,COUNTA(#REF!:#REF!),1)</definedName>
    <definedName name="valij_index" localSheetId="9">OFFSET(#REF!,0,0,COUNTA(#REF!:#REF!),1)</definedName>
    <definedName name="valij_index">OFFSET(#REF!,0,0,COUNTA(#REF!:#REF!),1)</definedName>
    <definedName name="volij_index" localSheetId="6">OFFSET(#REF!,0,0,COUNTA(#REF!:#REF!),1)</definedName>
    <definedName name="volij_index" localSheetId="8">OFFSET(#REF!,0,0,COUNTA(#REF!:#REF!),1)</definedName>
    <definedName name="volij_index" localSheetId="15">OFFSET(#REF!,0,0,COUNTA(#REF!:#REF!),1)</definedName>
    <definedName name="volij_index" localSheetId="14">OFFSET(#REF!,0,0,COUNTA(#REF!:#REF!),1)</definedName>
    <definedName name="volij_index" localSheetId="17">OFFSET(#REF!,0,0,COUNTA(#REF!:#REF!),1)</definedName>
    <definedName name="volij_index" localSheetId="16">OFFSET(#REF!,0,0,COUNTA(#REF!:#REF!),1)</definedName>
    <definedName name="volij_index" localSheetId="7">OFFSET(#REF!,0,0,COUNTA(#REF!:#REF!),1)</definedName>
    <definedName name="volij_index" localSheetId="9">OFFSET(#REF!,0,0,COUNTA(#REF!:#REF!),1)</definedName>
    <definedName name="volij_index">OFFSET(#REF!,0,0,COUNTA(#REF!:#REF!),1)</definedName>
    <definedName name="xau_curncy" localSheetId="6">OFFSET(#REF!,0,0,COUNTA(#REF!:#REF!),1)</definedName>
    <definedName name="xau_curncy" localSheetId="8">OFFSET(#REF!,0,0,COUNTA(#REF!:#REF!),1)</definedName>
    <definedName name="xau_curncy" localSheetId="15">OFFSET(#REF!,0,0,COUNTA(#REF!:#REF!),1)</definedName>
    <definedName name="xau_curncy" localSheetId="14">OFFSET(#REF!,0,0,COUNTA(#REF!:#REF!),1)</definedName>
    <definedName name="xau_curncy" localSheetId="17">OFFSET(#REF!,0,0,COUNTA(#REF!:#REF!),1)</definedName>
    <definedName name="xau_curncy" localSheetId="16">OFFSET(#REF!,0,0,COUNTA(#REF!:#REF!),1)</definedName>
    <definedName name="xau_curncy" localSheetId="7">OFFSET(#REF!,0,0,COUNTA(#REF!:#REF!),1)</definedName>
    <definedName name="xau_curncy" localSheetId="9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6" l="1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</calcChain>
</file>

<file path=xl/sharedStrings.xml><?xml version="1.0" encoding="utf-8"?>
<sst xmlns="http://schemas.openxmlformats.org/spreadsheetml/2006/main" count="2981" uniqueCount="901">
  <si>
    <t>Statistik Pasar Modal 2023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</si>
  <si>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</si>
  <si>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</si>
  <si>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</si>
  <si>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</si>
  <si>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</si>
  <si>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</si>
  <si>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</si>
  <si>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</si>
  <si>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</si>
  <si>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</si>
  <si>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</si>
  <si>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</si>
  <si>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</si>
  <si>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</si>
  <si>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</si>
  <si>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</si>
  <si>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</si>
  <si>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</si>
  <si>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</si>
  <si>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</si>
  <si>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</si>
  <si>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</si>
  <si>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</si>
  <si>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</si>
  <si>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</si>
  <si>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</si>
  <si>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</si>
  <si>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</si>
  <si>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</si>
  <si>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</si>
  <si>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</si>
  <si>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</si>
  <si>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</si>
  <si>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</si>
  <si>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</si>
  <si>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</si>
  <si>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21 Juli 2023 Rp 14.991,-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</si>
  <si>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</si>
  <si>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</si>
  <si>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</si>
  <si>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</si>
  <si>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</si>
  <si>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</si>
  <si>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</si>
  <si>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</si>
  <si>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</si>
  <si>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</si>
  <si>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</si>
  <si>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</si>
  <si>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</si>
  <si>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</si>
  <si>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</si>
  <si>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</si>
  <si>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</si>
  <si>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</si>
  <si>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</si>
  <si>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</si>
  <si>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</si>
  <si>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</si>
  <si>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</si>
  <si>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</si>
  <si>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</si>
  <si>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</si>
  <si>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</si>
  <si>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</si>
  <si>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</si>
  <si>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</si>
  <si>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</si>
  <si>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</si>
  <si>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</si>
  <si>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</si>
  <si>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</si>
  <si>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</si>
  <si>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July 21, 2023 Rp 14,991</t>
  </si>
  <si>
    <t>*** All boards and stock market including Right, Warrant, and Collective Investment Contract of Mutual Fund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</si>
  <si>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</si>
  <si>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</si>
  <si>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</si>
  <si>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</si>
  <si>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</si>
  <si>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</si>
  <si>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</si>
  <si>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</si>
  <si>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</si>
  <si>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</si>
  <si>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</si>
  <si>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</si>
  <si>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</si>
  <si>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</si>
  <si>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</si>
  <si>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</si>
  <si>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</si>
  <si>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</si>
  <si>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</si>
  <si>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</si>
  <si>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</si>
  <si>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</si>
  <si>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</si>
  <si>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</si>
  <si>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Indexes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</si>
  <si>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</si>
  <si>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</si>
  <si>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</si>
  <si>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</si>
  <si>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</si>
  <si>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</si>
  <si>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</si>
  <si>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</si>
  <si>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</si>
  <si>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</si>
  <si>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</si>
  <si>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</si>
  <si>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</si>
  <si>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</si>
  <si>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</si>
  <si>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</si>
  <si>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</si>
  <si>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</si>
  <si>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</si>
  <si>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Capital Market Statistics 2023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</si>
  <si>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</si>
  <si>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</si>
  <si>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</si>
  <si>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</si>
  <si>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</si>
  <si>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</si>
  <si>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</si>
  <si>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</si>
  <si>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</si>
  <si>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</si>
  <si>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</si>
  <si>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</si>
  <si>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</si>
  <si>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</si>
  <si>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</si>
  <si>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</si>
  <si>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</si>
  <si>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</si>
  <si>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</si>
  <si>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</si>
  <si>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</si>
  <si>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</si>
  <si>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</si>
  <si>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</si>
  <si>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</si>
  <si>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</si>
  <si>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</si>
  <si>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</si>
  <si>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</si>
  <si>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</si>
  <si>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</si>
  <si>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</si>
  <si>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</si>
  <si>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</si>
  <si>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</si>
  <si>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</si>
  <si>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</si>
  <si>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</si>
  <si>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</si>
  <si>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</si>
  <si>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</si>
  <si>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</si>
  <si>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</si>
  <si>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</si>
  <si>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</si>
  <si>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</si>
  <si>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</si>
  <si>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</si>
  <si>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</si>
  <si>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</si>
  <si>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</si>
  <si>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</si>
  <si>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</si>
  <si>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</si>
  <si>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</si>
  <si>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</si>
  <si>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</si>
  <si>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</si>
  <si>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</si>
  <si>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</si>
  <si>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</si>
  <si>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</si>
  <si>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</si>
  <si>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</si>
  <si>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</si>
  <si>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</si>
  <si>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</si>
  <si>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</si>
  <si>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</si>
  <si>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</si>
  <si>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</si>
  <si>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</si>
  <si>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</si>
  <si>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</si>
  <si>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</si>
  <si>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</si>
  <si>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</si>
  <si>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</si>
  <si>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</si>
  <si>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</si>
  <si>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</si>
  <si>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</si>
  <si>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</si>
  <si>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</si>
  <si>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</si>
  <si>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</si>
  <si>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</si>
  <si>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</si>
  <si>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</si>
  <si>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</si>
  <si>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</si>
  <si>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</si>
  <si>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</si>
  <si>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</si>
  <si>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</si>
  <si>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</si>
  <si>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</si>
  <si>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</si>
  <si>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</si>
  <si>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</si>
  <si>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2023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</si>
  <si>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</si>
  <si>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</si>
  <si>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</si>
  <si>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</si>
  <si>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</si>
  <si>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</si>
  <si>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</si>
  <si>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</si>
  <si>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</si>
  <si>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</si>
  <si>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</si>
  <si>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</si>
  <si>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</si>
  <si>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</si>
  <si>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</si>
  <si>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</si>
  <si>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</si>
  <si>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</si>
  <si>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</si>
  <si>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</si>
  <si>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</si>
  <si>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</si>
  <si>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</si>
  <si>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</si>
  <si>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</si>
  <si>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</si>
  <si>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</si>
  <si>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</si>
  <si>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</si>
  <si>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Philipina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</si>
  <si>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</si>
  <si>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</si>
  <si>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</si>
  <si>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</si>
  <si>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</si>
  <si>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</si>
  <si>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</si>
  <si>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</si>
  <si>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</si>
  <si>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</si>
  <si>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</si>
  <si>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</si>
  <si>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</si>
  <si>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</si>
  <si>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</si>
  <si>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</si>
  <si>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</si>
  <si>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</si>
  <si>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</si>
  <si>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</si>
  <si>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</si>
  <si>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</si>
  <si>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</si>
  <si>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</si>
  <si>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</si>
  <si>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</si>
  <si>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</si>
  <si>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IDR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</si>
  <si>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</si>
  <si>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</si>
  <si>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</si>
  <si>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</si>
  <si>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</si>
  <si>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</si>
  <si>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</si>
  <si>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</si>
  <si>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</si>
  <si>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</si>
  <si>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</si>
  <si>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</si>
  <si>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</si>
  <si>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</si>
  <si>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</si>
  <si>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</si>
  <si>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</si>
  <si>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</si>
  <si>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</si>
  <si>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</si>
  <si>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</si>
  <si>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</si>
  <si>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</si>
  <si>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</si>
  <si>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</si>
  <si>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</si>
  <si>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</si>
  <si>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</si>
  <si>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</si>
  <si>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</si>
  <si>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</si>
  <si>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</si>
  <si>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</si>
  <si>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</si>
  <si>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</si>
  <si>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</si>
  <si>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</si>
  <si>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</si>
  <si>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</si>
  <si>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</si>
  <si>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</si>
  <si>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</si>
  <si>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</si>
  <si>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</si>
  <si>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</si>
  <si>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</si>
  <si>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</si>
  <si>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</si>
  <si>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</si>
  <si>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</si>
  <si>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</si>
  <si>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</si>
  <si>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</si>
  <si>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</si>
  <si>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</si>
  <si>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</si>
  <si>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</si>
  <si>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</si>
  <si>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</si>
  <si>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</si>
  <si>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</si>
  <si>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</si>
  <si>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</si>
  <si>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</si>
  <si>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</si>
  <si>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</si>
  <si>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</si>
  <si>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</si>
  <si>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</si>
  <si>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</si>
  <si>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</si>
  <si>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</si>
  <si>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</si>
  <si>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</si>
  <si>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NILAI AKTIVA BERSIH REKSA DANA PER JENIS</t>
  </si>
  <si>
    <t>Perusahaan Pemeringkat Efek</t>
  </si>
  <si>
    <t>Jenis Reksa Dana</t>
  </si>
  <si>
    <t>Wali Amanat</t>
  </si>
  <si>
    <t>Jumlah RD</t>
  </si>
  <si>
    <t>NAB *</t>
  </si>
  <si>
    <t>Penilai</t>
  </si>
  <si>
    <t>RD Konvensional</t>
  </si>
  <si>
    <t>Notaris</t>
  </si>
  <si>
    <t>Saham</t>
  </si>
  <si>
    <t>EQ-C</t>
  </si>
  <si>
    <t>Konsultan Hukum</t>
  </si>
  <si>
    <t>Pendapatan Tetap</t>
  </si>
  <si>
    <t>FI-C</t>
  </si>
  <si>
    <t>Akuntan</t>
  </si>
  <si>
    <t>IF-C</t>
  </si>
  <si>
    <t>Lembaga Penilai Harga Efek Indonesia</t>
  </si>
  <si>
    <t>Pasar Uang</t>
  </si>
  <si>
    <t>MM-C</t>
  </si>
  <si>
    <t>Ahli Syariah Pasar Modal</t>
  </si>
  <si>
    <t>Campuran</t>
  </si>
  <si>
    <t>MX-C</t>
  </si>
  <si>
    <t>Penilai Pemerintah</t>
  </si>
  <si>
    <t>Terproteksi</t>
  </si>
  <si>
    <t>PF-C</t>
  </si>
  <si>
    <t>Penyelenggara SCF</t>
  </si>
  <si>
    <t>ETF</t>
  </si>
  <si>
    <t>ET-C</t>
  </si>
  <si>
    <t>RD Syariah</t>
  </si>
  <si>
    <t>EQ-S</t>
  </si>
  <si>
    <t>FI-S</t>
  </si>
  <si>
    <t>Efek Luar Negeri</t>
  </si>
  <si>
    <t>GF-S</t>
  </si>
  <si>
    <t>* per tanggal 21 Juli 2023 terdapat PE yang memiliki izin PPE &amp; PEE, PPE &amp; MI, dan PPE &amp; PEE &amp; MI sebanyak 81</t>
  </si>
  <si>
    <t>IF-S</t>
  </si>
  <si>
    <t>**per tanggal 21 Juli 2023 terdapat PE yang memiliki izin PPE &amp; PEE dan PPE &amp; PEE &amp; MI sebanyak 80</t>
  </si>
  <si>
    <t>MM-S</t>
  </si>
  <si>
    <t>***WAPERD status aktif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</si>
  <si>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</si>
  <si>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</si>
  <si>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</si>
  <si>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</si>
  <si>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</si>
  <si>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</si>
  <si>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</si>
  <si>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</si>
  <si>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</si>
  <si>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</si>
  <si>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</si>
  <si>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</si>
  <si>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</si>
  <si>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</si>
  <si>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</si>
  <si>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</si>
  <si>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</si>
  <si>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</si>
  <si>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</si>
  <si>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</si>
  <si>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</si>
  <si>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</si>
  <si>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</si>
  <si>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</si>
  <si>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</si>
  <si>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</si>
  <si>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</si>
  <si>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</si>
  <si>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</si>
  <si>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</si>
  <si>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</si>
  <si>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</si>
  <si>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</si>
  <si>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</si>
  <si>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</si>
  <si>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</si>
  <si>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NET ASSET VALUE OF MUTUAL FUNDS BASED ON TYPE</t>
  </si>
  <si>
    <t>Securities Rating Agencies</t>
  </si>
  <si>
    <t>Mutual Fund Types</t>
  </si>
  <si>
    <t>Trustees</t>
  </si>
  <si>
    <t>No. of MF</t>
  </si>
  <si>
    <t>NAV*</t>
  </si>
  <si>
    <t>Appraisers</t>
  </si>
  <si>
    <t>Conventional</t>
  </si>
  <si>
    <t>Notaries</t>
  </si>
  <si>
    <t>Legal Consultants</t>
  </si>
  <si>
    <t>Fixed Income</t>
  </si>
  <si>
    <t>Accountants</t>
  </si>
  <si>
    <t>Securities Pricing Agency</t>
  </si>
  <si>
    <t>Money Market</t>
  </si>
  <si>
    <t>Capital Market Syariah Experts</t>
  </si>
  <si>
    <t xml:space="preserve">Mixed </t>
  </si>
  <si>
    <t>Government Appraisers</t>
  </si>
  <si>
    <t>Protected</t>
  </si>
  <si>
    <t>Securities Crowdfunding Platforms</t>
  </si>
  <si>
    <t>Sharia</t>
  </si>
  <si>
    <t>Global Funds</t>
  </si>
  <si>
    <t>*as of July 21, 2023, there are 81 Securities Companies holding Broker-Dealer &amp; Underwriter, Broker-Dealer &amp; Investment Manager, and Broker-Dealer, Underwriter &amp; Investment Manager licenses</t>
  </si>
  <si>
    <t>**as of July 21, 2023,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</si>
  <si>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</si>
  <si>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</si>
  <si>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</si>
  <si>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</si>
  <si>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</si>
  <si>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</si>
  <si>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(21 Juli 2023)</t>
  </si>
  <si>
    <t>(dalam Rp Miliar)</t>
  </si>
  <si>
    <t>KOMPOSISI KEPEMILIKAN EFEK USD YANG TERCATAT DI KSEI (21 Juli 2023)</t>
  </si>
  <si>
    <t>Jenis Pemegang Efek</t>
  </si>
  <si>
    <t>Equity</t>
  </si>
  <si>
    <t>Corporate Bond</t>
  </si>
  <si>
    <t>MTN</t>
  </si>
  <si>
    <t>NCD</t>
  </si>
  <si>
    <t>Structured Warrant</t>
  </si>
  <si>
    <t>Commercial Paper</t>
  </si>
  <si>
    <t>SBSN</t>
  </si>
  <si>
    <t>SPN</t>
  </si>
  <si>
    <t>Promissory Notes</t>
  </si>
  <si>
    <t>EBA</t>
  </si>
  <si>
    <t>REIT</t>
  </si>
  <si>
    <t>SCF *</t>
  </si>
  <si>
    <t>Jumlah</t>
  </si>
  <si>
    <t>SCF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</si>
  <si>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</si>
  <si>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</si>
  <si>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</si>
  <si>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</si>
  <si>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</si>
  <si>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</si>
  <si>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</si>
  <si>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</si>
  <si>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</si>
  <si>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</si>
  <si>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</si>
  <si>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</si>
  <si>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</si>
  <si>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</si>
  <si>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</si>
  <si>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</si>
  <si>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</si>
  <si>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(in IDR Billion)</t>
  </si>
  <si>
    <t>Securities 
Holder Type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</si>
  <si>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</si>
  <si>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</si>
  <si>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</si>
  <si>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</si>
  <si>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</si>
  <si>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</si>
  <si>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</si>
  <si>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</si>
  <si>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EMISI EFEK</t>
  </si>
  <si>
    <t>Rekap Penawaran Umum</t>
  </si>
  <si>
    <t>No</t>
  </si>
  <si>
    <t>Penawaran Umum</t>
  </si>
  <si>
    <t>PU</t>
  </si>
  <si>
    <t>Nilai*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</si>
  <si>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</si>
  <si>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</si>
  <si>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</si>
  <si>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</si>
  <si>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</si>
  <si>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</si>
  <si>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Perusahaan yang melakukan Penawaran Umum Perdana (IPO) tahun 2023</t>
  </si>
  <si>
    <t>Nama Emiten</t>
  </si>
  <si>
    <t xml:space="preserve">Tgl. Efektif </t>
  </si>
  <si>
    <t>Jml Saham</t>
  </si>
  <si>
    <t>Nilai Emisi*</t>
  </si>
  <si>
    <t>Tgl. Listing</t>
  </si>
  <si>
    <t>Sector</t>
  </si>
  <si>
    <t>PT Penta Valent Tbk</t>
  </si>
  <si>
    <t>Healthcare</t>
  </si>
  <si>
    <t>PT Jasa Berdikari Logistics Tbk</t>
  </si>
  <si>
    <t>Transportation &amp; Logistic</t>
  </si>
  <si>
    <t>PT Wijaya Cahaya Timber Tbk</t>
  </si>
  <si>
    <t>Basic Materials</t>
  </si>
  <si>
    <t>PT Aviana Sinar Abadi Tbk</t>
  </si>
  <si>
    <t>Technology</t>
  </si>
  <si>
    <t>PT Vastland Indonesia Tbk</t>
  </si>
  <si>
    <t>Properties &amp; Real Estate</t>
  </si>
  <si>
    <t>PT Hassana Boga Sejahtera Tbk</t>
  </si>
  <si>
    <t>Consumer Non-Cyclicals</t>
  </si>
  <si>
    <t>PT Haloni Jane Tbk</t>
  </si>
  <si>
    <t>PT Solusi Kemasan Digital Tbk</t>
  </si>
  <si>
    <t>PT Pelita Teknologi Global Tbk</t>
  </si>
  <si>
    <t>PT Hoffmen Cleanindo Tbk</t>
  </si>
  <si>
    <t>Industrials</t>
  </si>
  <si>
    <t>PT Pertamina Geothermal Energy Tbk</t>
  </si>
  <si>
    <t>Infrastructures</t>
  </si>
  <si>
    <t>PT Lini Imaji Kreasi Ekosistem Tbk</t>
  </si>
  <si>
    <t>Consumer Cyclicals</t>
  </si>
  <si>
    <t>PT Hillcon Tbk</t>
  </si>
  <si>
    <t>Energy</t>
  </si>
  <si>
    <t>PT Berdikari Pondasi Perkasa Tbk</t>
  </si>
  <si>
    <t>PT Mitra Pack Tbk</t>
  </si>
  <si>
    <t>PT Saptausaha Gemilangindah Tbk</t>
  </si>
  <si>
    <t>PT Petrindo Jaya Kreasi</t>
  </si>
  <si>
    <t>PT Teknologi Karya Digital Nusa</t>
  </si>
  <si>
    <t>PT Nusantara Sawit Sejahtera</t>
  </si>
  <si>
    <t>PT Grahaprima Suksesmandiri Tbk</t>
  </si>
  <si>
    <t>PT Arsy Buana Travelindo Tbk</t>
  </si>
  <si>
    <t>PT Multi Makmur Lemindo Tbk</t>
  </si>
  <si>
    <t>PT Trimegah Bangun Persada</t>
  </si>
  <si>
    <t>PT Era Digital Media Tbk</t>
  </si>
  <si>
    <t>PT MENN Teknologi Indonesia Tbk</t>
  </si>
  <si>
    <t>PT Merdeka Battery Materials Tbk</t>
  </si>
  <si>
    <t>PT Tripar Multivision Plus Tbk.</t>
  </si>
  <si>
    <t>PT MPX Logistics International Tbk</t>
  </si>
  <si>
    <t>PT Informasi Teknologi Indonesia Tbk</t>
  </si>
  <si>
    <t>PT King Tire Indonesia</t>
  </si>
  <si>
    <t>PT Era Media Sejahtera</t>
  </si>
  <si>
    <t>PT Sarana Mitra Luas Tbk</t>
  </si>
  <si>
    <t>PT Pelayaran Kurnia Lautan Semesta Tbk</t>
  </si>
  <si>
    <t>PT Maxindo Karya Anugerah Tbk</t>
  </si>
  <si>
    <t>PT VKTR Teknologi Mobilitas Tbk</t>
  </si>
  <si>
    <t>PT Graha Mitra Asia Tbk</t>
  </si>
  <si>
    <t>PT Carsurin Tbk</t>
  </si>
  <si>
    <t>PT Amman Mineral Internasional Tbk</t>
  </si>
  <si>
    <t>PT Graha Prima Mentari</t>
  </si>
  <si>
    <t>PT Platinum Wahab Nusantara Tbk</t>
  </si>
  <si>
    <t>PT Widiant Jaya Krenindo Tbk</t>
  </si>
  <si>
    <t>PT Sinergi Inti Andalan Prima Tbk</t>
  </si>
  <si>
    <t>PT Mandiri Herindo Adiperkasa Tbk</t>
  </si>
  <si>
    <t>PT Royaltama Mulia Kontraktorindo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</si>
  <si>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</si>
  <si>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</si>
  <si>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 xml:space="preserve">                           Nilai Emisi*</t>
  </si>
  <si>
    <t>PT Pan Brothers Tbk</t>
  </si>
  <si>
    <t>PT Batavia Prosperindo Trans</t>
  </si>
  <si>
    <t>PT Sentul City Tbk</t>
  </si>
  <si>
    <t>PT Kimia Farma Tbk</t>
  </si>
  <si>
    <t>PT MNC Digital Entertainment Tbk</t>
  </si>
  <si>
    <t>PT Bank Nationalnobu Tbk</t>
  </si>
  <si>
    <t xml:space="preserve">Financials </t>
  </si>
  <si>
    <t>PT Tunas Baru Lampung Tbk</t>
  </si>
  <si>
    <t>PT Bank of India Indonesia Tbk</t>
  </si>
  <si>
    <t>PT Bank QNB Indonesia Tbk</t>
  </si>
  <si>
    <t>PT Bank KB Bukopin Tbk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</si>
  <si>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</si>
  <si>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</si>
  <si>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</si>
  <si>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</si>
  <si>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</si>
  <si>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 xml:space="preserve">PT Gaya Abadi Sempurna Tbk. </t>
  </si>
  <si>
    <t>PT Matahari Putra Prima Tbk</t>
  </si>
  <si>
    <t>PT Wicaksana Overseas International Tbk</t>
  </si>
  <si>
    <t>Perusahaan yang melakukan Penawaran Umum EBUS tahun 2023</t>
  </si>
  <si>
    <t>Keterangan</t>
  </si>
  <si>
    <t>PT CIMB Niaga Auto Finance</t>
  </si>
  <si>
    <t xml:space="preserve">PT Danareksa (Persero) </t>
  </si>
  <si>
    <t>Obligasi</t>
  </si>
  <si>
    <t>PT TBS Energi Utama Tbk d.h. PT Toba Bara Sejahtra Tbk</t>
  </si>
  <si>
    <t>PT KB Finansia Multi Finance</t>
  </si>
  <si>
    <t>PT Bank Rakyat Indonesia Persero Tbk</t>
  </si>
  <si>
    <t xml:space="preserve">PT BRI Multifinance Indonesia </t>
  </si>
  <si>
    <t>PT Hino Finance Indonesia</t>
  </si>
  <si>
    <t>Hal 14</t>
  </si>
  <si>
    <t>Perusahaan yang melakukan Penawaran Umum Berkelanjutan EBUS tahun 2023</t>
  </si>
  <si>
    <t xml:space="preserve">Tanggal Efektif </t>
  </si>
  <si>
    <t>Tahap I</t>
  </si>
  <si>
    <t>PT MNC Kapital Indonesia Tbk</t>
  </si>
  <si>
    <t>PUB Obligasi III Tahap I</t>
  </si>
  <si>
    <t xml:space="preserve">PT Barito Pacific Tbk </t>
  </si>
  <si>
    <t>PT Sinar Mas Multifinance</t>
  </si>
  <si>
    <t>PT Bank Victoria International Tbk</t>
  </si>
  <si>
    <t>PT Provident Investasi Bersama Tbk</t>
  </si>
  <si>
    <t>PUB Obligasi I Tahap I</t>
  </si>
  <si>
    <t>PUB Obligasi II Tahap I</t>
  </si>
  <si>
    <t>PT Steel Pipe Industry of Indonesia Tbk</t>
  </si>
  <si>
    <t>PUB Sukuk Ijarah II Tahap I</t>
  </si>
  <si>
    <t>PT Bank Mandiri (Persero) Tbk</t>
  </si>
  <si>
    <t xml:space="preserve">PUB Obligasi Berwawasan Lingkungan I Tahap I </t>
  </si>
  <si>
    <t>PT Lontar Papyrus Pulp &amp; Paper Industry</t>
  </si>
  <si>
    <t>PT Astra Sedaya Finance</t>
  </si>
  <si>
    <t xml:space="preserve">PUB Obligasi Tahap VI </t>
  </si>
  <si>
    <t>PT Trimegah Sekuritas Indonesia Tbk</t>
  </si>
  <si>
    <t>PT Oto Multiartha</t>
  </si>
  <si>
    <t xml:space="preserve">PUB Obligasi I Tahap I </t>
  </si>
  <si>
    <t>PT Mandiri Tunas Finance</t>
  </si>
  <si>
    <t xml:space="preserve">PUB Obligasi VI Tahap I </t>
  </si>
  <si>
    <t>PT Toyota Astra Financial Services</t>
  </si>
  <si>
    <t xml:space="preserve">PUB Obligasi IV Tahap I </t>
  </si>
  <si>
    <t>PT Federal International Finance</t>
  </si>
  <si>
    <t>PUB Obligasi VI Tahap I</t>
  </si>
  <si>
    <t>PT Medco Energi Internasional Tbk</t>
  </si>
  <si>
    <t>PUB Obligasi V Tahap I</t>
  </si>
  <si>
    <t>PT Mora Telematika Indonesia Tbk</t>
  </si>
  <si>
    <t>PT Adira Dinamika Multi Finance Tbk</t>
  </si>
  <si>
    <t>PUB Sukuk Mudharabah V Tahap I</t>
  </si>
  <si>
    <t>PT Indah Kiat Pulp &amp; Paper Tbk</t>
  </si>
  <si>
    <t>PUB Obligasi IV Tahap I</t>
  </si>
  <si>
    <t>PUB Sukuk Mudharabah III Tahap I</t>
  </si>
  <si>
    <t>PT Global Mediacom Tbk</t>
  </si>
  <si>
    <t>PUB Sukuk Ijarah IV Tahap I</t>
  </si>
  <si>
    <t xml:space="preserve">PT Sarana Multigriya Finansial </t>
  </si>
  <si>
    <t>PUB Obligasi VII  Tahap I</t>
  </si>
  <si>
    <t>PUB Sukuk Musyarakah I Tahap I</t>
  </si>
  <si>
    <t>PT Tower Bersama Infrastructure Tbk</t>
  </si>
  <si>
    <t>PUB Obligasi VI  Tahap I</t>
  </si>
  <si>
    <t>Sub Total</t>
  </si>
  <si>
    <t xml:space="preserve">Tanggal Masa Penawaran </t>
  </si>
  <si>
    <t>Tahap II dan berikutnya</t>
  </si>
  <si>
    <t>PT BFI Finance Indonesia Tbk</t>
  </si>
  <si>
    <t>24-25 Jan-23</t>
  </si>
  <si>
    <t>PUB Obligasi V Tahap III</t>
  </si>
  <si>
    <t>PUB Obligasi III Tahap IV</t>
  </si>
  <si>
    <t>PUB Sukuk Mudharabah II Tahap IV</t>
  </si>
  <si>
    <t>PT  Voksel Electric Tbk</t>
  </si>
  <si>
    <t>PUB Obligasi I Tahap II</t>
  </si>
  <si>
    <t>PUB Obligasi V Tahap VI</t>
  </si>
  <si>
    <t>PT Sarana Multigriya Finansial</t>
  </si>
  <si>
    <t>15-17 Feb-23</t>
  </si>
  <si>
    <t>PUB Obligasi VI Tahap IV</t>
  </si>
  <si>
    <t>20-21 Feb-23</t>
  </si>
  <si>
    <t>PUB Obligasi V Tahap V</t>
  </si>
  <si>
    <t>PT Chandra Asri Petrochemical</t>
  </si>
  <si>
    <t>PUB Obligasi IV Tahap II</t>
  </si>
  <si>
    <t>PT Sinar Mas Multiartha Tbk</t>
  </si>
  <si>
    <t>28 Feb - 2 Mar 23</t>
  </si>
  <si>
    <t>PUB Obligasi II Tahap IV</t>
  </si>
  <si>
    <t>PT Merdeka Copper Gold Tbk</t>
  </si>
  <si>
    <t>1-3 Mar 23</t>
  </si>
  <si>
    <t>PT Surya Artha Nusantara Finance</t>
  </si>
  <si>
    <t>10-13 Mar 23</t>
  </si>
  <si>
    <t>PT Profesional Telekomunikasi Indonesia</t>
  </si>
  <si>
    <t>15-16 Mar 23</t>
  </si>
  <si>
    <t>PUB Obligasi III Tahap II</t>
  </si>
  <si>
    <t>PT Indomobil Finance Indonesia</t>
  </si>
  <si>
    <t>PUB Obligasi V Tahap II</t>
  </si>
  <si>
    <t>PT Wahana Ottomitra Multiartha Tbk</t>
  </si>
  <si>
    <t>3 - 5 Apr 23</t>
  </si>
  <si>
    <t>PUB Obligasi IV Tahap III</t>
  </si>
  <si>
    <t>PT Pembangunan Perumahan (Persero) Tbk</t>
  </si>
  <si>
    <t xml:space="preserve">PUB Obligasi III Tahap III </t>
  </si>
  <si>
    <t xml:space="preserve">PUB Sukuk Mudharabah I  Tahap III </t>
  </si>
  <si>
    <t>PT Permodalan Nasional Madani</t>
  </si>
  <si>
    <t>5 - 6 Apr 23</t>
  </si>
  <si>
    <t>PUB Sukuk V Tahap II</t>
  </si>
  <si>
    <t>6 - 11 Apr 23</t>
  </si>
  <si>
    <t>PUB Obligasi V tahap IV</t>
  </si>
  <si>
    <t>PT Bussan Auto Finance</t>
  </si>
  <si>
    <t>PUB Obligasi II Tahap III</t>
  </si>
  <si>
    <t>PT Sarana Multi Infrastuktur</t>
  </si>
  <si>
    <t>PUB Obligasi III Tahap III</t>
  </si>
  <si>
    <t>PT Profesional Telekomunikasi Indonesia Tbk</t>
  </si>
  <si>
    <t>31 Mei - 5 Juni 2023</t>
  </si>
  <si>
    <t>30-31 Mei 2023</t>
  </si>
  <si>
    <t>5-9 Juni 2023</t>
  </si>
  <si>
    <t>PT Pegadaian</t>
  </si>
  <si>
    <t>12-13 Juni 2023</t>
  </si>
  <si>
    <t>PUB Sukuk Mudharabah II Tahap III</t>
  </si>
  <si>
    <t>PT Mandala Multifinance Tbk</t>
  </si>
  <si>
    <t>15-16 Juni 2023</t>
  </si>
  <si>
    <t>PUB Sukuk Mudharabah I Tahap III</t>
  </si>
  <si>
    <t>21-23 Juni 23</t>
  </si>
  <si>
    <t>PUB Obligasi III tahap II</t>
  </si>
  <si>
    <t>Hal 15</t>
  </si>
  <si>
    <t>AKSI KORPORASI</t>
  </si>
  <si>
    <t>Perusahaan yang melakukan Aksi Korporasi tahun 2023</t>
  </si>
  <si>
    <t>Jenis Aksi Korporasi</t>
  </si>
  <si>
    <t xml:space="preserve">Tgl RUPS/Efektif </t>
  </si>
  <si>
    <t>PT Transcoal Pacific Tbk</t>
  </si>
  <si>
    <t>PMTHMETD</t>
  </si>
  <si>
    <t>PT Organon Pharma Indonesia  Tbk</t>
  </si>
  <si>
    <t>Perubahaan Kegiatan Usaha Utama</t>
  </si>
  <si>
    <t xml:space="preserve">PT Kokoh Inti Arebama Tbk </t>
  </si>
  <si>
    <t>PT Intan Baru Prana</t>
  </si>
  <si>
    <t>PT Surya Esa Perkasa Tbk</t>
  </si>
  <si>
    <t>PT Bali Towerindo Sentra Tbk</t>
  </si>
  <si>
    <t>Perubahan Kegiatan Usaha Utama</t>
  </si>
  <si>
    <t>Perubahan Kegiatan Usaha Utama (Penyesuaian Anggaran Dasar)</t>
  </si>
  <si>
    <t>PT Astrindo Nusantara Infrastruktur Tbk</t>
  </si>
  <si>
    <t>PT Cita Mineral Investindo Tbk</t>
  </si>
  <si>
    <t>Transaksi Material</t>
  </si>
  <si>
    <t>PT Japfa Comfeed Indonesia</t>
  </si>
  <si>
    <t>PT Tunas Ridean Tbk*</t>
  </si>
  <si>
    <t>Go Private</t>
  </si>
  <si>
    <t>PT Mulia Boga Raya Tbk</t>
  </si>
  <si>
    <t>PT Garudafood Putra Putri Jaya Tbk</t>
  </si>
  <si>
    <t>Perubahan Kegiatan Usaha</t>
  </si>
  <si>
    <t>PT Dian Swastatika Sentosa Tbk</t>
  </si>
  <si>
    <t>Transaksi Material dan afiliasi</t>
  </si>
  <si>
    <t>02-Mei-23</t>
  </si>
  <si>
    <t>PT Indosat Tbk</t>
  </si>
  <si>
    <t>15-Mei-23</t>
  </si>
  <si>
    <t>16-Mei-23</t>
  </si>
  <si>
    <t>PT MAP Boga Adiperkasa Tbk</t>
  </si>
  <si>
    <t>17-Mei-23</t>
  </si>
  <si>
    <t>PT Multi Bintang Indonesia Tbk</t>
  </si>
  <si>
    <t>23-Mei-23</t>
  </si>
  <si>
    <t>PT Lima Dua Lima Tiga Tbk</t>
  </si>
  <si>
    <t>Transaksi material, Afiliasi, Perubahan kegiatan usaha</t>
  </si>
  <si>
    <t>PT Nusantara Almazia Tbk</t>
  </si>
  <si>
    <t>24-Mei-23</t>
  </si>
  <si>
    <t>PT Bank Jago Tbk</t>
  </si>
  <si>
    <t>25-Mei-23</t>
  </si>
  <si>
    <t>PT Bukalapak Tbk</t>
  </si>
  <si>
    <t>PT Surya Toto Indonesia Tbk</t>
  </si>
  <si>
    <t>26-Mei-23</t>
  </si>
  <si>
    <t>PT Sat Nusapersada Tbk</t>
  </si>
  <si>
    <t>29-Mei-23</t>
  </si>
  <si>
    <t>PT Estika Tata Tiara Tbk</t>
  </si>
  <si>
    <t>30-Mei-23</t>
  </si>
  <si>
    <t>PT Telekomunikasi Indonesia (Persero) Tbk</t>
  </si>
  <si>
    <t>PT Indofarma Tbk</t>
  </si>
  <si>
    <t>31-Mei-23</t>
  </si>
  <si>
    <t>PT Anabatic Technologies Tbk</t>
  </si>
  <si>
    <t>Transaksi Afiliasi</t>
  </si>
  <si>
    <t>PT Panca Mitra Multiperdana Tbk</t>
  </si>
  <si>
    <t>PT Leyand International Tbk</t>
  </si>
  <si>
    <t>Transaksi material, perubahan kegiatan usaha dan afiliasi</t>
  </si>
  <si>
    <t>PT TBS Energi Utama Tbk</t>
  </si>
  <si>
    <t>PT Kino Indonesia Tbk</t>
  </si>
  <si>
    <t>PT Delta Dunia Makmur Tbk</t>
  </si>
  <si>
    <t>PT M Cash Integrasi Tbk</t>
  </si>
  <si>
    <t>PT Lautan Luas Tbk</t>
  </si>
  <si>
    <t>PT MNC Energy Investama Tbk</t>
  </si>
  <si>
    <t>PT Argo Pantes Tbk</t>
  </si>
  <si>
    <t>PT Bundamedik Tbk</t>
  </si>
  <si>
    <t>PT Global Digital Niaga Tbk</t>
  </si>
  <si>
    <t>PT Batavia Prosperindo Trans Tbk</t>
  </si>
  <si>
    <t>PT Akasha Wira International Tbk</t>
  </si>
  <si>
    <t>PT Maharaksa Biru Energi Tbk</t>
  </si>
  <si>
    <t>PT Darya Varia Laboratoria Tbk</t>
  </si>
  <si>
    <t>PT Transkon Jaya Tbk</t>
  </si>
  <si>
    <t>Pemisahan Segmen Usaha</t>
  </si>
  <si>
    <t>PT Itama Ranoraya Tbk</t>
  </si>
  <si>
    <t>Penambahan Kegiatan Usaha</t>
  </si>
  <si>
    <t>PT Optima Prima Metal Sinergi Tbk</t>
  </si>
  <si>
    <t>PT Danasupra Erapacific Tbk</t>
  </si>
  <si>
    <t>PT Modern International Tbk</t>
  </si>
  <si>
    <t>PT MNC Land Tbk</t>
  </si>
  <si>
    <t>PT Bukit Uluwatu Villa Tbk</t>
  </si>
  <si>
    <t>PT Singaraja Putera Tbk</t>
  </si>
  <si>
    <t>PT Atlas Resources Tbk</t>
  </si>
  <si>
    <t>PT GOTO Gojek Tokopedia Tbk</t>
  </si>
  <si>
    <t>PT Waskita Beton Precast Tbk</t>
  </si>
  <si>
    <t>PT Ancora Indonesia Resources Tbk</t>
  </si>
  <si>
    <t>Transaksi Material, PMTHMETD</t>
  </si>
  <si>
    <t>PT Cilacap Samudera Fishing Industry Tbk</t>
  </si>
  <si>
    <t>PT Multi Medika Internasional Tbk</t>
  </si>
  <si>
    <t>* berdasarkan tanggal efektif delisting dari Bursa Efek Indonesia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</si>
  <si>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</si>
  <si>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</si>
  <si>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</si>
  <si>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</si>
  <si>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</si>
  <si>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</si>
  <si>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</si>
  <si>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</si>
  <si>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 xml:space="preserve">Jml. Emiten </t>
  </si>
  <si>
    <t>PENAWARAN UMUM BERKELANJUTAN EBUS</t>
  </si>
  <si>
    <t>Hal 17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</si>
  <si>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</si>
  <si>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</si>
  <si>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</si>
  <si>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</si>
  <si>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</si>
  <si>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</si>
  <si>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</si>
  <si>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Companies Conducting Initial Public Offering in 2023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</si>
  <si>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</si>
  <si>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</si>
  <si>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</si>
  <si>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</si>
  <si>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</si>
  <si>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</si>
  <si>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2023</t>
  </si>
  <si>
    <t xml:space="preserve">                           Issuance Value*</t>
  </si>
  <si>
    <t>Companies Conducting Bond and Sukuk Public Offering in 2023</t>
  </si>
  <si>
    <t>Description</t>
  </si>
  <si>
    <t>Page 14</t>
  </si>
  <si>
    <t>Companies Conducting Bond and Sukuk Public Offering - Shelf Registration in 2023</t>
  </si>
  <si>
    <t>Issuer</t>
  </si>
  <si>
    <t>Phase I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</si>
  <si>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</si>
  <si>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</si>
  <si>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</si>
  <si>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</si>
  <si>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</si>
  <si>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</si>
  <si>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</si>
  <si>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</si>
  <si>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</si>
  <si>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</si>
  <si>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</si>
  <si>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</si>
  <si>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</si>
  <si>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</si>
  <si>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</si>
  <si>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</si>
  <si>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</si>
  <si>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</si>
  <si>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</si>
  <si>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</si>
  <si>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</si>
  <si>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</si>
  <si>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</si>
  <si>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</si>
  <si>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1-3 Mar-23</t>
  </si>
  <si>
    <t>10-13 Mar-23</t>
  </si>
  <si>
    <t>15-16 Mar-23</t>
  </si>
  <si>
    <t>Bond Shelf Registration III Phase II</t>
  </si>
  <si>
    <t>Bond Shelf Registration V Phase II</t>
  </si>
  <si>
    <t>3 - 5 Apr-23</t>
  </si>
  <si>
    <t>Bond Shelf Registration IV Phase III</t>
  </si>
  <si>
    <t>Bond Shelf Registration III Phase III</t>
  </si>
  <si>
    <t>Sukuk Mudharabah Shelf Registration I Phase III</t>
  </si>
  <si>
    <t>5 - 6 Apr-23</t>
  </si>
  <si>
    <t>Sukuk Shelf Registration V Phase II</t>
  </si>
  <si>
    <t>6 - 11 Apr-23</t>
  </si>
  <si>
    <t>Bond Shelf Registration V Phase IV</t>
  </si>
  <si>
    <t>Bond Shelf Registration II Phase III</t>
  </si>
  <si>
    <t>12-May-23</t>
  </si>
  <si>
    <t>31 May - 5 Jun 23</t>
  </si>
  <si>
    <t>30-31 May-23</t>
  </si>
  <si>
    <t>5-9 Jun-23</t>
  </si>
  <si>
    <t>12-13 Jun-23</t>
  </si>
  <si>
    <t>Sukuk Mudharabah Shelf Registration II Phase III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</si>
  <si>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</si>
  <si>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</si>
  <si>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</si>
  <si>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</si>
  <si>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</si>
  <si>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</si>
  <si>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</si>
  <si>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* based on effective delisted date from the Indonesia Stock Exchange</t>
  </si>
  <si>
    <t>Page 16</t>
  </si>
  <si>
    <t>PUBLIC OFFERING DEVELOPMENT</t>
  </si>
  <si>
    <t>Value*</t>
  </si>
  <si>
    <t>Bond and Sukuk</t>
  </si>
  <si>
    <t>Page 17</t>
  </si>
  <si>
    <t>3 - 7 Jul</t>
  </si>
  <si>
    <t>10 - 14 Jul</t>
  </si>
  <si>
    <t>17 - 21 Jul</t>
  </si>
  <si>
    <t>17 Jul</t>
  </si>
  <si>
    <t>18 Jul</t>
  </si>
  <si>
    <t>20 Jul</t>
  </si>
  <si>
    <t>21 Jul</t>
  </si>
  <si>
    <t>USD SECURITIES OWNERSHIP COMPOSITION LISTED ON THE INDONESIA CENTRAL SECURITIES DEPOSITORY (JULY 21, 2023)</t>
  </si>
  <si>
    <t>IDR SECURITIES OWNERSHIP COMPOSITION LISTED ON THE INDONESIA CENTRAL SECURITIES DEPOSITORY (JULY 21, 2023)</t>
  </si>
  <si>
    <t>Bond</t>
  </si>
  <si>
    <t>Changes of Primary Business</t>
  </si>
  <si>
    <t>Material Transaction, Capital Increase Without Pre-emptive Right</t>
  </si>
  <si>
    <t>Capital Increase Without Pre-emptive Right</t>
  </si>
  <si>
    <t>Addition of Business Activities</t>
  </si>
  <si>
    <t>Material Transaction</t>
  </si>
  <si>
    <t>Material and Affiliated Transaction</t>
  </si>
  <si>
    <t>Material Transaction, Changes of Primary Business, and Affiliated Transaction</t>
  </si>
  <si>
    <t>Separation of Business Segments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</si>
</sst>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Rp&quot;#,##0;[Red]\-&quot;Rp&quot;#,##0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"/>
    <numFmt numFmtId="168" formatCode="_(* #,##0.000_);_(* \(#,##0.000\);_(* &quot;-&quot;??_);_(@_)"/>
    <numFmt numFmtId="169" formatCode="_(* #,##0.0000_);_(* \(#,##0.0000\);_(* &quot;-&quot;??_);_(@_)"/>
    <numFmt numFmtId="170" formatCode="[$-409]d\-mmm\-yy;@"/>
    <numFmt numFmtId="171" formatCode="_(* #,##0_);_(* \(#,##0\);_(* &quot;-&quot;??_);_(@_)"/>
    <numFmt numFmtId="172" formatCode="_(* #,##0.000000000_);_(* \(#,##0.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#,##0.00;[Red]#,##0.00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rgb="FF333333"/>
      <name val="Arial"/>
      <family val="2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sz val="6"/>
      <color rgb="FF212529"/>
      <name val="Arial"/>
      <family val="2"/>
    </font>
    <font>
      <i/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3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164" fontId="1" fillId="0" borderId="0" applyFont="0" applyFill="0" applyBorder="0" applyAlignment="0" applyProtection="0"/>
  </cellStyleXfs>
  <cellXfs count="513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16" fontId="0" fillId="0" borderId="0" xfId="0" applyNumberFormat="1"/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5" fontId="0" fillId="0" borderId="0" xfId="0" applyNumberFormat="1"/>
    <xf numFmtId="4" fontId="0" fillId="0" borderId="0" xfId="0" applyNumberFormat="1"/>
    <xf numFmtId="166" fontId="0" fillId="0" borderId="0" xfId="2" applyNumberFormat="1" applyFont="1"/>
    <xf numFmtId="164" fontId="0" fillId="0" borderId="0" xfId="2" applyFont="1"/>
    <xf numFmtId="164" fontId="0" fillId="0" borderId="0" xfId="0" applyNumberFormat="1"/>
    <xf numFmtId="4" fontId="10" fillId="0" borderId="0" xfId="4" applyNumberFormat="1"/>
    <xf numFmtId="0" fontId="12" fillId="4" borderId="6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/>
    </xf>
    <xf numFmtId="0" fontId="3" fillId="0" borderId="0" xfId="0" applyFont="1"/>
    <xf numFmtId="0" fontId="14" fillId="0" borderId="11" xfId="0" applyFont="1" applyBorder="1" applyAlignment="1">
      <alignment vertical="center"/>
    </xf>
    <xf numFmtId="0" fontId="14" fillId="0" borderId="11" xfId="0" applyFont="1" applyBorder="1" applyAlignment="1">
      <alignment horizontal="right" vertical="center"/>
    </xf>
    <xf numFmtId="0" fontId="0" fillId="0" borderId="0" xfId="0" quotePrefix="1"/>
    <xf numFmtId="166" fontId="14" fillId="0" borderId="14" xfId="2" applyNumberFormat="1" applyFont="1" applyFill="1" applyBorder="1" applyAlignment="1">
      <alignment horizontal="center" vertical="center"/>
    </xf>
    <xf numFmtId="166" fontId="14" fillId="0" borderId="0" xfId="5" applyNumberFormat="1" applyFont="1" applyFill="1" applyBorder="1" applyAlignment="1">
      <alignment horizontal="center" vertical="center"/>
    </xf>
    <xf numFmtId="164" fontId="14" fillId="0" borderId="14" xfId="2" applyFont="1" applyFill="1" applyBorder="1" applyAlignment="1">
      <alignment horizontal="center" vertical="center"/>
    </xf>
    <xf numFmtId="164" fontId="14" fillId="0" borderId="0" xfId="5" applyFont="1" applyFill="1" applyBorder="1" applyAlignment="1">
      <alignment horizontal="left" vertical="center"/>
    </xf>
    <xf numFmtId="164" fontId="14" fillId="0" borderId="0" xfId="5" applyFont="1" applyFill="1" applyBorder="1" applyAlignment="1">
      <alignment horizontal="center" vertical="center"/>
    </xf>
    <xf numFmtId="166" fontId="0" fillId="0" borderId="0" xfId="0" applyNumberFormat="1"/>
    <xf numFmtId="4" fontId="0" fillId="0" borderId="0" xfId="0" applyNumberFormat="1" applyAlignment="1">
      <alignment horizontal="right" vertical="center" wrapText="1"/>
    </xf>
    <xf numFmtId="4" fontId="14" fillId="0" borderId="14" xfId="0" applyNumberFormat="1" applyFont="1" applyBorder="1" applyAlignment="1">
      <alignment horizontal="right" vertical="center"/>
    </xf>
    <xf numFmtId="166" fontId="14" fillId="0" borderId="0" xfId="5" applyNumberFormat="1" applyFont="1" applyBorder="1" applyAlignment="1">
      <alignment horizontal="center" vertical="center"/>
    </xf>
    <xf numFmtId="166" fontId="17" fillId="0" borderId="0" xfId="5" applyNumberFormat="1" applyFont="1" applyBorder="1" applyAlignment="1">
      <alignment horizontal="center" vertical="center"/>
    </xf>
    <xf numFmtId="0" fontId="18" fillId="0" borderId="0" xfId="0" applyFont="1"/>
    <xf numFmtId="2" fontId="0" fillId="0" borderId="0" xfId="0" applyNumberFormat="1"/>
    <xf numFmtId="0" fontId="19" fillId="0" borderId="14" xfId="0" applyFont="1" applyBorder="1" applyAlignment="1">
      <alignment horizontal="right" vertical="center"/>
    </xf>
    <xf numFmtId="14" fontId="0" fillId="0" borderId="0" xfId="0" applyNumberFormat="1"/>
    <xf numFmtId="166" fontId="6" fillId="0" borderId="0" xfId="2" applyNumberFormat="1" applyFont="1" applyFill="1" applyBorder="1" applyAlignment="1">
      <alignment horizontal="center"/>
    </xf>
    <xf numFmtId="0" fontId="0" fillId="0" borderId="14" xfId="0" applyBorder="1"/>
    <xf numFmtId="166" fontId="14" fillId="0" borderId="14" xfId="0" applyNumberFormat="1" applyFont="1" applyBorder="1" applyAlignment="1">
      <alignment horizontal="right" vertical="center"/>
    </xf>
    <xf numFmtId="165" fontId="0" fillId="0" borderId="0" xfId="0" applyNumberFormat="1"/>
    <xf numFmtId="166" fontId="20" fillId="0" borderId="14" xfId="0" applyNumberFormat="1" applyFont="1" applyBorder="1" applyAlignment="1">
      <alignment horizontal="right" vertical="center"/>
    </xf>
    <xf numFmtId="4" fontId="0" fillId="0" borderId="0" xfId="0" applyNumberFormat="1" applyAlignment="1">
      <alignment horizontal="right"/>
    </xf>
    <xf numFmtId="167" fontId="0" fillId="0" borderId="0" xfId="0" applyNumberFormat="1"/>
    <xf numFmtId="164" fontId="14" fillId="0" borderId="14" xfId="2" applyFont="1" applyFill="1" applyBorder="1" applyAlignment="1">
      <alignment horizontal="right" vertical="center"/>
    </xf>
    <xf numFmtId="164" fontId="14" fillId="0" borderId="0" xfId="5" applyFont="1" applyBorder="1" applyAlignment="1">
      <alignment horizontal="center" vertical="center"/>
    </xf>
    <xf numFmtId="164" fontId="14" fillId="0" borderId="18" xfId="2" applyFont="1" applyFill="1" applyBorder="1" applyAlignment="1">
      <alignment horizontal="center" vertical="center"/>
    </xf>
    <xf numFmtId="164" fontId="14" fillId="0" borderId="18" xfId="2" applyFont="1" applyFill="1" applyBorder="1" applyAlignment="1">
      <alignment horizontal="right" vertical="center"/>
    </xf>
    <xf numFmtId="0" fontId="14" fillId="0" borderId="0" xfId="0" applyFont="1" applyAlignment="1">
      <alignment horizontal="left" vertical="center"/>
    </xf>
    <xf numFmtId="164" fontId="14" fillId="0" borderId="0" xfId="2" applyFont="1" applyBorder="1" applyAlignment="1">
      <alignment horizontal="center" vertical="center"/>
    </xf>
    <xf numFmtId="164" fontId="14" fillId="0" borderId="0" xfId="0" applyNumberFormat="1" applyFont="1" applyAlignment="1">
      <alignment horizontal="right" vertical="center"/>
    </xf>
    <xf numFmtId="164" fontId="0" fillId="0" borderId="0" xfId="2" applyFont="1" applyFill="1"/>
    <xf numFmtId="0" fontId="20" fillId="0" borderId="0" xfId="0" applyFont="1"/>
    <xf numFmtId="0" fontId="14" fillId="0" borderId="0" xfId="0" applyFont="1"/>
    <xf numFmtId="0" fontId="21" fillId="0" borderId="0" xfId="0" applyFont="1"/>
    <xf numFmtId="4" fontId="17" fillId="0" borderId="0" xfId="0" applyNumberFormat="1" applyFont="1"/>
    <xf numFmtId="0" fontId="22" fillId="0" borderId="0" xfId="0" applyFont="1" applyAlignment="1">
      <alignment vertical="center" wrapText="1"/>
    </xf>
    <xf numFmtId="164" fontId="14" fillId="0" borderId="0" xfId="5" applyFont="1" applyFill="1" applyBorder="1" applyAlignment="1">
      <alignment horizontal="right" vertical="center"/>
    </xf>
    <xf numFmtId="0" fontId="7" fillId="6" borderId="0" xfId="0" applyFont="1" applyFill="1"/>
    <xf numFmtId="0" fontId="0" fillId="7" borderId="0" xfId="0" applyFill="1"/>
    <xf numFmtId="0" fontId="2" fillId="8" borderId="0" xfId="0" applyFont="1" applyFill="1"/>
    <xf numFmtId="0" fontId="12" fillId="8" borderId="0" xfId="0" applyFont="1" applyFill="1" applyAlignment="1">
      <alignment horizontal="right" vertical="center"/>
    </xf>
    <xf numFmtId="15" fontId="24" fillId="0" borderId="0" xfId="0" applyNumberFormat="1" applyFont="1" applyAlignment="1">
      <alignment horizontal="center"/>
    </xf>
    <xf numFmtId="0" fontId="25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6" fillId="0" borderId="0" xfId="0" applyFont="1"/>
    <xf numFmtId="167" fontId="27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8" fillId="0" borderId="0" xfId="0" applyFont="1"/>
    <xf numFmtId="164" fontId="0" fillId="0" borderId="0" xfId="1" applyNumberFormat="1" applyFont="1" applyFill="1"/>
    <xf numFmtId="165" fontId="0" fillId="0" borderId="0" xfId="1" applyFont="1" applyFill="1"/>
    <xf numFmtId="4" fontId="29" fillId="0" borderId="0" xfId="0" applyNumberFormat="1" applyFont="1" applyAlignment="1">
      <alignment vertical="center" wrapText="1"/>
    </xf>
    <xf numFmtId="0" fontId="30" fillId="0" borderId="0" xfId="0" applyFont="1"/>
    <xf numFmtId="0" fontId="29" fillId="9" borderId="0" xfId="0" applyFont="1" applyFill="1" applyAlignment="1">
      <alignment vertical="center" wrapText="1"/>
    </xf>
    <xf numFmtId="0" fontId="31" fillId="0" borderId="0" xfId="0" applyFont="1"/>
    <xf numFmtId="166" fontId="0" fillId="0" borderId="0" xfId="2" applyNumberFormat="1" applyFont="1" applyBorder="1"/>
    <xf numFmtId="164" fontId="0" fillId="0" borderId="0" xfId="1" applyNumberFormat="1" applyFont="1" applyFill="1" applyBorder="1"/>
    <xf numFmtId="165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2" fillId="8" borderId="0" xfId="0" applyFont="1" applyFill="1" applyAlignment="1">
      <alignment horizontal="right"/>
    </xf>
    <xf numFmtId="0" fontId="33" fillId="0" borderId="0" xfId="0" applyFont="1"/>
    <xf numFmtId="0" fontId="35" fillId="0" borderId="0" xfId="0" applyFont="1"/>
    <xf numFmtId="0" fontId="0" fillId="0" borderId="19" xfId="0" applyBorder="1"/>
    <xf numFmtId="0" fontId="37" fillId="4" borderId="26" xfId="0" applyFont="1" applyFill="1" applyBorder="1" applyAlignment="1">
      <alignment horizontal="center" vertical="center"/>
    </xf>
    <xf numFmtId="0" fontId="38" fillId="4" borderId="21" xfId="0" applyFont="1" applyFill="1" applyBorder="1" applyAlignment="1">
      <alignment horizontal="center" vertical="center"/>
    </xf>
    <xf numFmtId="0" fontId="38" fillId="4" borderId="26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168" fontId="20" fillId="0" borderId="0" xfId="1" applyNumberFormat="1" applyFont="1"/>
    <xf numFmtId="2" fontId="20" fillId="0" borderId="0" xfId="0" applyNumberFormat="1" applyFont="1"/>
    <xf numFmtId="165" fontId="20" fillId="0" borderId="0" xfId="1" applyFont="1"/>
    <xf numFmtId="165" fontId="20" fillId="0" borderId="0" xfId="1" applyFont="1" applyAlignment="1">
      <alignment horizontal="right"/>
    </xf>
    <xf numFmtId="0" fontId="14" fillId="0" borderId="0" xfId="0" applyFont="1" applyAlignment="1">
      <alignment horizontal="center"/>
    </xf>
    <xf numFmtId="168" fontId="14" fillId="0" borderId="0" xfId="1" applyNumberFormat="1" applyFont="1" applyFill="1"/>
    <xf numFmtId="2" fontId="14" fillId="0" borderId="0" xfId="0" applyNumberFormat="1" applyFont="1"/>
    <xf numFmtId="165" fontId="14" fillId="0" borderId="0" xfId="1" applyFont="1" applyFill="1"/>
    <xf numFmtId="165" fontId="14" fillId="0" borderId="0" xfId="1" applyFont="1" applyFill="1" applyAlignment="1">
      <alignment horizontal="right"/>
    </xf>
    <xf numFmtId="168" fontId="20" fillId="0" borderId="0" xfId="1" applyNumberFormat="1" applyFont="1" applyFill="1"/>
    <xf numFmtId="168" fontId="14" fillId="0" borderId="0" xfId="1" applyNumberFormat="1" applyFont="1"/>
    <xf numFmtId="165" fontId="14" fillId="0" borderId="0" xfId="1" applyFont="1"/>
    <xf numFmtId="165" fontId="14" fillId="0" borderId="0" xfId="1" applyFont="1" applyAlignment="1">
      <alignment horizontal="right"/>
    </xf>
    <xf numFmtId="0" fontId="14" fillId="7" borderId="0" xfId="0" applyFont="1" applyFill="1"/>
    <xf numFmtId="165" fontId="14" fillId="7" borderId="0" xfId="0" applyNumberFormat="1" applyFont="1" applyFill="1"/>
    <xf numFmtId="0" fontId="14" fillId="0" borderId="0" xfId="0" applyFont="1" applyAlignment="1">
      <alignment horizontal="left"/>
    </xf>
    <xf numFmtId="168" fontId="14" fillId="0" borderId="0" xfId="1" applyNumberFormat="1" applyFont="1" applyAlignment="1">
      <alignment horizontal="right"/>
    </xf>
    <xf numFmtId="0" fontId="39" fillId="0" borderId="0" xfId="0" applyFont="1" applyAlignment="1">
      <alignment horizontal="center"/>
    </xf>
    <xf numFmtId="168" fontId="14" fillId="0" borderId="0" xfId="1" applyNumberFormat="1" applyFont="1" applyFill="1" applyAlignment="1">
      <alignment horizontal="right"/>
    </xf>
    <xf numFmtId="169" fontId="14" fillId="0" borderId="0" xfId="1" applyNumberFormat="1" applyFont="1" applyFill="1" applyAlignment="1">
      <alignment horizontal="right"/>
    </xf>
    <xf numFmtId="0" fontId="40" fillId="0" borderId="0" xfId="0" applyFont="1"/>
    <xf numFmtId="0" fontId="0" fillId="8" borderId="0" xfId="0" applyFill="1"/>
    <xf numFmtId="0" fontId="2" fillId="8" borderId="0" xfId="0" applyFont="1" applyFill="1" applyAlignment="1">
      <alignment horizontal="right"/>
    </xf>
    <xf numFmtId="10" fontId="0" fillId="0" borderId="0" xfId="3" applyNumberFormat="1" applyFont="1"/>
    <xf numFmtId="0" fontId="41" fillId="0" borderId="0" xfId="0" applyFont="1" applyAlignment="1">
      <alignment horizontal="center" vertical="center"/>
    </xf>
    <xf numFmtId="0" fontId="4" fillId="0" borderId="0" xfId="0" applyFont="1"/>
    <xf numFmtId="0" fontId="38" fillId="4" borderId="25" xfId="0" applyFont="1" applyFill="1" applyBorder="1" applyAlignment="1">
      <alignment horizontal="center" vertical="center"/>
    </xf>
    <xf numFmtId="170" fontId="38" fillId="4" borderId="21" xfId="0" quotePrefix="1" applyNumberFormat="1" applyFont="1" applyFill="1" applyBorder="1" applyAlignment="1">
      <alignment horizontal="center" vertical="center"/>
    </xf>
    <xf numFmtId="170" fontId="38" fillId="4" borderId="21" xfId="0" applyNumberFormat="1" applyFont="1" applyFill="1" applyBorder="1" applyAlignment="1">
      <alignment horizontal="center" vertical="center"/>
    </xf>
    <xf numFmtId="0" fontId="42" fillId="4" borderId="25" xfId="0" applyFont="1" applyFill="1" applyBorder="1" applyAlignment="1">
      <alignment horizontal="center" vertical="center"/>
    </xf>
    <xf numFmtId="0" fontId="20" fillId="0" borderId="0" xfId="0" applyFont="1" applyAlignment="1">
      <alignment horizontal="left"/>
    </xf>
    <xf numFmtId="168" fontId="14" fillId="0" borderId="0" xfId="1" quotePrefix="1" applyNumberFormat="1" applyFont="1"/>
    <xf numFmtId="2" fontId="14" fillId="0" borderId="0" xfId="1" applyNumberFormat="1" applyFont="1" applyAlignment="1">
      <alignment horizontal="right" indent="1"/>
    </xf>
    <xf numFmtId="0" fontId="23" fillId="0" borderId="0" xfId="0" applyFont="1" applyAlignment="1">
      <alignment horizontal="left"/>
    </xf>
    <xf numFmtId="168" fontId="14" fillId="0" borderId="0" xfId="1" applyNumberFormat="1" applyFont="1" applyAlignment="1">
      <alignment horizontal="center"/>
    </xf>
    <xf numFmtId="0" fontId="41" fillId="0" borderId="0" xfId="0" quotePrefix="1" applyFont="1" applyAlignment="1">
      <alignment horizontal="left" vertical="center"/>
    </xf>
    <xf numFmtId="165" fontId="6" fillId="0" borderId="0" xfId="1" applyFont="1"/>
    <xf numFmtId="0" fontId="38" fillId="4" borderId="1" xfId="0" applyFont="1" applyFill="1" applyBorder="1" applyAlignment="1">
      <alignment horizontal="center" vertical="center"/>
    </xf>
    <xf numFmtId="170" fontId="38" fillId="4" borderId="28" xfId="0" applyNumberFormat="1" applyFont="1" applyFill="1" applyBorder="1" applyAlignment="1">
      <alignment horizontal="center" vertical="center"/>
    </xf>
    <xf numFmtId="165" fontId="14" fillId="0" borderId="0" xfId="1" applyFont="1" applyFill="1" applyBorder="1"/>
    <xf numFmtId="171" fontId="14" fillId="0" borderId="0" xfId="1" applyNumberFormat="1" applyFont="1" applyFill="1" applyBorder="1" applyAlignment="1">
      <alignment horizontal="center"/>
    </xf>
    <xf numFmtId="171" fontId="14" fillId="0" borderId="0" xfId="1" applyNumberFormat="1" applyFont="1" applyBorder="1" applyAlignment="1">
      <alignment horizontal="center"/>
    </xf>
    <xf numFmtId="0" fontId="41" fillId="4" borderId="25" xfId="0" applyFont="1" applyFill="1" applyBorder="1" applyAlignment="1">
      <alignment horizontal="center" vertical="center"/>
    </xf>
    <xf numFmtId="0" fontId="40" fillId="0" borderId="0" xfId="0" applyFont="1" applyAlignment="1">
      <alignment horizontal="right"/>
    </xf>
    <xf numFmtId="165" fontId="20" fillId="0" borderId="0" xfId="0" applyNumberFormat="1" applyFont="1"/>
    <xf numFmtId="165" fontId="20" fillId="0" borderId="0" xfId="1" applyFont="1" applyFill="1"/>
    <xf numFmtId="165" fontId="14" fillId="0" borderId="0" xfId="0" applyNumberFormat="1" applyFont="1"/>
    <xf numFmtId="0" fontId="20" fillId="10" borderId="0" xfId="0" applyFont="1" applyFill="1"/>
    <xf numFmtId="16" fontId="14" fillId="0" borderId="0" xfId="0" applyNumberFormat="1" applyFont="1" applyAlignment="1">
      <alignment horizontal="center"/>
    </xf>
    <xf numFmtId="171" fontId="14" fillId="0" borderId="0" xfId="1" applyNumberFormat="1" applyFont="1" applyAlignment="1">
      <alignment horizontal="right"/>
    </xf>
    <xf numFmtId="164" fontId="20" fillId="0" borderId="0" xfId="2" applyFont="1"/>
    <xf numFmtId="0" fontId="5" fillId="0" borderId="0" xfId="0" applyFont="1"/>
    <xf numFmtId="171" fontId="20" fillId="0" borderId="0" xfId="1" applyNumberFormat="1" applyFont="1" applyAlignment="1">
      <alignment horizontal="right"/>
    </xf>
    <xf numFmtId="166" fontId="20" fillId="0" borderId="0" xfId="2" applyNumberFormat="1" applyFont="1" applyAlignment="1">
      <alignment horizontal="right"/>
    </xf>
    <xf numFmtId="166" fontId="14" fillId="0" borderId="0" xfId="2" applyNumberFormat="1" applyFont="1" applyAlignment="1">
      <alignment horizontal="right"/>
    </xf>
    <xf numFmtId="0" fontId="14" fillId="11" borderId="0" xfId="0" applyFont="1" applyFill="1" applyAlignment="1">
      <alignment horizontal="center"/>
    </xf>
    <xf numFmtId="165" fontId="20" fillId="11" borderId="0" xfId="1" applyFont="1" applyFill="1" applyAlignment="1">
      <alignment horizontal="right"/>
    </xf>
    <xf numFmtId="171" fontId="14" fillId="11" borderId="0" xfId="1" applyNumberFormat="1" applyFont="1" applyFill="1" applyAlignment="1">
      <alignment horizontal="right"/>
    </xf>
    <xf numFmtId="166" fontId="20" fillId="11" borderId="0" xfId="2" applyNumberFormat="1" applyFont="1" applyFill="1" applyAlignment="1">
      <alignment horizontal="right"/>
    </xf>
    <xf numFmtId="164" fontId="20" fillId="11" borderId="0" xfId="2" applyFont="1" applyFill="1" applyAlignment="1">
      <alignment horizontal="right"/>
    </xf>
    <xf numFmtId="0" fontId="45" fillId="0" borderId="0" xfId="0" applyFont="1"/>
    <xf numFmtId="164" fontId="14" fillId="0" borderId="0" xfId="2" applyFont="1" applyAlignment="1">
      <alignment horizontal="right"/>
    </xf>
    <xf numFmtId="0" fontId="47" fillId="4" borderId="24" xfId="0" applyFont="1" applyFill="1" applyBorder="1" applyAlignment="1">
      <alignment horizontal="center"/>
    </xf>
    <xf numFmtId="169" fontId="14" fillId="10" borderId="0" xfId="1" applyNumberFormat="1" applyFont="1" applyFill="1" applyAlignment="1">
      <alignment horizontal="right"/>
    </xf>
    <xf numFmtId="0" fontId="14" fillId="10" borderId="0" xfId="0" applyFont="1" applyFill="1"/>
    <xf numFmtId="169" fontId="7" fillId="10" borderId="0" xfId="0" applyNumberFormat="1" applyFont="1" applyFill="1"/>
    <xf numFmtId="0" fontId="48" fillId="0" borderId="0" xfId="0" applyFont="1"/>
    <xf numFmtId="169" fontId="14" fillId="0" borderId="0" xfId="1" applyNumberFormat="1" applyFont="1" applyAlignment="1">
      <alignment horizontal="right"/>
    </xf>
    <xf numFmtId="0" fontId="12" fillId="4" borderId="24" xfId="0" applyFont="1" applyFill="1" applyBorder="1" applyAlignment="1">
      <alignment horizontal="center"/>
    </xf>
    <xf numFmtId="0" fontId="0" fillId="12" borderId="0" xfId="0" applyFill="1"/>
    <xf numFmtId="0" fontId="4" fillId="0" borderId="0" xfId="0" applyFont="1" applyAlignment="1">
      <alignment horizontal="left" vertical="top"/>
    </xf>
    <xf numFmtId="0" fontId="49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171" fontId="40" fillId="0" borderId="0" xfId="1" applyNumberFormat="1" applyFont="1" applyFill="1" applyBorder="1"/>
    <xf numFmtId="171" fontId="50" fillId="0" borderId="0" xfId="1" applyNumberFormat="1" applyFont="1" applyFill="1" applyBorder="1"/>
    <xf numFmtId="0" fontId="40" fillId="0" borderId="0" xfId="0" applyFont="1" applyAlignment="1">
      <alignment horizontal="left"/>
    </xf>
    <xf numFmtId="2" fontId="40" fillId="0" borderId="0" xfId="0" applyNumberFormat="1" applyFont="1"/>
    <xf numFmtId="165" fontId="40" fillId="0" borderId="0" xfId="1" applyFont="1"/>
    <xf numFmtId="164" fontId="40" fillId="0" borderId="0" xfId="2" applyFont="1" applyFill="1" applyBorder="1"/>
    <xf numFmtId="165" fontId="40" fillId="0" borderId="0" xfId="1" applyFont="1" applyFill="1" applyBorder="1"/>
    <xf numFmtId="0" fontId="50" fillId="0" borderId="0" xfId="0" applyFont="1" applyAlignment="1">
      <alignment horizontal="center"/>
    </xf>
    <xf numFmtId="165" fontId="50" fillId="0" borderId="0" xfId="1" applyFont="1" applyFill="1" applyBorder="1"/>
    <xf numFmtId="164" fontId="50" fillId="0" borderId="0" xfId="2" applyFont="1" applyFill="1" applyBorder="1"/>
    <xf numFmtId="171" fontId="40" fillId="0" borderId="0" xfId="1" applyNumberFormat="1" applyFont="1" applyFill="1" applyBorder="1" applyAlignment="1">
      <alignment horizontal="right"/>
    </xf>
    <xf numFmtId="0" fontId="50" fillId="0" borderId="0" xfId="0" applyFont="1"/>
    <xf numFmtId="2" fontId="50" fillId="0" borderId="0" xfId="0" quotePrefix="1" applyNumberFormat="1" applyFont="1"/>
    <xf numFmtId="0" fontId="49" fillId="0" borderId="0" xfId="0" applyFont="1"/>
    <xf numFmtId="165" fontId="51" fillId="0" borderId="0" xfId="1" applyFont="1" applyFill="1" applyBorder="1"/>
    <xf numFmtId="165" fontId="52" fillId="0" borderId="0" xfId="1" applyFont="1" applyFill="1" applyBorder="1"/>
    <xf numFmtId="165" fontId="53" fillId="0" borderId="0" xfId="1" applyFont="1" applyFill="1"/>
    <xf numFmtId="0" fontId="20" fillId="0" borderId="0" xfId="0" applyFont="1" applyAlignment="1">
      <alignment horizontal="left" vertical="top"/>
    </xf>
    <xf numFmtId="165" fontId="50" fillId="0" borderId="0" xfId="1" applyFont="1" applyFill="1" applyBorder="1" applyAlignment="1">
      <alignment horizontal="center"/>
    </xf>
    <xf numFmtId="16" fontId="50" fillId="7" borderId="0" xfId="0" applyNumberFormat="1" applyFont="1" applyFill="1" applyAlignment="1">
      <alignment horizontal="left"/>
    </xf>
    <xf numFmtId="2" fontId="40" fillId="7" borderId="0" xfId="0" quotePrefix="1" applyNumberFormat="1" applyFont="1" applyFill="1"/>
    <xf numFmtId="165" fontId="40" fillId="7" borderId="0" xfId="1" quotePrefix="1" applyFont="1" applyFill="1"/>
    <xf numFmtId="16" fontId="50" fillId="0" borderId="0" xfId="0" applyNumberFormat="1" applyFont="1" applyAlignment="1">
      <alignment horizontal="left"/>
    </xf>
    <xf numFmtId="165" fontId="50" fillId="0" borderId="0" xfId="1" quotePrefix="1" applyFont="1"/>
    <xf numFmtId="0" fontId="12" fillId="4" borderId="20" xfId="0" applyFont="1" applyFill="1" applyBorder="1" applyAlignment="1">
      <alignment horizontal="center" vertical="center"/>
    </xf>
    <xf numFmtId="0" fontId="12" fillId="4" borderId="20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center" vertical="center"/>
    </xf>
    <xf numFmtId="0" fontId="12" fillId="4" borderId="28" xfId="0" applyFont="1" applyFill="1" applyBorder="1" applyAlignment="1">
      <alignment horizontal="center" vertical="center" wrapText="1"/>
    </xf>
    <xf numFmtId="0" fontId="54" fillId="10" borderId="0" xfId="0" applyFont="1" applyFill="1" applyAlignment="1">
      <alignment horizontal="left" vertical="center"/>
    </xf>
    <xf numFmtId="0" fontId="40" fillId="10" borderId="0" xfId="0" applyFont="1" applyFill="1"/>
    <xf numFmtId="2" fontId="40" fillId="10" borderId="0" xfId="0" applyNumberFormat="1" applyFont="1" applyFill="1"/>
    <xf numFmtId="1" fontId="50" fillId="10" borderId="0" xfId="0" applyNumberFormat="1" applyFont="1" applyFill="1"/>
    <xf numFmtId="2" fontId="50" fillId="10" borderId="0" xfId="0" applyNumberFormat="1" applyFont="1" applyFill="1"/>
    <xf numFmtId="1" fontId="55" fillId="10" borderId="0" xfId="0" applyNumberFormat="1" applyFont="1" applyFill="1"/>
    <xf numFmtId="2" fontId="55" fillId="10" borderId="0" xfId="0" applyNumberFormat="1" applyFont="1" applyFill="1"/>
    <xf numFmtId="0" fontId="40" fillId="0" borderId="0" xfId="0" applyFont="1" applyAlignment="1">
      <alignment horizontal="left" vertical="center"/>
    </xf>
    <xf numFmtId="0" fontId="52" fillId="0" borderId="0" xfId="0" applyFont="1" applyAlignment="1">
      <alignment horizontal="left"/>
    </xf>
    <xf numFmtId="0" fontId="56" fillId="0" borderId="0" xfId="0" applyFont="1" applyAlignment="1">
      <alignment vertical="center" wrapText="1"/>
    </xf>
    <xf numFmtId="2" fontId="56" fillId="0" borderId="0" xfId="0" applyNumberFormat="1" applyFont="1" applyAlignment="1">
      <alignment vertical="center" wrapText="1"/>
    </xf>
    <xf numFmtId="1" fontId="50" fillId="0" borderId="0" xfId="0" quotePrefix="1" applyNumberFormat="1" applyFont="1"/>
    <xf numFmtId="2" fontId="50" fillId="0" borderId="0" xfId="0" applyNumberFormat="1" applyFont="1"/>
    <xf numFmtId="0" fontId="50" fillId="0" borderId="0" xfId="0" applyFont="1" applyAlignment="1">
      <alignment horizontal="left"/>
    </xf>
    <xf numFmtId="165" fontId="6" fillId="0" borderId="0" xfId="1" applyFont="1" applyFill="1"/>
    <xf numFmtId="0" fontId="34" fillId="0" borderId="0" xfId="0" applyFont="1" applyAlignment="1">
      <alignment horizontal="center"/>
    </xf>
    <xf numFmtId="0" fontId="54" fillId="10" borderId="0" xfId="0" applyFont="1" applyFill="1"/>
    <xf numFmtId="2" fontId="54" fillId="10" borderId="0" xfId="0" applyNumberFormat="1" applyFont="1" applyFill="1"/>
    <xf numFmtId="2" fontId="51" fillId="10" borderId="0" xfId="0" applyNumberFormat="1" applyFont="1" applyFill="1"/>
    <xf numFmtId="0" fontId="40" fillId="0" borderId="0" xfId="0" applyFont="1" applyAlignment="1">
      <alignment horizontal="right" vertical="center" wrapText="1"/>
    </xf>
    <xf numFmtId="171" fontId="20" fillId="0" borderId="0" xfId="0" applyNumberFormat="1" applyFont="1" applyAlignment="1">
      <alignment horizontal="left"/>
    </xf>
    <xf numFmtId="0" fontId="20" fillId="0" borderId="0" xfId="0" applyFont="1" applyAlignment="1">
      <alignment wrapText="1"/>
    </xf>
    <xf numFmtId="2" fontId="40" fillId="0" borderId="0" xfId="0" applyNumberFormat="1" applyFont="1" applyAlignment="1">
      <alignment horizontal="right" vertical="center" wrapText="1"/>
    </xf>
    <xf numFmtId="165" fontId="49" fillId="0" borderId="0" xfId="1" applyFont="1" applyFill="1" applyBorder="1" applyAlignment="1"/>
    <xf numFmtId="0" fontId="52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1" fontId="0" fillId="0" borderId="0" xfId="0" applyNumberFormat="1"/>
    <xf numFmtId="4" fontId="56" fillId="0" borderId="0" xfId="0" applyNumberFormat="1" applyFont="1" applyAlignment="1">
      <alignment horizontal="right" vertical="center" wrapText="1"/>
    </xf>
    <xf numFmtId="2" fontId="50" fillId="11" borderId="0" xfId="0" applyNumberFormat="1" applyFont="1" applyFill="1"/>
    <xf numFmtId="0" fontId="4" fillId="8" borderId="0" xfId="0" applyFont="1" applyFill="1"/>
    <xf numFmtId="0" fontId="38" fillId="8" borderId="0" xfId="0" applyFont="1" applyFill="1" applyAlignment="1">
      <alignment horizontal="right"/>
    </xf>
    <xf numFmtId="165" fontId="0" fillId="0" borderId="0" xfId="0" quotePrefix="1" applyNumberFormat="1"/>
    <xf numFmtId="164" fontId="0" fillId="0" borderId="0" xfId="0" quotePrefix="1" applyNumberFormat="1"/>
    <xf numFmtId="0" fontId="38" fillId="0" borderId="0" xfId="0" applyFont="1" applyAlignment="1">
      <alignment horizontal="right"/>
    </xf>
    <xf numFmtId="0" fontId="2" fillId="0" borderId="0" xfId="0" applyFont="1"/>
    <xf numFmtId="0" fontId="3" fillId="6" borderId="0" xfId="0" applyFont="1" applyFill="1"/>
    <xf numFmtId="0" fontId="20" fillId="0" borderId="0" xfId="0" applyFont="1" applyAlignment="1">
      <alignment horizontal="right"/>
    </xf>
    <xf numFmtId="0" fontId="38" fillId="0" borderId="0" xfId="0" applyFont="1" applyAlignment="1">
      <alignment horizontal="center" vertical="center"/>
    </xf>
    <xf numFmtId="0" fontId="57" fillId="7" borderId="0" xfId="0" applyFont="1" applyFill="1" applyAlignment="1">
      <alignment horizontal="center" vertical="center"/>
    </xf>
    <xf numFmtId="0" fontId="20" fillId="7" borderId="0" xfId="0" applyFont="1" applyFill="1"/>
    <xf numFmtId="0" fontId="17" fillId="7" borderId="0" xfId="0" applyFont="1" applyFill="1"/>
    <xf numFmtId="165" fontId="58" fillId="7" borderId="0" xfId="1" applyFont="1" applyFill="1"/>
    <xf numFmtId="165" fontId="20" fillId="7" borderId="0" xfId="1" applyFont="1" applyFill="1"/>
    <xf numFmtId="165" fontId="17" fillId="0" borderId="0" xfId="1" applyFont="1" applyFill="1"/>
    <xf numFmtId="165" fontId="17" fillId="0" borderId="0" xfId="1" applyFont="1"/>
    <xf numFmtId="169" fontId="20" fillId="0" borderId="0" xfId="1" applyNumberFormat="1" applyFont="1" applyFill="1"/>
    <xf numFmtId="0" fontId="20" fillId="0" borderId="0" xfId="0" applyFont="1" applyAlignment="1">
      <alignment horizontal="left" wrapText="1"/>
    </xf>
    <xf numFmtId="165" fontId="20" fillId="0" borderId="0" xfId="1" applyFont="1" applyFill="1" applyAlignment="1">
      <alignment vertical="center"/>
    </xf>
    <xf numFmtId="165" fontId="14" fillId="0" borderId="0" xfId="1" applyFont="1" applyFill="1" applyAlignment="1">
      <alignment vertical="center"/>
    </xf>
    <xf numFmtId="0" fontId="57" fillId="0" borderId="0" xfId="0" applyFont="1" applyAlignment="1">
      <alignment horizontal="left"/>
    </xf>
    <xf numFmtId="165" fontId="57" fillId="0" borderId="0" xfId="1" applyFont="1" applyFill="1"/>
    <xf numFmtId="165" fontId="13" fillId="0" borderId="0" xfId="1" applyFont="1" applyFill="1"/>
    <xf numFmtId="165" fontId="57" fillId="0" borderId="0" xfId="1" applyFont="1"/>
    <xf numFmtId="165" fontId="19" fillId="0" borderId="0" xfId="1" applyFont="1"/>
    <xf numFmtId="0" fontId="17" fillId="0" borderId="0" xfId="0" applyFont="1"/>
    <xf numFmtId="165" fontId="14" fillId="0" borderId="0" xfId="1" applyFont="1" applyAlignment="1">
      <alignment vertical="center"/>
    </xf>
    <xf numFmtId="168" fontId="14" fillId="0" borderId="0" xfId="1" applyNumberFormat="1" applyFont="1" applyAlignment="1">
      <alignment vertical="center"/>
    </xf>
    <xf numFmtId="169" fontId="14" fillId="0" borderId="0" xfId="1" applyNumberFormat="1" applyFont="1" applyAlignment="1">
      <alignment vertical="center"/>
    </xf>
    <xf numFmtId="0" fontId="14" fillId="0" borderId="0" xfId="0" applyFont="1" applyAlignment="1">
      <alignment horizontal="left" wrapText="1"/>
    </xf>
    <xf numFmtId="172" fontId="14" fillId="0" borderId="0" xfId="1" applyNumberFormat="1" applyFont="1"/>
    <xf numFmtId="173" fontId="14" fillId="0" borderId="0" xfId="1" applyNumberFormat="1" applyFont="1" applyFill="1"/>
    <xf numFmtId="174" fontId="20" fillId="0" borderId="0" xfId="1" applyNumberFormat="1" applyFont="1" applyFill="1"/>
    <xf numFmtId="165" fontId="13" fillId="0" borderId="0" xfId="0" applyNumberFormat="1" applyFont="1"/>
    <xf numFmtId="0" fontId="13" fillId="0" borderId="0" xfId="0" applyFont="1" applyAlignment="1">
      <alignment horizontal="left"/>
    </xf>
    <xf numFmtId="165" fontId="57" fillId="0" borderId="0" xfId="0" applyNumberFormat="1" applyFont="1"/>
    <xf numFmtId="165" fontId="19" fillId="0" borderId="0" xfId="0" applyNumberFormat="1" applyFont="1"/>
    <xf numFmtId="0" fontId="12" fillId="13" borderId="0" xfId="0" applyFont="1" applyFill="1" applyAlignment="1">
      <alignment horizontal="left"/>
    </xf>
    <xf numFmtId="165" fontId="43" fillId="13" borderId="0" xfId="0" applyNumberFormat="1" applyFont="1" applyFill="1"/>
    <xf numFmtId="165" fontId="19" fillId="13" borderId="0" xfId="0" applyNumberFormat="1" applyFont="1" applyFill="1"/>
    <xf numFmtId="0" fontId="6" fillId="0" borderId="0" xfId="0" applyFont="1" applyAlignment="1">
      <alignment horizontal="left"/>
    </xf>
    <xf numFmtId="0" fontId="59" fillId="8" borderId="0" xfId="0" applyFont="1" applyFill="1"/>
    <xf numFmtId="0" fontId="0" fillId="14" borderId="0" xfId="0" applyFill="1"/>
    <xf numFmtId="0" fontId="0" fillId="11" borderId="0" xfId="0" applyFill="1"/>
    <xf numFmtId="0" fontId="9" fillId="0" borderId="0" xfId="0" applyFont="1"/>
    <xf numFmtId="0" fontId="12" fillId="4" borderId="1" xfId="0" applyFont="1" applyFill="1" applyBorder="1" applyAlignment="1">
      <alignment horizontal="center" vertical="center"/>
    </xf>
    <xf numFmtId="170" fontId="12" fillId="4" borderId="28" xfId="0" applyNumberFormat="1" applyFont="1" applyFill="1" applyBorder="1" applyAlignment="1">
      <alignment horizontal="center" vertical="center"/>
    </xf>
    <xf numFmtId="170" fontId="38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165" fontId="61" fillId="0" borderId="0" xfId="1" applyFont="1" applyFill="1" applyAlignment="1">
      <alignment horizontal="left"/>
    </xf>
    <xf numFmtId="2" fontId="62" fillId="0" borderId="0" xfId="0" applyNumberFormat="1" applyFont="1" applyAlignment="1">
      <alignment vertical="center"/>
    </xf>
    <xf numFmtId="164" fontId="6" fillId="0" borderId="0" xfId="0" applyNumberFormat="1" applyFont="1" applyAlignment="1">
      <alignment horizontal="right"/>
    </xf>
    <xf numFmtId="166" fontId="6" fillId="0" borderId="0" xfId="1" applyNumberFormat="1" applyFont="1" applyFill="1" applyBorder="1" applyAlignment="1">
      <alignment horizontal="center"/>
    </xf>
    <xf numFmtId="0" fontId="6" fillId="11" borderId="0" xfId="0" applyFont="1" applyFill="1"/>
    <xf numFmtId="0" fontId="9" fillId="7" borderId="0" xfId="0" applyFont="1" applyFill="1" applyAlignment="1">
      <alignment horizontal="right"/>
    </xf>
    <xf numFmtId="2" fontId="9" fillId="7" borderId="0" xfId="0" applyNumberFormat="1" applyFont="1" applyFill="1" applyAlignment="1">
      <alignment horizontal="right"/>
    </xf>
    <xf numFmtId="164" fontId="9" fillId="7" borderId="0" xfId="0" applyNumberFormat="1" applyFont="1" applyFill="1" applyAlignment="1">
      <alignment horizontal="right"/>
    </xf>
    <xf numFmtId="164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165" fontId="4" fillId="0" borderId="0" xfId="0" applyNumberFormat="1" applyFont="1" applyAlignment="1">
      <alignment horizontal="center"/>
    </xf>
    <xf numFmtId="0" fontId="12" fillId="4" borderId="27" xfId="0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171" fontId="6" fillId="0" borderId="0" xfId="1" applyNumberFormat="1" applyFont="1" applyFill="1" applyBorder="1" applyAlignment="1">
      <alignment horizontal="center"/>
    </xf>
    <xf numFmtId="0" fontId="64" fillId="0" borderId="0" xfId="0" applyFont="1"/>
    <xf numFmtId="165" fontId="6" fillId="0" borderId="0" xfId="1" applyFont="1" applyFill="1" applyBorder="1" applyAlignment="1">
      <alignment horizontal="left"/>
    </xf>
    <xf numFmtId="164" fontId="6" fillId="0" borderId="0" xfId="2" applyFont="1" applyFill="1" applyBorder="1" applyAlignment="1"/>
    <xf numFmtId="3" fontId="33" fillId="0" borderId="0" xfId="0" applyNumberFormat="1" applyFont="1" applyAlignment="1">
      <alignment horizontal="right" vertical="center"/>
    </xf>
    <xf numFmtId="171" fontId="64" fillId="0" borderId="0" xfId="1" applyNumberFormat="1" applyFont="1" applyFill="1" applyAlignment="1">
      <alignment horizontal="center"/>
    </xf>
    <xf numFmtId="15" fontId="61" fillId="0" borderId="0" xfId="1" applyNumberFormat="1" applyFont="1" applyFill="1" applyAlignment="1">
      <alignment horizontal="center"/>
    </xf>
    <xf numFmtId="166" fontId="62" fillId="0" borderId="0" xfId="2" applyNumberFormat="1" applyFont="1" applyAlignment="1">
      <alignment vertical="center"/>
    </xf>
    <xf numFmtId="166" fontId="62" fillId="0" borderId="0" xfId="2" applyNumberFormat="1" applyFont="1" applyFill="1" applyAlignment="1">
      <alignment vertical="center"/>
    </xf>
    <xf numFmtId="0" fontId="6" fillId="5" borderId="0" xfId="0" applyFont="1" applyFill="1" applyAlignment="1">
      <alignment horizontal="left"/>
    </xf>
    <xf numFmtId="0" fontId="64" fillId="5" borderId="0" xfId="0" applyFont="1" applyFill="1"/>
    <xf numFmtId="4" fontId="33" fillId="0" borderId="0" xfId="0" applyNumberFormat="1" applyFont="1" applyAlignment="1">
      <alignment horizontal="right" vertical="center"/>
    </xf>
    <xf numFmtId="0" fontId="6" fillId="15" borderId="0" xfId="0" applyFont="1" applyFill="1"/>
    <xf numFmtId="165" fontId="9" fillId="15" borderId="0" xfId="1" applyFont="1" applyFill="1" applyAlignment="1">
      <alignment horizontal="right" vertical="center" wrapText="1"/>
    </xf>
    <xf numFmtId="165" fontId="9" fillId="0" borderId="0" xfId="1" applyFont="1" applyFill="1" applyAlignment="1">
      <alignment horizontal="left"/>
    </xf>
    <xf numFmtId="165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164" fontId="6" fillId="0" borderId="0" xfId="2" applyFont="1" applyFill="1" applyAlignment="1">
      <alignment horizontal="center"/>
    </xf>
    <xf numFmtId="166" fontId="63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66" fontId="61" fillId="0" borderId="0" xfId="2" applyNumberFormat="1" applyFont="1" applyFill="1" applyAlignment="1"/>
    <xf numFmtId="171" fontId="20" fillId="0" borderId="0" xfId="1" applyNumberFormat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164" fontId="6" fillId="0" borderId="0" xfId="2" applyFont="1" applyFill="1" applyBorder="1" applyAlignment="1">
      <alignment horizontal="center"/>
    </xf>
    <xf numFmtId="165" fontId="6" fillId="0" borderId="0" xfId="1" applyFont="1" applyBorder="1"/>
    <xf numFmtId="165" fontId="62" fillId="0" borderId="0" xfId="1" applyFont="1" applyBorder="1" applyAlignment="1">
      <alignment vertical="center"/>
    </xf>
    <xf numFmtId="0" fontId="61" fillId="0" borderId="0" xfId="0" applyFont="1" applyAlignment="1">
      <alignment horizontal="left"/>
    </xf>
    <xf numFmtId="165" fontId="62" fillId="0" borderId="0" xfId="1" applyFont="1" applyFill="1" applyBorder="1" applyAlignment="1">
      <alignment vertical="center"/>
    </xf>
    <xf numFmtId="6" fontId="6" fillId="0" borderId="0" xfId="0" applyNumberFormat="1" applyFont="1"/>
    <xf numFmtId="165" fontId="9" fillId="0" borderId="0" xfId="1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171" fontId="61" fillId="0" borderId="0" xfId="1" applyNumberFormat="1" applyFont="1" applyFill="1" applyBorder="1" applyAlignment="1">
      <alignment horizontal="center" vertical="top"/>
    </xf>
    <xf numFmtId="165" fontId="61" fillId="0" borderId="0" xfId="1" applyFont="1" applyFill="1" applyAlignment="1">
      <alignment horizontal="left" vertical="center"/>
    </xf>
    <xf numFmtId="166" fontId="61" fillId="0" borderId="0" xfId="2" applyNumberFormat="1" applyFont="1" applyFill="1" applyBorder="1" applyAlignment="1">
      <alignment horizontal="right" vertical="top"/>
    </xf>
    <xf numFmtId="0" fontId="61" fillId="5" borderId="0" xfId="0" applyFont="1" applyFill="1" applyAlignment="1">
      <alignment horizontal="left"/>
    </xf>
    <xf numFmtId="165" fontId="9" fillId="0" borderId="0" xfId="1" applyFont="1" applyFill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15" fontId="61" fillId="0" borderId="0" xfId="1" applyNumberFormat="1" applyFont="1" applyFill="1" applyBorder="1" applyAlignment="1">
      <alignment horizontal="left"/>
    </xf>
    <xf numFmtId="164" fontId="61" fillId="0" borderId="0" xfId="2" applyFont="1" applyFill="1" applyBorder="1" applyAlignment="1">
      <alignment horizontal="center"/>
    </xf>
    <xf numFmtId="0" fontId="61" fillId="0" borderId="0" xfId="0" applyFont="1"/>
    <xf numFmtId="166" fontId="61" fillId="0" borderId="0" xfId="2" applyNumberFormat="1" applyFont="1" applyFill="1" applyBorder="1" applyAlignment="1"/>
    <xf numFmtId="171" fontId="61" fillId="0" borderId="0" xfId="1" applyNumberFormat="1" applyFont="1" applyFill="1" applyBorder="1" applyAlignment="1">
      <alignment horizontal="center"/>
    </xf>
    <xf numFmtId="166" fontId="6" fillId="0" borderId="0" xfId="2" applyNumberFormat="1" applyFont="1"/>
    <xf numFmtId="166" fontId="6" fillId="0" borderId="0" xfId="2" applyNumberFormat="1" applyFont="1" applyFill="1"/>
    <xf numFmtId="165" fontId="6" fillId="0" borderId="0" xfId="0" applyNumberFormat="1" applyFont="1"/>
    <xf numFmtId="166" fontId="6" fillId="0" borderId="0" xfId="0" applyNumberFormat="1" applyFont="1" applyAlignment="1">
      <alignment horizontal="center"/>
    </xf>
    <xf numFmtId="43" fontId="6" fillId="0" borderId="0" xfId="0" applyNumberFormat="1" applyFont="1" applyAlignment="1">
      <alignment horizontal="left"/>
    </xf>
    <xf numFmtId="165" fontId="0" fillId="0" borderId="0" xfId="0" applyNumberFormat="1" applyAlignment="1">
      <alignment horizontal="center"/>
    </xf>
    <xf numFmtId="1" fontId="61" fillId="0" borderId="0" xfId="1" applyNumberFormat="1" applyFont="1" applyFill="1" applyBorder="1" applyAlignment="1">
      <alignment horizontal="center" vertical="center"/>
    </xf>
    <xf numFmtId="165" fontId="61" fillId="0" borderId="0" xfId="1" applyFont="1" applyFill="1" applyBorder="1" applyAlignment="1">
      <alignment horizontal="center"/>
    </xf>
    <xf numFmtId="1" fontId="61" fillId="0" borderId="0" xfId="1" applyNumberFormat="1" applyFont="1" applyFill="1" applyBorder="1" applyAlignment="1">
      <alignment horizontal="left" vertical="center"/>
    </xf>
    <xf numFmtId="165" fontId="43" fillId="8" borderId="0" xfId="0" applyNumberFormat="1" applyFont="1" applyFill="1"/>
    <xf numFmtId="164" fontId="67" fillId="0" borderId="0" xfId="1" applyNumberFormat="1" applyFont="1" applyFill="1" applyBorder="1" applyAlignment="1"/>
    <xf numFmtId="164" fontId="67" fillId="0" borderId="0" xfId="1" applyNumberFormat="1" applyFont="1" applyFill="1" applyBorder="1" applyAlignment="1">
      <alignment horizontal="left"/>
    </xf>
    <xf numFmtId="0" fontId="61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175" fontId="54" fillId="0" borderId="0" xfId="0" applyNumberFormat="1" applyFont="1" applyAlignment="1">
      <alignment horizontal="center"/>
    </xf>
    <xf numFmtId="1" fontId="54" fillId="0" borderId="0" xfId="1" applyNumberFormat="1" applyFont="1" applyFill="1" applyBorder="1" applyAlignment="1">
      <alignment horizontal="center"/>
    </xf>
    <xf numFmtId="175" fontId="54" fillId="0" borderId="0" xfId="0" applyNumberFormat="1" applyFont="1" applyAlignment="1">
      <alignment horizontal="right"/>
    </xf>
    <xf numFmtId="171" fontId="20" fillId="0" borderId="0" xfId="1" applyNumberFormat="1" applyFont="1" applyAlignment="1"/>
    <xf numFmtId="165" fontId="20" fillId="0" borderId="0" xfId="1" applyFont="1" applyAlignment="1"/>
    <xf numFmtId="15" fontId="20" fillId="0" borderId="0" xfId="1" applyNumberFormat="1" applyFont="1" applyAlignment="1"/>
    <xf numFmtId="164" fontId="61" fillId="0" borderId="0" xfId="1" applyNumberFormat="1" applyFont="1" applyFill="1" applyBorder="1" applyAlignment="1">
      <alignment horizontal="left"/>
    </xf>
    <xf numFmtId="166" fontId="6" fillId="0" borderId="0" xfId="2" applyNumberFormat="1" applyFont="1" applyFill="1" applyAlignment="1">
      <alignment horizontal="right"/>
    </xf>
    <xf numFmtId="164" fontId="61" fillId="0" borderId="0" xfId="1" applyNumberFormat="1" applyFont="1" applyFill="1" applyBorder="1" applyAlignment="1"/>
    <xf numFmtId="168" fontId="14" fillId="11" borderId="0" xfId="1" applyNumberFormat="1" applyFont="1" applyFill="1"/>
    <xf numFmtId="2" fontId="14" fillId="11" borderId="0" xfId="0" applyNumberFormat="1" applyFont="1" applyFill="1"/>
    <xf numFmtId="165" fontId="14" fillId="11" borderId="0" xfId="1" applyFont="1" applyFill="1"/>
    <xf numFmtId="0" fontId="35" fillId="11" borderId="0" xfId="0" applyFont="1" applyFill="1" applyAlignment="1">
      <alignment horizontal="center"/>
    </xf>
    <xf numFmtId="165" fontId="14" fillId="11" borderId="0" xfId="1" applyFont="1" applyFill="1" applyAlignment="1">
      <alignment horizontal="right"/>
    </xf>
    <xf numFmtId="0" fontId="7" fillId="11" borderId="0" xfId="0" applyFont="1" applyFill="1"/>
    <xf numFmtId="16" fontId="14" fillId="11" borderId="0" xfId="0" applyNumberFormat="1" applyFont="1" applyFill="1" applyAlignment="1">
      <alignment horizontal="center"/>
    </xf>
    <xf numFmtId="165" fontId="14" fillId="11" borderId="0" xfId="0" applyNumberFormat="1" applyFont="1" applyFill="1"/>
    <xf numFmtId="165" fontId="20" fillId="11" borderId="0" xfId="1" applyFont="1" applyFill="1"/>
    <xf numFmtId="0" fontId="5" fillId="11" borderId="0" xfId="0" applyFont="1" applyFill="1"/>
    <xf numFmtId="166" fontId="0" fillId="0" borderId="0" xfId="2" applyNumberFormat="1" applyFont="1" applyFill="1"/>
    <xf numFmtId="0" fontId="0" fillId="0" borderId="0" xfId="0" applyAlignment="1">
      <alignment horizontal="right"/>
    </xf>
    <xf numFmtId="0" fontId="34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12" fillId="4" borderId="21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15" fontId="6" fillId="0" borderId="0" xfId="1" applyNumberFormat="1" applyFont="1" applyFill="1" applyBorder="1" applyAlignment="1">
      <alignment horizontal="center"/>
    </xf>
    <xf numFmtId="15" fontId="61" fillId="0" borderId="0" xfId="1" applyNumberFormat="1" applyFont="1" applyFill="1" applyBorder="1" applyAlignment="1">
      <alignment horizontal="center"/>
    </xf>
    <xf numFmtId="0" fontId="66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12" fillId="4" borderId="26" xfId="0" applyFont="1" applyFill="1" applyBorder="1" applyAlignment="1">
      <alignment horizontal="center" vertical="center"/>
    </xf>
    <xf numFmtId="0" fontId="9" fillId="10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4" fillId="0" borderId="15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17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13" xfId="0" applyFont="1" applyBorder="1" applyAlignment="1">
      <alignment horizontal="left" vertical="center"/>
    </xf>
    <xf numFmtId="4" fontId="14" fillId="0" borderId="12" xfId="0" applyNumberFormat="1" applyFont="1" applyBorder="1" applyAlignment="1">
      <alignment horizontal="left" vertical="center"/>
    </xf>
    <xf numFmtId="4" fontId="14" fillId="0" borderId="0" xfId="0" applyNumberFormat="1" applyFont="1" applyAlignment="1">
      <alignment horizontal="left" vertical="center"/>
    </xf>
    <xf numFmtId="4" fontId="14" fillId="0" borderId="13" xfId="0" applyNumberFormat="1" applyFont="1" applyBorder="1" applyAlignment="1">
      <alignment horizontal="left" vertical="center"/>
    </xf>
    <xf numFmtId="0" fontId="11" fillId="0" borderId="0" xfId="0" applyFont="1" applyAlignment="1">
      <alignment horizont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12" fillId="4" borderId="20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/>
    </xf>
    <xf numFmtId="0" fontId="12" fillId="4" borderId="22" xfId="0" applyFont="1" applyFill="1" applyBorder="1" applyAlignment="1">
      <alignment horizontal="center"/>
    </xf>
    <xf numFmtId="0" fontId="12" fillId="4" borderId="23" xfId="0" applyFont="1" applyFill="1" applyBorder="1" applyAlignment="1">
      <alignment horizontal="center"/>
    </xf>
    <xf numFmtId="0" fontId="12" fillId="4" borderId="21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2" fillId="4" borderId="21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36" fillId="4" borderId="21" xfId="0" applyFont="1" applyFill="1" applyBorder="1" applyAlignment="1">
      <alignment horizontal="center" vertical="center"/>
    </xf>
    <xf numFmtId="171" fontId="14" fillId="0" borderId="0" xfId="1" applyNumberFormat="1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170" fontId="38" fillId="4" borderId="1" xfId="0" applyNumberFormat="1" applyFont="1" applyFill="1" applyBorder="1" applyAlignment="1">
      <alignment horizontal="center" vertical="center"/>
    </xf>
    <xf numFmtId="170" fontId="38" fillId="4" borderId="2" xfId="0" applyNumberFormat="1" applyFont="1" applyFill="1" applyBorder="1" applyAlignment="1">
      <alignment horizontal="center" vertical="center"/>
    </xf>
    <xf numFmtId="170" fontId="38" fillId="4" borderId="28" xfId="0" applyNumberFormat="1" applyFont="1" applyFill="1" applyBorder="1" applyAlignment="1">
      <alignment horizontal="center" vertical="center"/>
    </xf>
    <xf numFmtId="170" fontId="38" fillId="4" borderId="29" xfId="0" applyNumberFormat="1" applyFont="1" applyFill="1" applyBorder="1" applyAlignment="1">
      <alignment horizontal="center" vertical="center"/>
    </xf>
    <xf numFmtId="0" fontId="38" fillId="4" borderId="20" xfId="0" applyFont="1" applyFill="1" applyBorder="1" applyAlignment="1">
      <alignment horizontal="center" vertical="center"/>
    </xf>
    <xf numFmtId="0" fontId="38" fillId="4" borderId="24" xfId="0" applyFont="1" applyFill="1" applyBorder="1" applyAlignment="1">
      <alignment horizontal="center" vertical="center"/>
    </xf>
    <xf numFmtId="0" fontId="38" fillId="4" borderId="20" xfId="0" applyFont="1" applyFill="1" applyBorder="1" applyAlignment="1">
      <alignment horizontal="center" vertical="center" wrapText="1"/>
    </xf>
    <xf numFmtId="0" fontId="43" fillId="4" borderId="20" xfId="0" applyFont="1" applyFill="1" applyBorder="1" applyAlignment="1">
      <alignment horizontal="center" vertical="center" wrapText="1"/>
    </xf>
    <xf numFmtId="0" fontId="43" fillId="4" borderId="24" xfId="0" applyFont="1" applyFill="1" applyBorder="1" applyAlignment="1">
      <alignment horizontal="center" vertical="center"/>
    </xf>
    <xf numFmtId="0" fontId="38" fillId="4" borderId="24" xfId="0" applyFont="1" applyFill="1" applyBorder="1" applyAlignment="1">
      <alignment horizontal="center" vertical="center" wrapText="1"/>
    </xf>
    <xf numFmtId="0" fontId="43" fillId="4" borderId="24" xfId="0" applyFont="1" applyFill="1" applyBorder="1" applyAlignment="1">
      <alignment horizontal="center" vertical="center" wrapText="1"/>
    </xf>
    <xf numFmtId="0" fontId="38" fillId="4" borderId="25" xfId="0" applyFont="1" applyFill="1" applyBorder="1" applyAlignment="1">
      <alignment horizontal="center" vertical="center"/>
    </xf>
    <xf numFmtId="0" fontId="38" fillId="4" borderId="19" xfId="0" applyFont="1" applyFill="1" applyBorder="1" applyAlignment="1">
      <alignment horizontal="center" vertical="center"/>
    </xf>
    <xf numFmtId="0" fontId="38" fillId="4" borderId="30" xfId="0" applyFont="1" applyFill="1" applyBorder="1" applyAlignment="1">
      <alignment horizontal="center" vertical="center"/>
    </xf>
    <xf numFmtId="0" fontId="38" fillId="4" borderId="27" xfId="0" applyFont="1" applyFill="1" applyBorder="1" applyAlignment="1">
      <alignment horizontal="center" vertical="center"/>
    </xf>
    <xf numFmtId="0" fontId="12" fillId="8" borderId="0" xfId="0" applyFont="1" applyFill="1" applyAlignment="1">
      <alignment horizontal="right"/>
    </xf>
    <xf numFmtId="0" fontId="38" fillId="4" borderId="21" xfId="0" applyFont="1" applyFill="1" applyBorder="1" applyAlignment="1">
      <alignment horizontal="center" vertical="center"/>
    </xf>
    <xf numFmtId="0" fontId="38" fillId="4" borderId="22" xfId="0" applyFont="1" applyFill="1" applyBorder="1" applyAlignment="1">
      <alignment horizontal="center" vertical="center"/>
    </xf>
    <xf numFmtId="0" fontId="38" fillId="4" borderId="23" xfId="0" applyFont="1" applyFill="1" applyBorder="1" applyAlignment="1">
      <alignment horizontal="center" vertical="center"/>
    </xf>
    <xf numFmtId="165" fontId="40" fillId="0" borderId="0" xfId="1" applyFont="1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0" fontId="2" fillId="4" borderId="21" xfId="0" applyNumberFormat="1" applyFont="1" applyFill="1" applyBorder="1" applyAlignment="1">
      <alignment horizontal="center" vertical="center"/>
    </xf>
    <xf numFmtId="170" fontId="2" fillId="4" borderId="22" xfId="0" applyNumberFormat="1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2" fillId="4" borderId="31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170" fontId="2" fillId="4" borderId="28" xfId="0" applyNumberFormat="1" applyFont="1" applyFill="1" applyBorder="1" applyAlignment="1">
      <alignment horizontal="center" vertical="center"/>
    </xf>
    <xf numFmtId="170" fontId="2" fillId="4" borderId="25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 vertical="top" wrapText="1"/>
    </xf>
    <xf numFmtId="0" fontId="38" fillId="4" borderId="3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47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38" fillId="4" borderId="27" xfId="0" applyFont="1" applyFill="1" applyBorder="1" applyAlignment="1">
      <alignment horizontal="center" vertical="center" wrapText="1"/>
    </xf>
    <xf numFmtId="0" fontId="44" fillId="4" borderId="27" xfId="0" applyFont="1" applyFill="1" applyBorder="1" applyAlignment="1">
      <alignment horizontal="center" vertical="center" wrapText="1"/>
    </xf>
    <xf numFmtId="0" fontId="44" fillId="4" borderId="2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65" fontId="63" fillId="15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65" fontId="9" fillId="15" borderId="0" xfId="1" applyFont="1" applyFill="1" applyAlignment="1">
      <alignment horizontal="center"/>
    </xf>
    <xf numFmtId="15" fontId="61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15" fontId="65" fillId="0" borderId="0" xfId="0" applyNumberFormat="1" applyFont="1" applyAlignment="1">
      <alignment horizontal="center" vertical="center"/>
    </xf>
    <xf numFmtId="0" fontId="9" fillId="7" borderId="0" xfId="0" applyFont="1" applyFill="1" applyAlignment="1">
      <alignment horizontal="center"/>
    </xf>
    <xf numFmtId="0" fontId="60" fillId="0" borderId="0" xfId="0" applyFont="1" applyAlignment="1">
      <alignment horizontal="center" vertical="center"/>
    </xf>
    <xf numFmtId="0" fontId="12" fillId="4" borderId="27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/>
    </xf>
    <xf numFmtId="0" fontId="12" fillId="4" borderId="30" xfId="0" applyFont="1" applyFill="1" applyBorder="1" applyAlignment="1">
      <alignment horizontal="center" vertical="center"/>
    </xf>
    <xf numFmtId="15" fontId="61" fillId="0" borderId="0" xfId="1" applyNumberFormat="1" applyFont="1" applyFill="1" applyAlignment="1">
      <alignment horizontal="center" vertical="top"/>
    </xf>
    <xf numFmtId="14" fontId="9" fillId="0" borderId="0" xfId="0" applyNumberFormat="1" applyFont="1" applyAlignment="1">
      <alignment horizontal="center" vertical="center"/>
    </xf>
    <xf numFmtId="166" fontId="9" fillId="15" borderId="0" xfId="1" applyNumberFormat="1" applyFont="1" applyFill="1" applyBorder="1" applyAlignment="1">
      <alignment horizontal="center"/>
    </xf>
    <xf numFmtId="15" fontId="61" fillId="0" borderId="0" xfId="1" applyNumberFormat="1" applyFont="1" applyFill="1" applyBorder="1" applyAlignment="1">
      <alignment horizontal="center" wrapText="1"/>
    </xf>
    <xf numFmtId="15" fontId="61" fillId="0" borderId="0" xfId="1" applyNumberFormat="1" applyFont="1" applyFill="1" applyBorder="1" applyAlignment="1">
      <alignment horizontal="center"/>
    </xf>
    <xf numFmtId="15" fontId="61" fillId="0" borderId="0" xfId="1" quotePrefix="1" applyNumberFormat="1" applyFont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165" fontId="9" fillId="15" borderId="24" xfId="1" applyFont="1" applyFill="1" applyBorder="1" applyAlignment="1">
      <alignment horizontal="center"/>
    </xf>
    <xf numFmtId="166" fontId="9" fillId="15" borderId="25" xfId="1" applyNumberFormat="1" applyFont="1" applyFill="1" applyBorder="1" applyAlignment="1">
      <alignment horizontal="center"/>
    </xf>
    <xf numFmtId="166" fontId="9" fillId="15" borderId="30" xfId="1" applyNumberFormat="1" applyFont="1" applyFill="1" applyBorder="1" applyAlignment="1">
      <alignment horizontal="center"/>
    </xf>
    <xf numFmtId="165" fontId="9" fillId="15" borderId="26" xfId="1" applyFont="1" applyFill="1" applyBorder="1" applyAlignment="1">
      <alignment horizontal="center"/>
    </xf>
    <xf numFmtId="166" fontId="9" fillId="15" borderId="21" xfId="1" applyNumberFormat="1" applyFont="1" applyFill="1" applyBorder="1" applyAlignment="1">
      <alignment horizontal="center"/>
    </xf>
    <xf numFmtId="166" fontId="9" fillId="15" borderId="23" xfId="1" applyNumberFormat="1" applyFont="1" applyFill="1" applyBorder="1" applyAlignment="1">
      <alignment horizontal="center"/>
    </xf>
    <xf numFmtId="15" fontId="61" fillId="0" borderId="0" xfId="1" quotePrefix="1" applyNumberFormat="1" applyFont="1" applyFill="1" applyBorder="1" applyAlignment="1">
      <alignment horizontal="center"/>
    </xf>
    <xf numFmtId="0" fontId="66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12" fillId="4" borderId="26" xfId="0" applyFont="1" applyFill="1" applyBorder="1" applyAlignment="1">
      <alignment horizontal="center" vertical="center"/>
    </xf>
    <xf numFmtId="164" fontId="61" fillId="0" borderId="0" xfId="1" applyNumberFormat="1" applyFont="1" applyFill="1" applyBorder="1" applyAlignment="1">
      <alignment horizontal="center"/>
    </xf>
    <xf numFmtId="166" fontId="61" fillId="0" borderId="0" xfId="1" applyNumberFormat="1" applyFont="1" applyFill="1" applyBorder="1" applyAlignment="1">
      <alignment horizontal="center"/>
    </xf>
    <xf numFmtId="164" fontId="9" fillId="10" borderId="0" xfId="1" applyNumberFormat="1" applyFont="1" applyFill="1" applyAlignment="1">
      <alignment horizontal="right"/>
    </xf>
    <xf numFmtId="166" fontId="9" fillId="10" borderId="0" xfId="0" applyNumberFormat="1" applyFont="1" applyFill="1" applyAlignment="1">
      <alignment horizontal="right"/>
    </xf>
    <xf numFmtId="164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20" fillId="0" borderId="0" xfId="1" applyNumberFormat="1" applyFont="1" applyFill="1" applyBorder="1" applyAlignment="1">
      <alignment horizontal="left"/>
    </xf>
    <xf numFmtId="165" fontId="20" fillId="0" borderId="0" xfId="1" applyFont="1" applyFill="1" applyBorder="1" applyAlignment="1">
      <alignment horizontal="left"/>
    </xf>
    <xf numFmtId="165" fontId="20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6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164" fontId="6" fillId="0" borderId="31" xfId="2" applyFont="1" applyFill="1" applyBorder="1" applyAlignment="1">
      <alignment horizontal="right"/>
    </xf>
    <xf numFmtId="166" fontId="6" fillId="0" borderId="31" xfId="1" applyNumberFormat="1" applyFont="1" applyFill="1" applyBorder="1" applyAlignment="1">
      <alignment horizontal="right"/>
    </xf>
    <xf numFmtId="164" fontId="6" fillId="0" borderId="0" xfId="2" applyFont="1" applyFill="1" applyBorder="1" applyAlignment="1">
      <alignment horizontal="right"/>
    </xf>
    <xf numFmtId="166" fontId="6" fillId="0" borderId="0" xfId="1" applyNumberFormat="1" applyFont="1" applyFill="1" applyBorder="1" applyAlignment="1">
      <alignment horizontal="right"/>
    </xf>
    <xf numFmtId="164" fontId="6" fillId="0" borderId="0" xfId="2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</cellXfs>
  <cellStyles count="6">
    <cellStyle name="Comma" xfId="1" builtinId="3"/>
    <cellStyle name="Comma [0]" xfId="2" builtinId="6"/>
    <cellStyle name="Comma [0] 11 2" xfId="5" xr:uid="{FA55EA13-A341-4854-8ACF-A75AF3A56287}"/>
    <cellStyle name="Normal" xfId="0" builtinId="0"/>
    <cellStyle name="Normal 17 2" xfId="4" xr:uid="{9C4CA438-EE7D-4474-86C9-20A877846E31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198173</xdr:colOff>
      <xdr:row>44</xdr:row>
      <xdr:rowOff>32658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14F87-BB83-404B-9217-4CD29F743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12233" cy="83994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565759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E75C4A-FB9F-4E9B-A8EE-43500608B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2E07E6-A162-4594-AAEE-C1351F7C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28575"/>
          <a:ext cx="858314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80A67A-94D4-420E-B71B-636159891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44D0F4-F3DF-4977-90F6-EAD0EB554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43746-EBE7-4524-B414-5B54FBA64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4881B9-CF93-4A73-A8E7-699EE70CF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841BBB-25AE-46B9-B8F5-708B087E7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EF7BC-9D04-42A8-B7C2-324525635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230587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4F1941-F709-4984-9673-0EE798083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224068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3515F-A697-4DE0-8D54-FD0AA003A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133606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AECD8E-1DEC-40D7-8BF7-0CAE8B567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213546</xdr:colOff>
      <xdr:row>44</xdr:row>
      <xdr:rowOff>54429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2FE1B6-180F-47CF-BFFC-340E9D3C9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27606" cy="842118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123215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7BDF34-26CC-4F39-A9AF-09BE907D8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EC819C-DF7D-4DF6-A847-17C845A5A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BA01E-3678-4A4C-B571-0D63D1D6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BBA158-E4E0-4A93-8B93-DC2C1F5BE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36BAFB-8E5F-444E-A3FD-CEA71C51F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20731</xdr:rowOff>
    </xdr:from>
    <xdr:to>
      <xdr:col>1</xdr:col>
      <xdr:colOff>573438</xdr:colOff>
      <xdr:row>1</xdr:row>
      <xdr:rowOff>154007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6A5F5-FDC6-49BE-B281-AF430B948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31"/>
          <a:ext cx="851344" cy="312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79B06D-E20D-4D03-914D-04E381B1C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851344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B868F-2C2C-4709-BB83-8D0A2D5B5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1617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818EF-E3B0-44A9-8EED-23BF06B8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756708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20CA6F-C96C-4C01-B498-61EB4AB54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7AD9F9B3-0405-417F-84FE-77AE90773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1B853B-DC30-45B3-B93E-F024E33E7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03A88B-47E8-4A45-9ED9-5076989AA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285200</xdr:colOff>
      <xdr:row>3</xdr:row>
      <xdr:rowOff>71717</xdr:rowOff>
    </xdr:from>
    <xdr:to>
      <xdr:col>7</xdr:col>
      <xdr:colOff>280192</xdr:colOff>
      <xdr:row>16</xdr:row>
      <xdr:rowOff>8965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5ED97A-31EE-43F7-8E69-CC195ED7C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200" y="506057"/>
          <a:ext cx="4528892" cy="215466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30BD11-B44A-4F90-AA02-D0339AFCC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731323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FA4740-6152-42D1-B3BC-D711FBC8A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729343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7CF9A5-C383-4AE8-BB41-9866B0C51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B4A0B-7B89-4876-BAE3-36B0EF68B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11055A-783D-4AE4-94DD-1F3994C33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41564</xdr:colOff>
      <xdr:row>0</xdr:row>
      <xdr:rowOff>55418</xdr:rowOff>
    </xdr:from>
    <xdr:to>
      <xdr:col>2</xdr:col>
      <xdr:colOff>623271</xdr:colOff>
      <xdr:row>2</xdr:row>
      <xdr:rowOff>221672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0EDEA8-95F2-4680-95B5-8BD392820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4" y="55418"/>
          <a:ext cx="1066616" cy="484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553333D5-834B-46ED-A0EC-E00C4A090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31704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17930</xdr:rowOff>
    </xdr:from>
    <xdr:to>
      <xdr:col>2</xdr:col>
      <xdr:colOff>340686</xdr:colOff>
      <xdr:row>3</xdr:row>
      <xdr:rowOff>13576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B096BF-7690-4AF7-B8DB-2308EB80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58650"/>
          <a:ext cx="820746" cy="37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55418</xdr:colOff>
      <xdr:row>0</xdr:row>
      <xdr:rowOff>0</xdr:rowOff>
    </xdr:from>
    <xdr:to>
      <xdr:col>2</xdr:col>
      <xdr:colOff>396104</xdr:colOff>
      <xdr:row>1</xdr:row>
      <xdr:rowOff>189608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8AA042-3519-4DF9-8665-AA4F276A0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8" y="114912"/>
          <a:ext cx="825595" cy="383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181973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568C3-09B9-4A56-8807-C75887006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8CCADA-ED31-4FAC-99B4-878AD5887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304801</xdr:colOff>
      <xdr:row>3</xdr:row>
      <xdr:rowOff>80682</xdr:rowOff>
    </xdr:from>
    <xdr:to>
      <xdr:col>7</xdr:col>
      <xdr:colOff>258164</xdr:colOff>
      <xdr:row>16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A450C0-05E9-4C89-9C50-79F3DF313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1" y="515022"/>
          <a:ext cx="4487263" cy="213673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181973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CBC09D-1932-4722-8DC4-B90FA2559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26216</xdr:rowOff>
    </xdr:from>
    <xdr:to>
      <xdr:col>2</xdr:col>
      <xdr:colOff>401682</xdr:colOff>
      <xdr:row>2</xdr:row>
      <xdr:rowOff>45903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38437C-5D9B-47B7-BABD-DE32D2A4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71556"/>
          <a:ext cx="881742" cy="40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7F3DEB-1026-442B-A160-D9419895D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047DEC-57E4-4CE0-BF21-DF301E9F9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574BAD-514F-4ECE-96F2-CC0A6B93A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2B3901-FFA0-411E-827C-21634C81A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F727FD-C779-45DE-BFB3-1CEB8A00A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538049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05E375-1A41-401F-B2D9-FC1C15B67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568D4-F438-4494-AFF5-DE5391FB9DFE}">
  <dimension ref="A1:K48"/>
  <sheetViews>
    <sheetView view="pageBreakPreview" topLeftCell="A28" zoomScale="70" zoomScaleNormal="55" zoomScaleSheetLayoutView="70" workbookViewId="0">
      <selection activeCell="P47" sqref="P47:AA47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1"/>
    </row>
    <row r="2" spans="1:11">
      <c r="A2" s="1"/>
      <c r="G2" s="2"/>
      <c r="H2" s="372"/>
      <c r="I2" s="372"/>
      <c r="J2" s="372"/>
      <c r="K2" s="372"/>
    </row>
    <row r="3" spans="1:11" ht="7.5" customHeight="1"/>
    <row r="5" spans="1:11" ht="6.75" customHeight="1">
      <c r="A5" s="373"/>
      <c r="B5" s="373"/>
      <c r="C5" s="373"/>
      <c r="D5" s="373"/>
      <c r="E5" s="373"/>
      <c r="F5" s="373"/>
      <c r="G5" s="373"/>
      <c r="H5" s="373"/>
      <c r="I5" s="373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374"/>
      <c r="C10" s="374"/>
      <c r="D10" s="375"/>
      <c r="E10" s="376"/>
      <c r="F10" s="374"/>
      <c r="G10" s="374"/>
      <c r="H10" s="374"/>
      <c r="I10" s="374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5" spans="9:9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885F5-0F2D-4BEA-9707-CC618B703646}">
  <dimension ref="A2:L70"/>
  <sheetViews>
    <sheetView view="pageBreakPreview" zoomScale="70" zoomScaleNormal="130" zoomScaleSheetLayoutView="70" workbookViewId="0">
      <selection activeCell="X35" sqref="X35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361"/>
      <c r="B2" s="1"/>
      <c r="C2" s="6"/>
      <c r="I2" s="404" t="s">
        <v>120</v>
      </c>
      <c r="J2" s="404"/>
      <c r="K2" s="404"/>
      <c r="L2" s="404"/>
    </row>
    <row r="3" spans="1:12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</row>
    <row r="4" spans="1:12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</row>
    <row r="5" spans="1:12">
      <c r="A5" s="362"/>
      <c r="B5" s="405" t="s">
        <v>177</v>
      </c>
      <c r="C5" s="405"/>
      <c r="D5" s="405"/>
      <c r="E5" s="405"/>
      <c r="F5" s="405"/>
      <c r="G5" s="405"/>
      <c r="H5" s="405"/>
      <c r="I5" s="405"/>
      <c r="J5" s="405"/>
      <c r="K5" s="405"/>
      <c r="L5" s="85"/>
    </row>
    <row r="6" spans="1:12">
      <c r="A6" s="362"/>
      <c r="B6" s="1"/>
    </row>
    <row r="7" spans="1:12">
      <c r="A7" s="362"/>
      <c r="B7" s="409" t="s">
        <v>179</v>
      </c>
      <c r="C7" s="406" t="s">
        <v>182</v>
      </c>
      <c r="D7" s="407"/>
      <c r="E7" s="408"/>
      <c r="F7" s="406" t="s">
        <v>183</v>
      </c>
      <c r="G7" s="407"/>
      <c r="H7" s="408"/>
      <c r="I7" s="406" t="s">
        <v>184</v>
      </c>
      <c r="J7" s="407"/>
      <c r="K7" s="408"/>
    </row>
    <row r="8" spans="1:12">
      <c r="A8" s="362"/>
      <c r="B8" s="410"/>
      <c r="C8" s="88" t="s">
        <v>160</v>
      </c>
      <c r="D8" s="88" t="s">
        <v>189</v>
      </c>
      <c r="E8" s="89" t="s">
        <v>162</v>
      </c>
      <c r="F8" s="88" t="s">
        <v>160</v>
      </c>
      <c r="G8" s="88" t="s">
        <v>189</v>
      </c>
      <c r="H8" s="89" t="s">
        <v>162</v>
      </c>
      <c r="I8" s="88" t="s">
        <v>160</v>
      </c>
      <c r="J8" s="88" t="s">
        <v>189</v>
      </c>
      <c r="K8" s="89" t="s">
        <v>162</v>
      </c>
    </row>
    <row r="9" spans="1:12">
      <c r="A9" s="362"/>
      <c r="B9" s="90">
        <v>2018</v>
      </c>
      <c r="C9" s="94">
        <v>1706969.1268999998</v>
      </c>
      <c r="D9" s="94">
        <v>1509987.1994919006</v>
      </c>
      <c r="E9" s="94">
        <v>92631.386000000086</v>
      </c>
      <c r="F9" s="94">
        <v>15.304399999999992</v>
      </c>
      <c r="G9" s="94">
        <v>31.40964799999999</v>
      </c>
      <c r="H9" s="94">
        <v>0.63400000000000023</v>
      </c>
      <c r="I9" s="94">
        <v>829294.60193400038</v>
      </c>
      <c r="J9" s="94">
        <v>530067.73553898023</v>
      </c>
      <c r="K9" s="94">
        <v>201.04400000000001</v>
      </c>
    </row>
    <row r="10" spans="1:12">
      <c r="A10" s="362"/>
      <c r="B10" s="90">
        <v>2019</v>
      </c>
      <c r="C10" s="103">
        <v>2439097.3187000016</v>
      </c>
      <c r="D10" s="103">
        <v>1636536.9430077993</v>
      </c>
      <c r="E10" s="103">
        <v>114618.87499999993</v>
      </c>
      <c r="F10" s="103">
        <v>780.05169999999987</v>
      </c>
      <c r="G10" s="103">
        <v>765.5950660000002</v>
      </c>
      <c r="H10" s="103">
        <v>0.85600000000000032</v>
      </c>
      <c r="I10" s="103">
        <v>1122491.4667789994</v>
      </c>
      <c r="J10" s="103">
        <v>593616.63358391402</v>
      </c>
      <c r="K10" s="103">
        <v>237.36599999999999</v>
      </c>
    </row>
    <row r="11" spans="1:12">
      <c r="A11" s="362"/>
      <c r="B11" s="90">
        <v>2020</v>
      </c>
      <c r="C11" s="103">
        <v>2144400.8785000006</v>
      </c>
      <c r="D11" s="103">
        <v>1842583.5593294995</v>
      </c>
      <c r="E11" s="103">
        <v>163801.80800000008</v>
      </c>
      <c r="F11" s="103">
        <v>184.32899999999995</v>
      </c>
      <c r="G11" s="103">
        <v>108.47313110000003</v>
      </c>
      <c r="H11" s="103">
        <v>3.0109999999999952</v>
      </c>
      <c r="I11" s="103">
        <v>607886.13867699972</v>
      </c>
      <c r="J11" s="103">
        <v>386106.29453814402</v>
      </c>
      <c r="K11" s="103">
        <v>133.16399999999996</v>
      </c>
    </row>
    <row r="12" spans="1:12" s="2" customFormat="1">
      <c r="A12" s="362"/>
      <c r="B12" s="95">
        <v>2021</v>
      </c>
      <c r="C12" s="103">
        <v>4474017.865199998</v>
      </c>
      <c r="D12" s="103">
        <v>2884834.5976053998</v>
      </c>
      <c r="E12" s="103">
        <v>319680.82899999997</v>
      </c>
      <c r="F12" s="103">
        <v>730.86700000000064</v>
      </c>
      <c r="G12" s="103">
        <v>781.87575940000033</v>
      </c>
      <c r="H12" s="103">
        <v>3.5109999999999899</v>
      </c>
      <c r="I12" s="103">
        <v>621701.4041439998</v>
      </c>
      <c r="J12" s="103">
        <v>417315.92410829308</v>
      </c>
      <c r="K12" s="103">
        <v>136.81699999999992</v>
      </c>
    </row>
    <row r="13" spans="1:12" s="2" customFormat="1">
      <c r="A13" s="362"/>
      <c r="B13" s="95">
        <v>2022</v>
      </c>
      <c r="C13" s="103">
        <v>5126300.6567000011</v>
      </c>
      <c r="D13" s="103">
        <v>3023556.5596918999</v>
      </c>
      <c r="E13" s="103">
        <v>321100.68400000018</v>
      </c>
      <c r="F13" s="103">
        <v>1534.3824</v>
      </c>
      <c r="G13" s="103">
        <v>1700.7267119000003</v>
      </c>
      <c r="H13" s="103">
        <v>2.5749999999999922</v>
      </c>
      <c r="I13" s="103">
        <v>758027.70282299956</v>
      </c>
      <c r="J13" s="103">
        <v>592639.72473035648</v>
      </c>
      <c r="K13" s="103">
        <v>219.34099999999984</v>
      </c>
    </row>
    <row r="14" spans="1:12" s="2" customFormat="1">
      <c r="A14" s="362"/>
      <c r="B14" s="95">
        <v>2023</v>
      </c>
      <c r="C14" s="103">
        <v>2032863.2744999996</v>
      </c>
      <c r="D14" s="103">
        <v>1122573.7613510999</v>
      </c>
      <c r="E14" s="103">
        <v>151594.21299999999</v>
      </c>
      <c r="F14" s="103">
        <v>141.3912</v>
      </c>
      <c r="G14" s="103">
        <v>27.466367800000004</v>
      </c>
      <c r="H14" s="103">
        <v>1.3549999999999998</v>
      </c>
      <c r="I14" s="103">
        <v>322047.12752799998</v>
      </c>
      <c r="J14" s="103">
        <v>186055.18051878203</v>
      </c>
      <c r="K14" s="103">
        <v>103.25800000000001</v>
      </c>
    </row>
    <row r="15" spans="1:12" s="2" customFormat="1">
      <c r="A15" s="362"/>
      <c r="B15" s="104"/>
      <c r="C15" s="104"/>
      <c r="D15" s="104"/>
      <c r="E15" s="104"/>
      <c r="F15" s="105"/>
      <c r="G15" s="105"/>
      <c r="H15" s="105"/>
      <c r="I15" s="104"/>
      <c r="J15" s="104"/>
      <c r="K15" s="104"/>
    </row>
    <row r="16" spans="1:12" s="2" customFormat="1">
      <c r="A16" s="362"/>
      <c r="B16" s="106" t="s">
        <v>190</v>
      </c>
      <c r="C16" s="103">
        <v>330671.06939999992</v>
      </c>
      <c r="D16" s="103">
        <v>181070.0118863</v>
      </c>
      <c r="E16" s="103">
        <v>23215.963000000003</v>
      </c>
      <c r="F16" s="103">
        <v>8.8462999999999994</v>
      </c>
      <c r="G16" s="103">
        <v>1.4858745000000002</v>
      </c>
      <c r="H16" s="103">
        <v>0.15200000000000002</v>
      </c>
      <c r="I16" s="103">
        <v>53937.126345999997</v>
      </c>
      <c r="J16" s="103">
        <v>35128.128284937004</v>
      </c>
      <c r="K16" s="103">
        <v>18.090999999999998</v>
      </c>
    </row>
    <row r="17" spans="1:11" s="2" customFormat="1">
      <c r="A17" s="362"/>
      <c r="B17" s="106" t="s">
        <v>191</v>
      </c>
      <c r="C17" s="103">
        <v>324327.19129999995</v>
      </c>
      <c r="D17" s="103">
        <v>170477.59742079995</v>
      </c>
      <c r="E17" s="103">
        <v>21761.34</v>
      </c>
      <c r="F17" s="103">
        <v>0.92099999999999993</v>
      </c>
      <c r="G17" s="103">
        <v>0.22655619999999996</v>
      </c>
      <c r="H17" s="103">
        <v>0.10200000000000002</v>
      </c>
      <c r="I17" s="103">
        <v>55504.790391999995</v>
      </c>
      <c r="J17" s="103">
        <v>25954.552008425999</v>
      </c>
      <c r="K17" s="103">
        <v>14.164999999999999</v>
      </c>
    </row>
    <row r="18" spans="1:11" s="2" customFormat="1">
      <c r="A18" s="362"/>
      <c r="B18" s="55" t="s">
        <v>192</v>
      </c>
      <c r="C18" s="103">
        <v>323048.2733</v>
      </c>
      <c r="D18" s="103">
        <v>182998.9477324</v>
      </c>
      <c r="E18" s="103">
        <v>24879.314000000002</v>
      </c>
      <c r="F18" s="103">
        <v>1.9857999999999998</v>
      </c>
      <c r="G18" s="103">
        <v>0.74028549999999993</v>
      </c>
      <c r="H18" s="103">
        <v>0.10600000000000002</v>
      </c>
      <c r="I18" s="103">
        <v>40727.527787999999</v>
      </c>
      <c r="J18" s="103">
        <v>31133.598781642002</v>
      </c>
      <c r="K18" s="103">
        <v>15.257999999999999</v>
      </c>
    </row>
    <row r="19" spans="1:11" s="2" customFormat="1">
      <c r="A19" s="362"/>
      <c r="B19" s="55" t="s">
        <v>166</v>
      </c>
      <c r="C19" s="99">
        <v>191109.08119999999</v>
      </c>
      <c r="D19" s="99">
        <v>124042.68158990001</v>
      </c>
      <c r="E19" s="99">
        <v>17304.546000000002</v>
      </c>
      <c r="F19" s="99">
        <v>1.8732999999999995</v>
      </c>
      <c r="G19" s="99">
        <v>4.1838509999999998</v>
      </c>
      <c r="H19" s="99">
        <v>0.16600000000000001</v>
      </c>
      <c r="I19" s="99">
        <v>27417.308055000005</v>
      </c>
      <c r="J19" s="99">
        <v>30131.061334491995</v>
      </c>
      <c r="K19" s="99">
        <v>14.975999999999999</v>
      </c>
    </row>
    <row r="20" spans="1:11" s="2" customFormat="1">
      <c r="A20" s="362"/>
      <c r="B20" s="55" t="s">
        <v>193</v>
      </c>
      <c r="C20" s="103">
        <v>381387.55180000002</v>
      </c>
      <c r="D20" s="103">
        <v>206099.62282049999</v>
      </c>
      <c r="E20" s="103">
        <v>27123.284999999996</v>
      </c>
      <c r="F20" s="103">
        <v>10.712199999999999</v>
      </c>
      <c r="G20" s="103">
        <v>2.7012700000000001</v>
      </c>
      <c r="H20" s="103">
        <v>0.36300000000000004</v>
      </c>
      <c r="I20" s="103">
        <v>70204.986050000007</v>
      </c>
      <c r="J20" s="103">
        <v>28489.041411328002</v>
      </c>
      <c r="K20" s="103">
        <v>17.398999999999997</v>
      </c>
    </row>
    <row r="21" spans="1:11" s="2" customFormat="1" ht="14.25" customHeight="1">
      <c r="A21" s="362"/>
      <c r="B21" s="55" t="s">
        <v>194</v>
      </c>
      <c r="C21" s="103">
        <v>268595.14840000001</v>
      </c>
      <c r="D21" s="103">
        <v>142752.80864169999</v>
      </c>
      <c r="E21" s="103">
        <v>20665.882999999998</v>
      </c>
      <c r="F21" s="103">
        <v>82.833100000000002</v>
      </c>
      <c r="G21" s="103">
        <v>15.246111900000001</v>
      </c>
      <c r="H21" s="103">
        <v>0.28699999999999998</v>
      </c>
      <c r="I21" s="103">
        <v>44133.726637999993</v>
      </c>
      <c r="J21" s="103">
        <v>21150.678645029995</v>
      </c>
      <c r="K21" s="103">
        <v>12.355</v>
      </c>
    </row>
    <row r="22" spans="1:11" s="2" customFormat="1">
      <c r="A22" s="362"/>
      <c r="B22" s="55" t="s">
        <v>195</v>
      </c>
      <c r="C22" s="99">
        <v>213724.95909999998</v>
      </c>
      <c r="D22" s="99">
        <v>115132.09125950001</v>
      </c>
      <c r="E22" s="99">
        <v>16643.882000000001</v>
      </c>
      <c r="F22" s="99">
        <v>34.219500000000004</v>
      </c>
      <c r="G22" s="99">
        <v>2.8824186999999997</v>
      </c>
      <c r="H22" s="99">
        <v>0.17899999999999999</v>
      </c>
      <c r="I22" s="99">
        <v>30121.662259000004</v>
      </c>
      <c r="J22" s="99">
        <v>14068.120052927001</v>
      </c>
      <c r="K22" s="99">
        <v>11.013999999999999</v>
      </c>
    </row>
    <row r="23" spans="1:11" s="2" customFormat="1">
      <c r="A23" s="362"/>
      <c r="B23" s="104"/>
      <c r="C23" s="104"/>
      <c r="D23" s="104"/>
      <c r="E23" s="104"/>
      <c r="F23" s="105"/>
      <c r="G23" s="105"/>
      <c r="H23" s="105"/>
      <c r="I23" s="104"/>
      <c r="J23" s="104"/>
      <c r="K23" s="104"/>
    </row>
    <row r="24" spans="1:11" s="2" customFormat="1">
      <c r="A24" s="362"/>
      <c r="B24" s="95" t="s">
        <v>883</v>
      </c>
      <c r="C24" s="103">
        <v>75861.094299999997</v>
      </c>
      <c r="D24" s="103">
        <v>41832.158736999998</v>
      </c>
      <c r="E24" s="103">
        <v>6045.34</v>
      </c>
      <c r="F24" s="103">
        <v>1.9269000000000001</v>
      </c>
      <c r="G24" s="103">
        <v>0.17862430000000001</v>
      </c>
      <c r="H24" s="103">
        <v>3.4000000000000002E-2</v>
      </c>
      <c r="I24" s="103">
        <v>12912.456275999999</v>
      </c>
      <c r="J24" s="103">
        <v>4584.3460776810007</v>
      </c>
      <c r="K24" s="103">
        <v>4.4059999999999997</v>
      </c>
    </row>
    <row r="25" spans="1:11" s="2" customFormat="1">
      <c r="A25" s="362"/>
      <c r="B25" s="95" t="s">
        <v>884</v>
      </c>
      <c r="C25" s="103">
        <v>77791.449399999998</v>
      </c>
      <c r="D25" s="103">
        <v>39359.372382699999</v>
      </c>
      <c r="E25" s="103">
        <v>5879.7909999999993</v>
      </c>
      <c r="F25" s="103">
        <v>24.672600000000003</v>
      </c>
      <c r="G25" s="103">
        <v>2.2439167000000002</v>
      </c>
      <c r="H25" s="103">
        <v>4.5999999999999999E-2</v>
      </c>
      <c r="I25" s="103">
        <v>9075.4781550000007</v>
      </c>
      <c r="J25" s="103">
        <v>4581.4565889900005</v>
      </c>
      <c r="K25" s="103">
        <v>3.7850000000000001</v>
      </c>
    </row>
    <row r="26" spans="1:11" s="354" customFormat="1" ht="14.85" customHeight="1">
      <c r="A26" s="352"/>
      <c r="B26" s="146" t="s">
        <v>885</v>
      </c>
      <c r="C26" s="353">
        <v>60072.415399999998</v>
      </c>
      <c r="D26" s="353">
        <v>33940.5601398</v>
      </c>
      <c r="E26" s="353">
        <v>4718.7510000000002</v>
      </c>
      <c r="F26" s="353">
        <v>7.62</v>
      </c>
      <c r="G26" s="353">
        <v>0.4598777</v>
      </c>
      <c r="H26" s="353">
        <v>9.9000000000000005E-2</v>
      </c>
      <c r="I26" s="353">
        <v>8133.727828000001</v>
      </c>
      <c r="J26" s="353">
        <v>4902.3173862559997</v>
      </c>
      <c r="K26" s="353">
        <v>2.823</v>
      </c>
    </row>
    <row r="27" spans="1:11" s="2" customFormat="1">
      <c r="A27" s="362"/>
      <c r="B27" s="104"/>
      <c r="C27" s="104"/>
      <c r="D27" s="104"/>
      <c r="E27" s="104"/>
      <c r="F27" s="105"/>
      <c r="G27" s="105"/>
      <c r="H27" s="105"/>
      <c r="I27" s="104"/>
      <c r="J27" s="104"/>
      <c r="K27" s="104"/>
    </row>
    <row r="28" spans="1:11" s="2" customFormat="1">
      <c r="A28" s="362"/>
      <c r="B28" s="95" t="s">
        <v>886</v>
      </c>
      <c r="C28" s="103">
        <v>17673.483199999999</v>
      </c>
      <c r="D28" s="103">
        <v>8579.9715058999991</v>
      </c>
      <c r="E28" s="103">
        <v>1248.953</v>
      </c>
      <c r="F28" s="107">
        <v>6.1517999999999997</v>
      </c>
      <c r="G28" s="107">
        <v>0.35308699999999998</v>
      </c>
      <c r="H28" s="107">
        <v>1.4E-2</v>
      </c>
      <c r="I28" s="103">
        <v>1690.1887300000001</v>
      </c>
      <c r="J28" s="103">
        <v>1110.287354802</v>
      </c>
      <c r="K28" s="103">
        <v>0.94899999999999995</v>
      </c>
    </row>
    <row r="29" spans="1:11" s="2" customFormat="1">
      <c r="A29" s="362"/>
      <c r="B29" s="95" t="s">
        <v>887</v>
      </c>
      <c r="C29" s="103">
        <v>15031.668100000001</v>
      </c>
      <c r="D29" s="103">
        <v>8892.9334221000008</v>
      </c>
      <c r="E29" s="103">
        <v>1162.5999999999999</v>
      </c>
      <c r="F29" s="103">
        <v>0.55979999999999996</v>
      </c>
      <c r="G29" s="103">
        <v>4.1952400000000001E-2</v>
      </c>
      <c r="H29" s="103">
        <v>6.0000000000000001E-3</v>
      </c>
      <c r="I29" s="103">
        <v>1329.0296519999999</v>
      </c>
      <c r="J29" s="103">
        <v>1411.0924595859999</v>
      </c>
      <c r="K29" s="103">
        <v>0.71399999999999997</v>
      </c>
    </row>
    <row r="30" spans="1:11" s="2" customFormat="1">
      <c r="A30" s="362"/>
      <c r="B30" s="95" t="s">
        <v>888</v>
      </c>
      <c r="C30" s="99">
        <v>14203.2518</v>
      </c>
      <c r="D30" s="99">
        <v>9031.9450262999999</v>
      </c>
      <c r="E30" s="99">
        <v>1214.55</v>
      </c>
      <c r="F30" s="99">
        <v>0.75719999999999998</v>
      </c>
      <c r="G30" s="99">
        <v>5.5294000000000003E-2</v>
      </c>
      <c r="H30" s="99">
        <v>6.0000000000000001E-3</v>
      </c>
      <c r="I30" s="99">
        <v>1310.9757549999999</v>
      </c>
      <c r="J30" s="99">
        <v>1123.29205613</v>
      </c>
      <c r="K30" s="99">
        <v>0.60299999999999998</v>
      </c>
    </row>
    <row r="31" spans="1:11" s="2" customFormat="1">
      <c r="A31" s="108"/>
      <c r="B31" s="95" t="s">
        <v>889</v>
      </c>
      <c r="C31" s="99">
        <v>13164.0123</v>
      </c>
      <c r="D31" s="99">
        <v>7435.7101855000001</v>
      </c>
      <c r="E31" s="99">
        <v>1092.6479999999999</v>
      </c>
      <c r="F31" s="99">
        <v>0.1512</v>
      </c>
      <c r="G31" s="109">
        <v>9.5443000000000004E-3</v>
      </c>
      <c r="H31" s="109">
        <v>7.2999999999999995E-2</v>
      </c>
      <c r="I31" s="99">
        <v>3803.5336910000001</v>
      </c>
      <c r="J31" s="99">
        <v>1257.6455157380001</v>
      </c>
      <c r="K31" s="99">
        <v>0.55700000000000005</v>
      </c>
    </row>
    <row r="32" spans="1:11" ht="14.25" customHeight="1">
      <c r="A32" s="362"/>
    </row>
    <row r="33" spans="1:2">
      <c r="A33" s="362"/>
      <c r="B33" s="54" t="s">
        <v>196</v>
      </c>
    </row>
    <row r="34" spans="1:2">
      <c r="A34" s="362"/>
      <c r="B34" s="54" t="s">
        <v>197</v>
      </c>
    </row>
    <row r="35" spans="1:2">
      <c r="A35" s="362"/>
      <c r="B35" s="54" t="s">
        <v>198</v>
      </c>
    </row>
    <row r="36" spans="1:2">
      <c r="A36" s="362"/>
      <c r="B36" s="111"/>
    </row>
    <row r="37" spans="1:2">
      <c r="A37" s="362"/>
      <c r="B37" s="111"/>
    </row>
    <row r="38" spans="1:2">
      <c r="A38" s="362"/>
      <c r="B38" s="111"/>
    </row>
    <row r="39" spans="1:2">
      <c r="A39" s="362"/>
      <c r="B39" s="111"/>
    </row>
    <row r="40" spans="1:2">
      <c r="B40" s="111"/>
    </row>
    <row r="41" spans="1:2">
      <c r="B41" s="111"/>
    </row>
    <row r="42" spans="1:2">
      <c r="B42" s="111"/>
    </row>
    <row r="43" spans="1:2">
      <c r="B43" s="111"/>
    </row>
    <row r="44" spans="1:2">
      <c r="B44" s="111"/>
    </row>
    <row r="45" spans="1:2">
      <c r="B45" s="111"/>
    </row>
    <row r="46" spans="1:2">
      <c r="B46" s="111"/>
    </row>
    <row r="47" spans="1:2">
      <c r="B47" s="111"/>
    </row>
    <row r="48" spans="1:2">
      <c r="B48" s="111"/>
    </row>
    <row r="49" spans="1:12">
      <c r="B49" s="111"/>
    </row>
    <row r="50" spans="1:12">
      <c r="B50" s="111"/>
    </row>
    <row r="51" spans="1:12">
      <c r="B51" s="111"/>
    </row>
    <row r="52" spans="1:12">
      <c r="B52" s="111"/>
    </row>
    <row r="53" spans="1:12">
      <c r="B53" s="111"/>
    </row>
    <row r="54" spans="1:12">
      <c r="B54" s="111"/>
    </row>
    <row r="55" spans="1:12">
      <c r="B55" s="111"/>
    </row>
    <row r="56" spans="1:12">
      <c r="B56" s="111"/>
    </row>
    <row r="57" spans="1:12">
      <c r="B57" s="111"/>
    </row>
    <row r="58" spans="1:12" ht="7.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</row>
    <row r="59" spans="1:12" s="9" customFormat="1">
      <c r="A59" s="61"/>
      <c r="B59" s="61"/>
      <c r="C59" s="112"/>
      <c r="D59" s="112"/>
      <c r="E59" s="112"/>
      <c r="F59" s="112"/>
      <c r="G59" s="112"/>
      <c r="H59" s="112"/>
      <c r="I59" s="112"/>
      <c r="J59" s="112"/>
      <c r="K59" s="62"/>
      <c r="L59" s="83" t="s">
        <v>200</v>
      </c>
    </row>
    <row r="66" spans="5:9">
      <c r="I66" s="24"/>
    </row>
    <row r="67" spans="5:9">
      <c r="E67" s="114"/>
      <c r="I67" s="24"/>
    </row>
    <row r="70" spans="5:9">
      <c r="I70" s="24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E565-25C0-422B-8A56-40326A06E843}">
  <dimension ref="A2:O59"/>
  <sheetViews>
    <sheetView view="pageBreakPreview" zoomScale="55" zoomScaleNormal="130" zoomScaleSheetLayoutView="55" workbookViewId="0">
      <selection activeCell="O44" sqref="O44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customWidth="1"/>
    <col min="15" max="15" width="142" customWidth="1"/>
  </cols>
  <sheetData>
    <row r="2" spans="1:15">
      <c r="A2" s="1"/>
      <c r="I2" s="411" t="s">
        <v>0</v>
      </c>
      <c r="J2" s="411"/>
      <c r="K2" s="411"/>
      <c r="L2" s="411"/>
    </row>
    <row r="3" spans="1:15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9"/>
      <c r="N3" s="9"/>
      <c r="O3" s="9"/>
    </row>
    <row r="4" spans="1:15">
      <c r="A4" s="362"/>
    </row>
    <row r="5" spans="1:15">
      <c r="A5" s="85"/>
      <c r="B5" s="405" t="s">
        <v>145</v>
      </c>
      <c r="C5" s="405"/>
      <c r="D5" s="405"/>
      <c r="E5" s="405"/>
      <c r="F5" s="405"/>
      <c r="G5" s="405"/>
      <c r="H5" s="405"/>
      <c r="I5" s="405"/>
      <c r="J5" s="405"/>
      <c r="K5" s="405"/>
    </row>
    <row r="7" spans="1:15">
      <c r="B7" s="409" t="s">
        <v>146</v>
      </c>
      <c r="C7" s="412" t="s">
        <v>153</v>
      </c>
      <c r="D7" s="407"/>
      <c r="E7" s="408"/>
      <c r="F7" s="412" t="s">
        <v>154</v>
      </c>
      <c r="G7" s="407"/>
      <c r="H7" s="408"/>
      <c r="I7" s="406" t="s">
        <v>155</v>
      </c>
      <c r="J7" s="407"/>
      <c r="K7" s="408"/>
    </row>
    <row r="8" spans="1:15">
      <c r="B8" s="410"/>
      <c r="C8" s="88" t="s">
        <v>160</v>
      </c>
      <c r="D8" s="88" t="s">
        <v>161</v>
      </c>
      <c r="E8" s="88" t="s">
        <v>162</v>
      </c>
      <c r="F8" s="88" t="s">
        <v>160</v>
      </c>
      <c r="G8" s="88" t="s">
        <v>161</v>
      </c>
      <c r="H8" s="88" t="s">
        <v>162</v>
      </c>
      <c r="I8" s="88" t="s">
        <v>160</v>
      </c>
      <c r="J8" s="88" t="s">
        <v>161</v>
      </c>
      <c r="K8" s="89" t="s">
        <v>162</v>
      </c>
    </row>
    <row r="9" spans="1:15">
      <c r="B9" s="90">
        <v>2018</v>
      </c>
      <c r="C9" s="94">
        <v>416355.19020800001</v>
      </c>
      <c r="D9" s="94">
        <v>489.13583176600002</v>
      </c>
      <c r="E9" s="94">
        <v>32.308</v>
      </c>
      <c r="F9" s="94">
        <v>29329.315069</v>
      </c>
      <c r="G9" s="94">
        <v>6213.5595089379967</v>
      </c>
      <c r="H9" s="94">
        <v>717.20100000000002</v>
      </c>
      <c r="I9" s="94">
        <v>1569.593269</v>
      </c>
      <c r="J9" s="94">
        <v>565.50144438999996</v>
      </c>
      <c r="K9" s="94">
        <v>10.726000000000001</v>
      </c>
    </row>
    <row r="10" spans="1:15">
      <c r="B10" s="90">
        <v>2019</v>
      </c>
      <c r="C10" s="103">
        <v>38162.106218000001</v>
      </c>
      <c r="D10" s="103">
        <v>152.35091465599999</v>
      </c>
      <c r="E10" s="103">
        <v>20.863</v>
      </c>
      <c r="F10" s="103">
        <v>75185.311822999996</v>
      </c>
      <c r="G10" s="103">
        <v>4920.3961684570004</v>
      </c>
      <c r="H10" s="103">
        <v>2288.94</v>
      </c>
      <c r="I10" s="103">
        <v>4393.7437620000001</v>
      </c>
      <c r="J10" s="103">
        <v>1378.2452697300009</v>
      </c>
      <c r="K10" s="103">
        <v>15.340999999999999</v>
      </c>
    </row>
    <row r="11" spans="1:15">
      <c r="B11" s="90">
        <v>2020</v>
      </c>
      <c r="C11" s="103">
        <v>10768.527555999999</v>
      </c>
      <c r="D11" s="103">
        <v>108.59300647499998</v>
      </c>
      <c r="E11" s="103">
        <v>31.581</v>
      </c>
      <c r="F11" s="103">
        <v>107315.9259</v>
      </c>
      <c r="G11" s="103">
        <v>2237.6841962000021</v>
      </c>
      <c r="H11" s="103">
        <v>2511.8180000000002</v>
      </c>
      <c r="I11" s="103">
        <v>664.68883100000005</v>
      </c>
      <c r="J11" s="103">
        <v>338.64227427199978</v>
      </c>
      <c r="K11" s="103">
        <v>26.126999999999999</v>
      </c>
    </row>
    <row r="12" spans="1:15" s="2" customFormat="1">
      <c r="B12" s="95">
        <v>2021</v>
      </c>
      <c r="C12" s="103">
        <v>57855.406698999999</v>
      </c>
      <c r="D12" s="103">
        <v>1891.9473903400005</v>
      </c>
      <c r="E12" s="103">
        <v>226.31700000000001</v>
      </c>
      <c r="F12" s="103">
        <v>413434.51476699999</v>
      </c>
      <c r="G12" s="103">
        <v>12407.434524509006</v>
      </c>
      <c r="H12" s="103">
        <v>5273.8909999999996</v>
      </c>
      <c r="I12" s="103">
        <v>661.74936500000001</v>
      </c>
      <c r="J12" s="103">
        <v>291.10674430599988</v>
      </c>
      <c r="K12" s="103">
        <v>94.605000000000004</v>
      </c>
    </row>
    <row r="13" spans="1:15" s="2" customFormat="1">
      <c r="B13" s="95">
        <v>2022</v>
      </c>
      <c r="C13" s="103">
        <v>19432.137630000001</v>
      </c>
      <c r="D13" s="103">
        <v>578.49898751299997</v>
      </c>
      <c r="E13" s="103">
        <v>134.61199999999999</v>
      </c>
      <c r="F13" s="103">
        <v>391481.31048599997</v>
      </c>
      <c r="G13" s="103">
        <v>9491.7262171620005</v>
      </c>
      <c r="H13" s="103">
        <v>8421.4330000000009</v>
      </c>
      <c r="I13" s="103">
        <v>380.35620599999999</v>
      </c>
      <c r="J13" s="103">
        <v>221.59022385399999</v>
      </c>
      <c r="K13" s="103">
        <v>76.653000000000006</v>
      </c>
    </row>
    <row r="14" spans="1:15" s="2" customFormat="1">
      <c r="B14" s="95">
        <v>2023</v>
      </c>
      <c r="C14" s="103">
        <v>9640.9558130000005</v>
      </c>
      <c r="D14" s="103">
        <v>110.78934225499999</v>
      </c>
      <c r="E14" s="103">
        <v>43.622</v>
      </c>
      <c r="F14" s="103">
        <v>234561.64332100001</v>
      </c>
      <c r="G14" s="103">
        <v>3961.1065691659996</v>
      </c>
      <c r="H14" s="103">
        <v>7134.326</v>
      </c>
      <c r="I14" s="103">
        <v>245.4769</v>
      </c>
      <c r="J14" s="103">
        <v>157.69558419999998</v>
      </c>
      <c r="K14" s="103">
        <v>25.216000000000001</v>
      </c>
    </row>
    <row r="15" spans="1:15" s="2" customFormat="1">
      <c r="B15" s="104"/>
      <c r="C15" s="104"/>
      <c r="D15" s="104"/>
      <c r="E15" s="104"/>
      <c r="F15" s="104"/>
      <c r="G15" s="104"/>
      <c r="H15" s="104"/>
      <c r="I15" s="104"/>
      <c r="J15" s="104"/>
      <c r="K15" s="104"/>
    </row>
    <row r="16" spans="1:15" s="2" customFormat="1">
      <c r="B16" s="106" t="s">
        <v>163</v>
      </c>
      <c r="C16" s="103">
        <v>5077.6301460000004</v>
      </c>
      <c r="D16" s="103">
        <v>95.683980392999985</v>
      </c>
      <c r="E16" s="103">
        <v>28.303999999999998</v>
      </c>
      <c r="F16" s="103">
        <v>25070.600726000001</v>
      </c>
      <c r="G16" s="103">
        <v>415.62263562300006</v>
      </c>
      <c r="H16" s="103">
        <v>1100.252</v>
      </c>
      <c r="I16" s="103">
        <v>121.22920000000001</v>
      </c>
      <c r="J16" s="103">
        <v>58.883806600000014</v>
      </c>
      <c r="K16" s="103">
        <v>5.7290000000000001</v>
      </c>
    </row>
    <row r="17" spans="2:11" s="2" customFormat="1">
      <c r="B17" s="106" t="s">
        <v>164</v>
      </c>
      <c r="C17" s="103">
        <v>1271.3866109999999</v>
      </c>
      <c r="D17" s="103">
        <v>2.5673381110000006</v>
      </c>
      <c r="E17" s="103">
        <v>5.2450000000000001</v>
      </c>
      <c r="F17" s="103">
        <v>30166.891796</v>
      </c>
      <c r="G17" s="103">
        <v>516.47343376600008</v>
      </c>
      <c r="H17" s="103">
        <v>838.00199999999995</v>
      </c>
      <c r="I17" s="103">
        <v>18.1569</v>
      </c>
      <c r="J17" s="103">
        <v>15.422677000000002</v>
      </c>
      <c r="K17" s="103">
        <v>3.9750000000000001</v>
      </c>
    </row>
    <row r="18" spans="2:11" s="2" customFormat="1">
      <c r="B18" s="55" t="s">
        <v>165</v>
      </c>
      <c r="C18" s="103">
        <v>0</v>
      </c>
      <c r="D18" s="103">
        <v>0</v>
      </c>
      <c r="E18" s="103">
        <v>0</v>
      </c>
      <c r="F18" s="103">
        <v>64362.377881</v>
      </c>
      <c r="G18" s="103">
        <v>1618.9807786020001</v>
      </c>
      <c r="H18" s="103">
        <v>1859.16</v>
      </c>
      <c r="I18" s="103">
        <v>12.923</v>
      </c>
      <c r="J18" s="103">
        <v>10.345299200000001</v>
      </c>
      <c r="K18" s="103">
        <v>4.476</v>
      </c>
    </row>
    <row r="19" spans="2:11" s="2" customFormat="1">
      <c r="B19" s="55" t="s">
        <v>166</v>
      </c>
      <c r="C19" s="99">
        <v>118.066951</v>
      </c>
      <c r="D19" s="99">
        <v>0.40321392100000003</v>
      </c>
      <c r="E19" s="99">
        <v>1.5609999999999999</v>
      </c>
      <c r="F19" s="99">
        <v>32540.463373999999</v>
      </c>
      <c r="G19" s="99">
        <v>432.02864077699991</v>
      </c>
      <c r="H19" s="99">
        <v>1119.768</v>
      </c>
      <c r="I19" s="99">
        <v>52.115000000000002</v>
      </c>
      <c r="J19" s="99">
        <v>37.427851099999991</v>
      </c>
      <c r="K19" s="99">
        <v>2.8559999999999999</v>
      </c>
    </row>
    <row r="20" spans="2:11" s="2" customFormat="1">
      <c r="B20" s="55" t="s">
        <v>167</v>
      </c>
      <c r="C20" s="103">
        <v>657.48416599999996</v>
      </c>
      <c r="D20" s="103">
        <v>0.65750406500000014</v>
      </c>
      <c r="E20" s="103">
        <v>1.577</v>
      </c>
      <c r="F20" s="103">
        <v>35923.917488999999</v>
      </c>
      <c r="G20" s="103">
        <v>359.81385151399996</v>
      </c>
      <c r="H20" s="103">
        <v>1250.973</v>
      </c>
      <c r="I20" s="103">
        <v>19.598600000000001</v>
      </c>
      <c r="J20" s="103">
        <v>18.012907500000001</v>
      </c>
      <c r="K20" s="103">
        <v>3.79</v>
      </c>
    </row>
    <row r="21" spans="2:11" s="2" customFormat="1" ht="14.25" customHeight="1">
      <c r="B21" s="55" t="s">
        <v>168</v>
      </c>
      <c r="C21" s="103">
        <v>0</v>
      </c>
      <c r="D21" s="103">
        <v>0</v>
      </c>
      <c r="E21" s="103">
        <v>0</v>
      </c>
      <c r="F21" s="103">
        <v>22557.258324999999</v>
      </c>
      <c r="G21" s="103">
        <v>204.29687452900001</v>
      </c>
      <c r="H21" s="103">
        <v>485.07600000000002</v>
      </c>
      <c r="I21" s="103">
        <v>11.249499999999999</v>
      </c>
      <c r="J21" s="103">
        <v>9.9403386999999999</v>
      </c>
      <c r="K21" s="103">
        <v>2.3210000000000002</v>
      </c>
    </row>
    <row r="22" spans="2:11" s="2" customFormat="1">
      <c r="B22" s="55" t="s">
        <v>169</v>
      </c>
      <c r="C22" s="99">
        <v>2516.3879390000002</v>
      </c>
      <c r="D22" s="99">
        <v>11.477305765000002</v>
      </c>
      <c r="E22" s="99">
        <v>6.9349999999999996</v>
      </c>
      <c r="F22" s="99">
        <v>23940.133730000001</v>
      </c>
      <c r="G22" s="99">
        <v>413.890354355</v>
      </c>
      <c r="H22" s="99">
        <v>481.09500000000003</v>
      </c>
      <c r="I22" s="99">
        <v>10.204700000000001</v>
      </c>
      <c r="J22" s="99">
        <v>7.6627041</v>
      </c>
      <c r="K22" s="99">
        <v>2.069</v>
      </c>
    </row>
    <row r="23" spans="2:11" s="2" customFormat="1">
      <c r="B23" s="104"/>
      <c r="C23" s="104"/>
      <c r="D23" s="104"/>
      <c r="E23" s="104"/>
      <c r="F23" s="104"/>
      <c r="G23" s="104"/>
      <c r="H23" s="104"/>
      <c r="I23" s="104"/>
      <c r="J23" s="104"/>
      <c r="K23" s="104"/>
    </row>
    <row r="24" spans="2:11" s="2" customFormat="1">
      <c r="B24" s="95" t="s">
        <v>883</v>
      </c>
      <c r="C24" s="103">
        <v>0</v>
      </c>
      <c r="D24" s="103">
        <v>0</v>
      </c>
      <c r="E24" s="103">
        <v>0</v>
      </c>
      <c r="F24" s="103">
        <v>5142.6861680000002</v>
      </c>
      <c r="G24" s="103">
        <v>41.433877893000002</v>
      </c>
      <c r="H24" s="103">
        <v>80.465999999999994</v>
      </c>
      <c r="I24" s="103">
        <v>4.5572999999999997</v>
      </c>
      <c r="J24" s="103">
        <v>3.6448130000000001</v>
      </c>
      <c r="K24" s="103">
        <v>0.83499999999999996</v>
      </c>
    </row>
    <row r="25" spans="2:11" s="2" customFormat="1">
      <c r="B25" s="95" t="s">
        <v>884</v>
      </c>
      <c r="C25" s="103">
        <v>2206.8528080000001</v>
      </c>
      <c r="D25" s="103">
        <v>9.5470858000000014</v>
      </c>
      <c r="E25" s="103">
        <v>3.5049999999999999</v>
      </c>
      <c r="F25" s="103">
        <v>15852.926106999999</v>
      </c>
      <c r="G25" s="103">
        <v>342.03965166099999</v>
      </c>
      <c r="H25" s="103">
        <v>347.23099999999999</v>
      </c>
      <c r="I25" s="103">
        <v>3.2705000000000002</v>
      </c>
      <c r="J25" s="103">
        <v>2.2652199999999998</v>
      </c>
      <c r="K25" s="103">
        <v>0.65300000000000002</v>
      </c>
    </row>
    <row r="26" spans="2:11" s="354" customFormat="1" ht="14.85" customHeight="1">
      <c r="B26" s="146" t="s">
        <v>885</v>
      </c>
      <c r="C26" s="353">
        <v>309.53513099999998</v>
      </c>
      <c r="D26" s="353">
        <v>1.930219965</v>
      </c>
      <c r="E26" s="353">
        <v>3.43</v>
      </c>
      <c r="F26" s="353">
        <v>2944.5214550000001</v>
      </c>
      <c r="G26" s="353">
        <v>30.416824800999997</v>
      </c>
      <c r="H26" s="353">
        <v>53.398000000000003</v>
      </c>
      <c r="I26" s="353">
        <v>2.3769</v>
      </c>
      <c r="J26" s="353">
        <v>1.7526710999999999</v>
      </c>
      <c r="K26" s="353">
        <v>0.58099999999999996</v>
      </c>
    </row>
    <row r="27" spans="2:11" s="2" customFormat="1">
      <c r="B27" s="104"/>
      <c r="C27" s="104"/>
      <c r="D27" s="104"/>
      <c r="E27" s="104"/>
      <c r="F27" s="104"/>
      <c r="G27" s="104"/>
      <c r="H27" s="104"/>
      <c r="I27" s="104"/>
      <c r="J27" s="104"/>
      <c r="K27" s="104"/>
    </row>
    <row r="28" spans="2:11" s="2" customFormat="1">
      <c r="B28" s="95" t="s">
        <v>886</v>
      </c>
      <c r="C28" s="103">
        <v>120.29940000000001</v>
      </c>
      <c r="D28" s="103">
        <v>1.5292324000000002</v>
      </c>
      <c r="E28" s="103">
        <v>1.3149999999999999</v>
      </c>
      <c r="F28" s="103">
        <v>845.93728999999996</v>
      </c>
      <c r="G28" s="103">
        <v>7.9015291699999999</v>
      </c>
      <c r="H28" s="103">
        <v>14.603999999999999</v>
      </c>
      <c r="I28" s="103">
        <v>0.65269999999999995</v>
      </c>
      <c r="J28" s="103">
        <v>0.46207999999999999</v>
      </c>
      <c r="K28" s="103">
        <v>0.16</v>
      </c>
    </row>
    <row r="29" spans="2:11" s="2" customFormat="1">
      <c r="B29" s="95" t="s">
        <v>887</v>
      </c>
      <c r="C29" s="103">
        <v>76.480999999999995</v>
      </c>
      <c r="D29" s="103">
        <v>0.16583639999999999</v>
      </c>
      <c r="E29" s="103">
        <v>1.169</v>
      </c>
      <c r="F29" s="103">
        <v>892.882926</v>
      </c>
      <c r="G29" s="103">
        <v>9.3413511319999998</v>
      </c>
      <c r="H29" s="103">
        <v>18.649000000000001</v>
      </c>
      <c r="I29" s="103">
        <v>0.66439999999999999</v>
      </c>
      <c r="J29" s="103">
        <v>0.43445060000000002</v>
      </c>
      <c r="K29" s="103">
        <v>0.128</v>
      </c>
    </row>
    <row r="30" spans="2:11" s="2" customFormat="1">
      <c r="B30" s="95" t="s">
        <v>888</v>
      </c>
      <c r="C30" s="99">
        <v>70.156231000000005</v>
      </c>
      <c r="D30" s="99">
        <v>0.15843806499999999</v>
      </c>
      <c r="E30" s="99">
        <v>0.60299999999999998</v>
      </c>
      <c r="F30" s="99">
        <v>684.90679799999998</v>
      </c>
      <c r="G30" s="99">
        <v>6.102851458</v>
      </c>
      <c r="H30" s="99">
        <v>10.420999999999999</v>
      </c>
      <c r="I30" s="99">
        <v>0.61529999999999996</v>
      </c>
      <c r="J30" s="99">
        <v>0.4857804</v>
      </c>
      <c r="K30" s="99">
        <v>0.128</v>
      </c>
    </row>
    <row r="31" spans="2:11" s="2" customFormat="1">
      <c r="B31" s="95" t="s">
        <v>889</v>
      </c>
      <c r="C31" s="99">
        <v>42.598500000000001</v>
      </c>
      <c r="D31" s="99">
        <v>7.6713099999999992E-2</v>
      </c>
      <c r="E31" s="99">
        <v>0.34300000000000003</v>
      </c>
      <c r="F31" s="99">
        <v>520.79444100000001</v>
      </c>
      <c r="G31" s="99">
        <v>7.0710930410000001</v>
      </c>
      <c r="H31" s="99">
        <v>9.7240000000000002</v>
      </c>
      <c r="I31" s="99">
        <v>0.44450000000000001</v>
      </c>
      <c r="J31" s="99">
        <v>0.37036009999999997</v>
      </c>
      <c r="K31" s="99">
        <v>0.16500000000000001</v>
      </c>
    </row>
    <row r="32" spans="2:11" ht="14.25" customHeight="1"/>
    <row r="33" spans="2:2">
      <c r="B33" s="54" t="s">
        <v>170</v>
      </c>
    </row>
    <row r="34" spans="2:2">
      <c r="B34" s="54" t="s">
        <v>171</v>
      </c>
    </row>
    <row r="35" spans="2:2">
      <c r="B35" s="54" t="s">
        <v>172</v>
      </c>
    </row>
    <row r="36" spans="2:2">
      <c r="B36" s="111"/>
    </row>
    <row r="37" spans="2:2">
      <c r="B37" s="111"/>
    </row>
    <row r="38" spans="2:2">
      <c r="B38" s="111"/>
    </row>
    <row r="39" spans="2:2">
      <c r="B39" s="111"/>
    </row>
    <row r="40" spans="2:2">
      <c r="B40" s="111"/>
    </row>
    <row r="41" spans="2:2">
      <c r="B41" s="111"/>
    </row>
    <row r="42" spans="2:2">
      <c r="B42" s="111"/>
    </row>
    <row r="43" spans="2:2">
      <c r="B43" s="111"/>
    </row>
    <row r="44" spans="2:2">
      <c r="B44" s="111"/>
    </row>
    <row r="45" spans="2:2">
      <c r="B45" s="111"/>
    </row>
    <row r="46" spans="2:2">
      <c r="B46" s="111"/>
    </row>
    <row r="47" spans="2:2">
      <c r="B47" s="111"/>
    </row>
    <row r="48" spans="2:2">
      <c r="B48" s="111"/>
    </row>
    <row r="49" spans="1:15">
      <c r="B49" s="111"/>
    </row>
    <row r="50" spans="1:15">
      <c r="B50" s="111"/>
    </row>
    <row r="51" spans="1:15">
      <c r="B51" s="111"/>
    </row>
    <row r="52" spans="1:15">
      <c r="B52" s="111"/>
    </row>
    <row r="53" spans="1:15">
      <c r="B53" s="111"/>
    </row>
    <row r="54" spans="1:15">
      <c r="B54" s="111"/>
    </row>
    <row r="55" spans="1:15">
      <c r="B55" s="111"/>
    </row>
    <row r="56" spans="1:15">
      <c r="B56" s="111"/>
    </row>
    <row r="57" spans="1:15">
      <c r="B57" s="111"/>
    </row>
    <row r="58" spans="1:15" ht="7.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</row>
    <row r="59" spans="1:15" s="9" customFormat="1">
      <c r="A59" s="61"/>
      <c r="B59" s="61"/>
      <c r="C59" s="61"/>
      <c r="D59" s="112"/>
      <c r="E59" s="112"/>
      <c r="F59" s="112"/>
      <c r="G59" s="112"/>
      <c r="H59" s="112"/>
      <c r="I59" s="112"/>
      <c r="J59" s="112"/>
      <c r="K59" s="62"/>
      <c r="L59" s="83" t="s">
        <v>175</v>
      </c>
      <c r="M59"/>
      <c r="N59"/>
      <c r="O59"/>
    </row>
  </sheetData>
  <sheetProtection formatRows="0" selectLockedCells="1"/>
  <mergeCells count="6">
    <mergeCell ref="I2:L2"/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37DFC-9D91-4F78-8696-7DFE864AC70B}">
  <dimension ref="A2:O59"/>
  <sheetViews>
    <sheetView view="pageBreakPreview" zoomScale="70" zoomScaleNormal="130" zoomScaleSheetLayoutView="70" workbookViewId="0">
      <selection activeCell="X24" sqref="X24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3" width="43.44140625" hidden="1" customWidth="1"/>
    <col min="14" max="14" width="26.33203125" hidden="1" customWidth="1"/>
    <col min="15" max="15" width="14.109375" customWidth="1"/>
  </cols>
  <sheetData>
    <row r="2" spans="1:15">
      <c r="A2" s="1"/>
      <c r="I2" s="411" t="s">
        <v>120</v>
      </c>
      <c r="J2" s="411"/>
      <c r="K2" s="411"/>
      <c r="L2" s="411"/>
    </row>
    <row r="3" spans="1:15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9"/>
      <c r="N3" s="9"/>
      <c r="O3" s="9"/>
    </row>
    <row r="4" spans="1:15">
      <c r="A4" s="362"/>
    </row>
    <row r="5" spans="1:15">
      <c r="A5" s="85"/>
      <c r="B5" s="405" t="s">
        <v>178</v>
      </c>
      <c r="C5" s="405"/>
      <c r="D5" s="405"/>
      <c r="E5" s="405"/>
      <c r="F5" s="405"/>
      <c r="G5" s="405"/>
      <c r="H5" s="405"/>
      <c r="I5" s="405"/>
      <c r="J5" s="405"/>
      <c r="K5" s="405"/>
    </row>
    <row r="7" spans="1:15">
      <c r="B7" s="409" t="s">
        <v>179</v>
      </c>
      <c r="C7" s="406" t="s">
        <v>153</v>
      </c>
      <c r="D7" s="407"/>
      <c r="E7" s="408"/>
      <c r="F7" s="406" t="s">
        <v>154</v>
      </c>
      <c r="G7" s="407"/>
      <c r="H7" s="408"/>
      <c r="I7" s="406" t="s">
        <v>185</v>
      </c>
      <c r="J7" s="407"/>
      <c r="K7" s="408"/>
    </row>
    <row r="8" spans="1:15">
      <c r="B8" s="410"/>
      <c r="C8" s="88" t="s">
        <v>160</v>
      </c>
      <c r="D8" s="88" t="s">
        <v>189</v>
      </c>
      <c r="E8" s="89" t="s">
        <v>162</v>
      </c>
      <c r="F8" s="88" t="s">
        <v>160</v>
      </c>
      <c r="G8" s="88" t="s">
        <v>189</v>
      </c>
      <c r="H8" s="89" t="s">
        <v>162</v>
      </c>
      <c r="I8" s="88" t="s">
        <v>160</v>
      </c>
      <c r="J8" s="88" t="s">
        <v>189</v>
      </c>
      <c r="K8" s="89" t="s">
        <v>162</v>
      </c>
    </row>
    <row r="9" spans="1:15">
      <c r="B9" s="90">
        <v>2018</v>
      </c>
      <c r="C9" s="94">
        <v>416355.19020800001</v>
      </c>
      <c r="D9" s="94">
        <v>489.13583176600002</v>
      </c>
      <c r="E9" s="94">
        <v>32.308</v>
      </c>
      <c r="F9" s="94">
        <v>29329.315069</v>
      </c>
      <c r="G9" s="94">
        <v>6213.5595089379967</v>
      </c>
      <c r="H9" s="94">
        <v>717.20100000000002</v>
      </c>
      <c r="I9" s="94">
        <v>1569.593269</v>
      </c>
      <c r="J9" s="94">
        <v>565.50144438999996</v>
      </c>
      <c r="K9" s="94">
        <v>10.726000000000001</v>
      </c>
    </row>
    <row r="10" spans="1:15">
      <c r="B10" s="90">
        <v>2019</v>
      </c>
      <c r="C10" s="103">
        <v>38162.106218000001</v>
      </c>
      <c r="D10" s="103">
        <v>152.35091465599999</v>
      </c>
      <c r="E10" s="103">
        <v>20.863</v>
      </c>
      <c r="F10" s="103">
        <v>75185.311822999996</v>
      </c>
      <c r="G10" s="103">
        <v>4920.3961684570004</v>
      </c>
      <c r="H10" s="103">
        <v>2288.94</v>
      </c>
      <c r="I10" s="103">
        <v>4393.7437620000001</v>
      </c>
      <c r="J10" s="103">
        <v>1378.2452697300009</v>
      </c>
      <c r="K10" s="103">
        <v>15.340999999999999</v>
      </c>
    </row>
    <row r="11" spans="1:15">
      <c r="B11" s="90">
        <v>2020</v>
      </c>
      <c r="C11" s="103">
        <v>10768.527555999999</v>
      </c>
      <c r="D11" s="103">
        <v>108.59300647499998</v>
      </c>
      <c r="E11" s="103">
        <v>31.581</v>
      </c>
      <c r="F11" s="103">
        <v>107315.9259</v>
      </c>
      <c r="G11" s="103">
        <v>2237.6841962000021</v>
      </c>
      <c r="H11" s="103">
        <v>2511.8180000000002</v>
      </c>
      <c r="I11" s="103">
        <v>664.68883100000005</v>
      </c>
      <c r="J11" s="103">
        <v>338.64227427199978</v>
      </c>
      <c r="K11" s="103">
        <v>26.126999999999999</v>
      </c>
    </row>
    <row r="12" spans="1:15" s="2" customFormat="1">
      <c r="B12" s="95">
        <v>2021</v>
      </c>
      <c r="C12" s="103">
        <v>57855.406698999999</v>
      </c>
      <c r="D12" s="103">
        <v>1891.9473903400005</v>
      </c>
      <c r="E12" s="103">
        <v>226.31700000000001</v>
      </c>
      <c r="F12" s="103">
        <v>413434.51476699999</v>
      </c>
      <c r="G12" s="103">
        <v>12407.434524509006</v>
      </c>
      <c r="H12" s="103">
        <v>5273.8909999999996</v>
      </c>
      <c r="I12" s="103">
        <v>661.74936500000001</v>
      </c>
      <c r="J12" s="103">
        <v>291.10674430599988</v>
      </c>
      <c r="K12" s="103">
        <v>94.605000000000004</v>
      </c>
    </row>
    <row r="13" spans="1:15" s="2" customFormat="1">
      <c r="B13" s="95">
        <v>2022</v>
      </c>
      <c r="C13" s="103">
        <v>19432.137630000001</v>
      </c>
      <c r="D13" s="103">
        <v>578.49898751299997</v>
      </c>
      <c r="E13" s="103">
        <v>134.61199999999999</v>
      </c>
      <c r="F13" s="103">
        <v>391481.31048599997</v>
      </c>
      <c r="G13" s="103">
        <v>9491.7262171620005</v>
      </c>
      <c r="H13" s="103">
        <v>8421.4330000000009</v>
      </c>
      <c r="I13" s="103">
        <v>380.35620599999999</v>
      </c>
      <c r="J13" s="103">
        <v>221.59022385399999</v>
      </c>
      <c r="K13" s="103">
        <v>76.653000000000006</v>
      </c>
    </row>
    <row r="14" spans="1:15" s="2" customFormat="1">
      <c r="B14" s="95">
        <v>2023</v>
      </c>
      <c r="C14" s="103">
        <v>9640.9558130000005</v>
      </c>
      <c r="D14" s="103">
        <v>110.78934225499999</v>
      </c>
      <c r="E14" s="103">
        <v>43.622</v>
      </c>
      <c r="F14" s="103">
        <v>234561.64332100001</v>
      </c>
      <c r="G14" s="103">
        <v>3961.1065691659996</v>
      </c>
      <c r="H14" s="103">
        <v>7134.326</v>
      </c>
      <c r="I14" s="103">
        <v>245.4769</v>
      </c>
      <c r="J14" s="103">
        <v>157.69558419999998</v>
      </c>
      <c r="K14" s="103">
        <v>25.216000000000001</v>
      </c>
    </row>
    <row r="15" spans="1:15" s="2" customFormat="1">
      <c r="B15" s="104"/>
      <c r="C15" s="104"/>
      <c r="D15" s="104"/>
      <c r="E15" s="104"/>
      <c r="F15" s="104"/>
      <c r="G15" s="104"/>
      <c r="H15" s="104"/>
      <c r="I15" s="104"/>
      <c r="J15" s="104"/>
      <c r="K15" s="104"/>
    </row>
    <row r="16" spans="1:15" s="2" customFormat="1">
      <c r="B16" s="106" t="s">
        <v>190</v>
      </c>
      <c r="C16" s="103">
        <v>5077.6301460000004</v>
      </c>
      <c r="D16" s="103">
        <v>95.683980392999985</v>
      </c>
      <c r="E16" s="103">
        <v>28.303999999999998</v>
      </c>
      <c r="F16" s="103">
        <v>25070.600726000001</v>
      </c>
      <c r="G16" s="103">
        <v>415.62263562300006</v>
      </c>
      <c r="H16" s="103">
        <v>1100.252</v>
      </c>
      <c r="I16" s="103">
        <v>121.22920000000001</v>
      </c>
      <c r="J16" s="103">
        <v>58.883806600000014</v>
      </c>
      <c r="K16" s="103">
        <v>5.7290000000000001</v>
      </c>
    </row>
    <row r="17" spans="2:11" s="2" customFormat="1">
      <c r="B17" s="106" t="s">
        <v>191</v>
      </c>
      <c r="C17" s="103">
        <v>1271.3866109999999</v>
      </c>
      <c r="D17" s="103">
        <v>2.5673381110000006</v>
      </c>
      <c r="E17" s="103">
        <v>5.2450000000000001</v>
      </c>
      <c r="F17" s="103">
        <v>30166.891796</v>
      </c>
      <c r="G17" s="103">
        <v>516.47343376600008</v>
      </c>
      <c r="H17" s="103">
        <v>838.00199999999995</v>
      </c>
      <c r="I17" s="103">
        <v>18.1569</v>
      </c>
      <c r="J17" s="103">
        <v>15.422677000000002</v>
      </c>
      <c r="K17" s="103">
        <v>3.9750000000000001</v>
      </c>
    </row>
    <row r="18" spans="2:11" s="2" customFormat="1">
      <c r="B18" s="55" t="s">
        <v>192</v>
      </c>
      <c r="C18" s="103">
        <v>0</v>
      </c>
      <c r="D18" s="103">
        <v>0</v>
      </c>
      <c r="E18" s="103">
        <v>0</v>
      </c>
      <c r="F18" s="103">
        <v>64362.377881</v>
      </c>
      <c r="G18" s="103">
        <v>1618.9807786020001</v>
      </c>
      <c r="H18" s="103">
        <v>1859.16</v>
      </c>
      <c r="I18" s="103">
        <v>12.923</v>
      </c>
      <c r="J18" s="103">
        <v>10.345299200000001</v>
      </c>
      <c r="K18" s="103">
        <v>4.476</v>
      </c>
    </row>
    <row r="19" spans="2:11" s="2" customFormat="1">
      <c r="B19" s="55" t="s">
        <v>166</v>
      </c>
      <c r="C19" s="99">
        <v>118.066951</v>
      </c>
      <c r="D19" s="99">
        <v>0.40321392100000003</v>
      </c>
      <c r="E19" s="99">
        <v>1.5609999999999999</v>
      </c>
      <c r="F19" s="99">
        <v>32540.463373999999</v>
      </c>
      <c r="G19" s="99">
        <v>432.02864077699991</v>
      </c>
      <c r="H19" s="99">
        <v>1119.768</v>
      </c>
      <c r="I19" s="99">
        <v>52.115000000000002</v>
      </c>
      <c r="J19" s="99">
        <v>37.427851099999991</v>
      </c>
      <c r="K19" s="99">
        <v>2.8559999999999999</v>
      </c>
    </row>
    <row r="20" spans="2:11" s="2" customFormat="1">
      <c r="B20" s="55" t="s">
        <v>193</v>
      </c>
      <c r="C20" s="103">
        <v>657.48416599999996</v>
      </c>
      <c r="D20" s="103">
        <v>0.65750406500000014</v>
      </c>
      <c r="E20" s="103">
        <v>1.577</v>
      </c>
      <c r="F20" s="103">
        <v>35923.917488999999</v>
      </c>
      <c r="G20" s="103">
        <v>359.81385151399996</v>
      </c>
      <c r="H20" s="103">
        <v>1250.973</v>
      </c>
      <c r="I20" s="103">
        <v>19.598600000000001</v>
      </c>
      <c r="J20" s="103">
        <v>18.012907500000001</v>
      </c>
      <c r="K20" s="103">
        <v>3.79</v>
      </c>
    </row>
    <row r="21" spans="2:11" s="2" customFormat="1" ht="14.25" customHeight="1">
      <c r="B21" s="55" t="s">
        <v>194</v>
      </c>
      <c r="C21" s="103">
        <v>0</v>
      </c>
      <c r="D21" s="103">
        <v>0</v>
      </c>
      <c r="E21" s="103">
        <v>0</v>
      </c>
      <c r="F21" s="103">
        <v>22557.258324999999</v>
      </c>
      <c r="G21" s="103">
        <v>204.29687452900001</v>
      </c>
      <c r="H21" s="103">
        <v>485.07600000000002</v>
      </c>
      <c r="I21" s="103">
        <v>11.249499999999999</v>
      </c>
      <c r="J21" s="103">
        <v>9.9403386999999999</v>
      </c>
      <c r="K21" s="103">
        <v>2.3210000000000002</v>
      </c>
    </row>
    <row r="22" spans="2:11" s="2" customFormat="1">
      <c r="B22" s="55" t="s">
        <v>195</v>
      </c>
      <c r="C22" s="99">
        <v>2516.3879390000002</v>
      </c>
      <c r="D22" s="99">
        <v>11.477305765000002</v>
      </c>
      <c r="E22" s="99">
        <v>6.9349999999999996</v>
      </c>
      <c r="F22" s="99">
        <v>23940.133730000001</v>
      </c>
      <c r="G22" s="99">
        <v>413.890354355</v>
      </c>
      <c r="H22" s="99">
        <v>481.09500000000003</v>
      </c>
      <c r="I22" s="99">
        <v>10.204700000000001</v>
      </c>
      <c r="J22" s="99">
        <v>7.6627041</v>
      </c>
      <c r="K22" s="99">
        <v>2.069</v>
      </c>
    </row>
    <row r="23" spans="2:11" s="2" customFormat="1">
      <c r="B23" s="104"/>
      <c r="C23" s="104"/>
      <c r="D23" s="104"/>
      <c r="E23" s="104"/>
      <c r="F23" s="104"/>
      <c r="G23" s="104"/>
      <c r="H23" s="104"/>
      <c r="I23" s="104"/>
      <c r="J23" s="104"/>
      <c r="K23" s="104"/>
    </row>
    <row r="24" spans="2:11" s="2" customFormat="1">
      <c r="B24" s="95" t="s">
        <v>883</v>
      </c>
      <c r="C24" s="103">
        <v>0</v>
      </c>
      <c r="D24" s="103">
        <v>0</v>
      </c>
      <c r="E24" s="103">
        <v>0</v>
      </c>
      <c r="F24" s="103">
        <v>5142.6861680000002</v>
      </c>
      <c r="G24" s="103">
        <v>41.433877893000002</v>
      </c>
      <c r="H24" s="103">
        <v>80.465999999999994</v>
      </c>
      <c r="I24" s="103">
        <v>4.5572999999999997</v>
      </c>
      <c r="J24" s="103">
        <v>3.6448130000000001</v>
      </c>
      <c r="K24" s="103">
        <v>0.83499999999999996</v>
      </c>
    </row>
    <row r="25" spans="2:11" s="2" customFormat="1">
      <c r="B25" s="95" t="s">
        <v>884</v>
      </c>
      <c r="C25" s="103">
        <v>2206.8528080000001</v>
      </c>
      <c r="D25" s="103">
        <v>9.5470858000000014</v>
      </c>
      <c r="E25" s="103">
        <v>3.5049999999999999</v>
      </c>
      <c r="F25" s="103">
        <v>15852.926106999999</v>
      </c>
      <c r="G25" s="103">
        <v>342.03965166099999</v>
      </c>
      <c r="H25" s="103">
        <v>347.23099999999999</v>
      </c>
      <c r="I25" s="103">
        <v>3.2705000000000002</v>
      </c>
      <c r="J25" s="103">
        <v>2.2652199999999998</v>
      </c>
      <c r="K25" s="103">
        <v>0.65300000000000002</v>
      </c>
    </row>
    <row r="26" spans="2:11" s="354" customFormat="1" ht="14.85" customHeight="1">
      <c r="B26" s="146" t="s">
        <v>885</v>
      </c>
      <c r="C26" s="353">
        <v>309.53513099999998</v>
      </c>
      <c r="D26" s="353">
        <v>1.930219965</v>
      </c>
      <c r="E26" s="353">
        <v>3.43</v>
      </c>
      <c r="F26" s="353">
        <v>2944.5214550000001</v>
      </c>
      <c r="G26" s="353">
        <v>30.416824800999997</v>
      </c>
      <c r="H26" s="353">
        <v>53.398000000000003</v>
      </c>
      <c r="I26" s="353">
        <v>2.3769</v>
      </c>
      <c r="J26" s="353">
        <v>1.7526710999999999</v>
      </c>
      <c r="K26" s="353">
        <v>0.58099999999999996</v>
      </c>
    </row>
    <row r="27" spans="2:11" s="2" customFormat="1">
      <c r="B27" s="104"/>
      <c r="C27" s="104"/>
      <c r="D27" s="104"/>
      <c r="E27" s="104"/>
      <c r="F27" s="104"/>
      <c r="G27" s="104"/>
      <c r="H27" s="104"/>
      <c r="I27" s="104"/>
      <c r="J27" s="104"/>
      <c r="K27" s="104"/>
    </row>
    <row r="28" spans="2:11" s="2" customFormat="1">
      <c r="B28" s="95" t="s">
        <v>886</v>
      </c>
      <c r="C28" s="103">
        <v>120.29940000000001</v>
      </c>
      <c r="D28" s="103">
        <v>1.5292324000000002</v>
      </c>
      <c r="E28" s="103">
        <v>1.3149999999999999</v>
      </c>
      <c r="F28" s="103">
        <v>845.93728999999996</v>
      </c>
      <c r="G28" s="103">
        <v>7.9015291699999999</v>
      </c>
      <c r="H28" s="103">
        <v>14.603999999999999</v>
      </c>
      <c r="I28" s="103">
        <v>0.65269999999999995</v>
      </c>
      <c r="J28" s="103">
        <v>0.46207999999999999</v>
      </c>
      <c r="K28" s="103">
        <v>0.16</v>
      </c>
    </row>
    <row r="29" spans="2:11" s="2" customFormat="1">
      <c r="B29" s="95" t="s">
        <v>887</v>
      </c>
      <c r="C29" s="103">
        <v>76.480999999999995</v>
      </c>
      <c r="D29" s="103">
        <v>0.16583639999999999</v>
      </c>
      <c r="E29" s="103">
        <v>1.169</v>
      </c>
      <c r="F29" s="103">
        <v>892.882926</v>
      </c>
      <c r="G29" s="103">
        <v>9.3413511319999998</v>
      </c>
      <c r="H29" s="103">
        <v>18.649000000000001</v>
      </c>
      <c r="I29" s="103">
        <v>0.66439999999999999</v>
      </c>
      <c r="J29" s="103">
        <v>0.43445060000000002</v>
      </c>
      <c r="K29" s="103">
        <v>0.128</v>
      </c>
    </row>
    <row r="30" spans="2:11" s="2" customFormat="1">
      <c r="B30" s="95" t="s">
        <v>888</v>
      </c>
      <c r="C30" s="99">
        <v>70.156231000000005</v>
      </c>
      <c r="D30" s="99">
        <v>0.15843806499999999</v>
      </c>
      <c r="E30" s="99">
        <v>0.60299999999999998</v>
      </c>
      <c r="F30" s="99">
        <v>684.90679799999998</v>
      </c>
      <c r="G30" s="99">
        <v>6.102851458</v>
      </c>
      <c r="H30" s="99">
        <v>10.420999999999999</v>
      </c>
      <c r="I30" s="99">
        <v>0.61529999999999996</v>
      </c>
      <c r="J30" s="99">
        <v>0.4857804</v>
      </c>
      <c r="K30" s="99">
        <v>0.128</v>
      </c>
    </row>
    <row r="31" spans="2:11" s="2" customFormat="1">
      <c r="B31" s="95" t="s">
        <v>889</v>
      </c>
      <c r="C31" s="99">
        <v>42.598500000000001</v>
      </c>
      <c r="D31" s="99">
        <v>7.6713099999999992E-2</v>
      </c>
      <c r="E31" s="99">
        <v>0.34300000000000003</v>
      </c>
      <c r="F31" s="99">
        <v>520.79444100000001</v>
      </c>
      <c r="G31" s="99">
        <v>7.0710930410000001</v>
      </c>
      <c r="H31" s="99">
        <v>9.7240000000000002</v>
      </c>
      <c r="I31" s="99">
        <v>0.44450000000000001</v>
      </c>
      <c r="J31" s="99">
        <v>0.37036009999999997</v>
      </c>
      <c r="K31" s="99">
        <v>0.16500000000000001</v>
      </c>
    </row>
    <row r="32" spans="2:11" ht="14.25" customHeight="1"/>
    <row r="33" spans="2:2">
      <c r="B33" s="54" t="s">
        <v>196</v>
      </c>
    </row>
    <row r="34" spans="2:2">
      <c r="B34" s="54" t="s">
        <v>197</v>
      </c>
    </row>
    <row r="35" spans="2:2">
      <c r="B35" s="54" t="s">
        <v>198</v>
      </c>
    </row>
    <row r="36" spans="2:2">
      <c r="B36" s="111"/>
    </row>
    <row r="37" spans="2:2">
      <c r="B37" s="111"/>
    </row>
    <row r="38" spans="2:2">
      <c r="B38" s="111"/>
    </row>
    <row r="39" spans="2:2">
      <c r="B39" s="111"/>
    </row>
    <row r="40" spans="2:2">
      <c r="B40" s="111"/>
    </row>
    <row r="41" spans="2:2">
      <c r="B41" s="111"/>
    </row>
    <row r="42" spans="2:2">
      <c r="B42" s="111"/>
    </row>
    <row r="43" spans="2:2">
      <c r="B43" s="111"/>
    </row>
    <row r="44" spans="2:2">
      <c r="B44" s="111"/>
    </row>
    <row r="45" spans="2:2">
      <c r="B45" s="111"/>
    </row>
    <row r="46" spans="2:2">
      <c r="B46" s="111"/>
    </row>
    <row r="47" spans="2:2">
      <c r="B47" s="111"/>
    </row>
    <row r="48" spans="2:2">
      <c r="B48" s="111"/>
    </row>
    <row r="49" spans="1:15">
      <c r="B49" s="111"/>
    </row>
    <row r="50" spans="1:15">
      <c r="B50" s="111"/>
    </row>
    <row r="51" spans="1:15">
      <c r="B51" s="111"/>
    </row>
    <row r="52" spans="1:15">
      <c r="B52" s="111"/>
    </row>
    <row r="53" spans="1:15">
      <c r="B53" s="111"/>
    </row>
    <row r="54" spans="1:15">
      <c r="B54" s="111"/>
    </row>
    <row r="55" spans="1:15">
      <c r="B55" s="111"/>
    </row>
    <row r="56" spans="1:15">
      <c r="B56" s="111"/>
    </row>
    <row r="57" spans="1:15">
      <c r="B57" s="111"/>
    </row>
    <row r="58" spans="1:15" ht="7.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</row>
    <row r="59" spans="1:15" s="9" customFormat="1">
      <c r="A59" s="61"/>
      <c r="B59" s="61"/>
      <c r="C59" s="61"/>
      <c r="D59" s="112"/>
      <c r="E59" s="112"/>
      <c r="F59" s="112"/>
      <c r="G59" s="112"/>
      <c r="H59" s="112"/>
      <c r="I59" s="112"/>
      <c r="J59" s="112"/>
      <c r="K59" s="62"/>
      <c r="L59" s="83" t="s">
        <v>201</v>
      </c>
      <c r="M59"/>
      <c r="N59"/>
      <c r="O59"/>
    </row>
  </sheetData>
  <sheetProtection formatRows="0" selectLockedCells="1"/>
  <mergeCells count="6">
    <mergeCell ref="I2:L2"/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4164-7D2E-4DB4-AB3E-1F69F9C95A10}">
  <dimension ref="A1:J69"/>
  <sheetViews>
    <sheetView view="pageBreakPreview" zoomScale="40" zoomScaleNormal="145" zoomScaleSheetLayoutView="40" workbookViewId="0">
      <selection activeCell="D71" sqref="D71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</cols>
  <sheetData>
    <row r="1" spans="1:10">
      <c r="A1" s="1"/>
    </row>
    <row r="2" spans="1:10">
      <c r="A2" s="1"/>
      <c r="J2" s="7" t="s">
        <v>0</v>
      </c>
    </row>
    <row r="3" spans="1:10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5" spans="1:10">
      <c r="A5" s="116"/>
      <c r="B5" s="373" t="s">
        <v>202</v>
      </c>
      <c r="C5" s="373"/>
      <c r="D5" s="373"/>
      <c r="E5" s="373"/>
      <c r="F5" s="373"/>
      <c r="G5" s="373"/>
      <c r="H5" s="373"/>
      <c r="I5" s="373"/>
      <c r="J5" s="116"/>
    </row>
    <row r="6" spans="1:10">
      <c r="B6" s="86"/>
      <c r="C6" s="86"/>
      <c r="D6" s="86"/>
      <c r="E6" s="86"/>
      <c r="F6" s="86"/>
    </row>
    <row r="7" spans="1:10" ht="15" customHeight="1">
      <c r="B7" s="409" t="s">
        <v>203</v>
      </c>
      <c r="C7" s="414" t="s">
        <v>204</v>
      </c>
      <c r="D7" s="415"/>
      <c r="E7" s="415"/>
      <c r="F7" s="416"/>
      <c r="G7" s="414" t="s">
        <v>205</v>
      </c>
      <c r="H7" s="415"/>
      <c r="I7" s="415"/>
    </row>
    <row r="8" spans="1:10">
      <c r="B8" s="410"/>
      <c r="C8" s="117">
        <v>2022</v>
      </c>
      <c r="D8" s="118">
        <v>45104</v>
      </c>
      <c r="E8" s="118">
        <v>45121</v>
      </c>
      <c r="F8" s="119">
        <v>45128</v>
      </c>
      <c r="G8" s="120" t="s">
        <v>206</v>
      </c>
      <c r="H8" s="120" t="s">
        <v>207</v>
      </c>
      <c r="I8" s="120" t="s">
        <v>208</v>
      </c>
    </row>
    <row r="9" spans="1:10">
      <c r="B9" s="121" t="s">
        <v>147</v>
      </c>
      <c r="C9" s="101">
        <v>6850.6189999999997</v>
      </c>
      <c r="D9" s="101">
        <v>6661.8789999999999</v>
      </c>
      <c r="E9" s="122">
        <v>6869.5720000000001</v>
      </c>
      <c r="F9" s="101">
        <v>6880.8019999999997</v>
      </c>
      <c r="G9" s="123">
        <v>0.16347452213907307</v>
      </c>
      <c r="H9" s="123">
        <v>3.2862049881122095</v>
      </c>
      <c r="I9" s="123">
        <v>0.4405879235146487</v>
      </c>
    </row>
    <row r="10" spans="1:10">
      <c r="B10" s="124" t="s">
        <v>209</v>
      </c>
      <c r="C10" s="125">
        <v>2279.547</v>
      </c>
      <c r="D10" s="125">
        <v>1737.9690000000001</v>
      </c>
      <c r="E10" s="101">
        <v>1863.8910000000001</v>
      </c>
      <c r="F10" s="101">
        <v>1915.056</v>
      </c>
      <c r="G10" s="123">
        <v>2.7450639549201088</v>
      </c>
      <c r="H10" s="123">
        <v>10.189307174063519</v>
      </c>
      <c r="I10" s="123">
        <v>-15.989624254292629</v>
      </c>
    </row>
    <row r="11" spans="1:10">
      <c r="B11" s="124" t="s">
        <v>210</v>
      </c>
      <c r="C11" s="125">
        <v>1216.126</v>
      </c>
      <c r="D11" s="125">
        <v>993.01700000000005</v>
      </c>
      <c r="E11" s="101">
        <v>1044.558</v>
      </c>
      <c r="F11" s="101">
        <v>1051.854</v>
      </c>
      <c r="G11" s="123">
        <v>0.69847725066487931</v>
      </c>
      <c r="H11" s="123">
        <v>5.9250747973096116</v>
      </c>
      <c r="I11" s="123">
        <v>-13.507810868281735</v>
      </c>
    </row>
    <row r="12" spans="1:10">
      <c r="B12" s="124" t="s">
        <v>211</v>
      </c>
      <c r="C12" s="125">
        <v>1174.3389999999999</v>
      </c>
      <c r="D12" s="125">
        <v>1162.069</v>
      </c>
      <c r="E12" s="101">
        <v>1196.7339999999999</v>
      </c>
      <c r="F12" s="101">
        <v>1188.924</v>
      </c>
      <c r="G12" s="123">
        <v>-0.65260951890728813</v>
      </c>
      <c r="H12" s="123">
        <v>2.3109643231167873</v>
      </c>
      <c r="I12" s="123">
        <v>1.2419752728982036</v>
      </c>
    </row>
    <row r="13" spans="1:10">
      <c r="B13" s="124" t="s">
        <v>212</v>
      </c>
      <c r="C13" s="125">
        <v>716.55700000000002</v>
      </c>
      <c r="D13" s="125">
        <v>742.41</v>
      </c>
      <c r="E13" s="101">
        <v>762.23</v>
      </c>
      <c r="F13" s="101">
        <v>761.89300000000003</v>
      </c>
      <c r="G13" s="123">
        <v>-4.4212376841634295E-2</v>
      </c>
      <c r="H13" s="123">
        <v>2.6242911598712384</v>
      </c>
      <c r="I13" s="123">
        <v>6.3269216545229492</v>
      </c>
    </row>
    <row r="14" spans="1:10">
      <c r="B14" s="124" t="s">
        <v>213</v>
      </c>
      <c r="C14" s="125">
        <v>850.9</v>
      </c>
      <c r="D14" s="125">
        <v>876.22199999999998</v>
      </c>
      <c r="E14" s="101">
        <v>916.07899999999995</v>
      </c>
      <c r="F14" s="101">
        <v>927.18399999999997</v>
      </c>
      <c r="G14" s="123">
        <v>1.2122316961746771</v>
      </c>
      <c r="H14" s="123">
        <v>5.8161059640136852</v>
      </c>
      <c r="I14" s="123">
        <v>8.9650957809378298</v>
      </c>
    </row>
    <row r="15" spans="1:10">
      <c r="B15" s="124" t="s">
        <v>214</v>
      </c>
      <c r="C15" s="125">
        <v>1564.9749999999999</v>
      </c>
      <c r="D15" s="125">
        <v>1481.617</v>
      </c>
      <c r="E15" s="101">
        <v>1566.2070000000001</v>
      </c>
      <c r="F15" s="101">
        <v>1553.6790000000001</v>
      </c>
      <c r="G15" s="123">
        <v>-0.79989426684978548</v>
      </c>
      <c r="H15" s="123">
        <v>4.8637400893753329</v>
      </c>
      <c r="I15" s="123">
        <v>-0.72180066774228491</v>
      </c>
    </row>
    <row r="16" spans="1:10">
      <c r="B16" s="124" t="s">
        <v>215</v>
      </c>
      <c r="C16" s="125">
        <v>1414.925</v>
      </c>
      <c r="D16" s="125">
        <v>1417.704</v>
      </c>
      <c r="E16" s="101">
        <v>1432.299</v>
      </c>
      <c r="F16" s="101">
        <v>1433.5250000000001</v>
      </c>
      <c r="G16" s="123">
        <v>8.5596652654237201E-2</v>
      </c>
      <c r="H16" s="123">
        <v>1.1159593257831071</v>
      </c>
      <c r="I16" s="123">
        <v>1.314557308691283</v>
      </c>
    </row>
    <row r="17" spans="2:10">
      <c r="B17" s="124" t="s">
        <v>216</v>
      </c>
      <c r="C17" s="125">
        <v>711.245</v>
      </c>
      <c r="D17" s="125">
        <v>727.04899999999998</v>
      </c>
      <c r="E17" s="101">
        <v>760.60799999999995</v>
      </c>
      <c r="F17" s="101">
        <v>768.649</v>
      </c>
      <c r="G17" s="123">
        <v>1.0571805713324147</v>
      </c>
      <c r="H17" s="123">
        <v>5.7217601564681368</v>
      </c>
      <c r="I17" s="123">
        <v>8.070917897489613</v>
      </c>
    </row>
    <row r="18" spans="2:10">
      <c r="B18" s="124" t="s">
        <v>217</v>
      </c>
      <c r="C18" s="125">
        <v>5162.0429999999997</v>
      </c>
      <c r="D18" s="125">
        <v>4780.3090000000002</v>
      </c>
      <c r="E18" s="101">
        <v>4945.5879999999997</v>
      </c>
      <c r="F18" s="101">
        <v>4812.5990000000002</v>
      </c>
      <c r="G18" s="123">
        <v>-2.6890432442006813</v>
      </c>
      <c r="H18" s="123">
        <v>0.67547934662801012</v>
      </c>
      <c r="I18" s="123">
        <v>-6.7694902967681507</v>
      </c>
      <c r="J18" s="127"/>
    </row>
    <row r="19" spans="2:10">
      <c r="B19" s="124" t="s">
        <v>218</v>
      </c>
      <c r="C19" s="125">
        <v>868.64099999999996</v>
      </c>
      <c r="D19" s="125">
        <v>850.49699999999996</v>
      </c>
      <c r="E19" s="101">
        <v>857.09500000000003</v>
      </c>
      <c r="F19" s="101">
        <v>856.625</v>
      </c>
      <c r="G19" s="123">
        <v>-5.4836395032059136E-2</v>
      </c>
      <c r="H19" s="123">
        <v>0.72051988425591662</v>
      </c>
      <c r="I19" s="123">
        <v>-1.3833102513005906</v>
      </c>
      <c r="J19" s="127"/>
    </row>
    <row r="20" spans="2:10">
      <c r="B20" s="124" t="s">
        <v>219</v>
      </c>
      <c r="C20" s="125">
        <v>1661.9380000000001</v>
      </c>
      <c r="D20" s="125">
        <v>1900.6869999999999</v>
      </c>
      <c r="E20" s="101">
        <v>1927.88</v>
      </c>
      <c r="F20" s="101">
        <v>1932.8679999999999</v>
      </c>
      <c r="G20" s="123">
        <v>0.25872979646035177</v>
      </c>
      <c r="H20" s="123">
        <v>1.6931246438787679</v>
      </c>
      <c r="I20" s="123">
        <v>16.302052182452044</v>
      </c>
      <c r="J20" s="127"/>
    </row>
    <row r="21" spans="2:10">
      <c r="B21" s="121"/>
      <c r="C21" s="125"/>
      <c r="D21" s="125"/>
      <c r="E21" s="101"/>
      <c r="F21" s="101"/>
      <c r="G21" s="123"/>
      <c r="H21" s="125"/>
      <c r="I21" s="125"/>
      <c r="J21" s="127"/>
    </row>
    <row r="22" spans="2:10">
      <c r="B22" s="121"/>
      <c r="C22" s="116"/>
      <c r="D22" s="116"/>
      <c r="E22" s="116"/>
      <c r="F22" s="116"/>
      <c r="G22" s="116"/>
      <c r="H22" s="116"/>
      <c r="I22" s="116"/>
      <c r="J22" s="127"/>
    </row>
    <row r="23" spans="2:10">
      <c r="B23" s="121"/>
      <c r="C23" s="116"/>
      <c r="D23" s="116"/>
      <c r="E23" s="116"/>
      <c r="F23" s="116"/>
      <c r="G23" s="116"/>
      <c r="H23" s="116"/>
      <c r="I23" s="116"/>
      <c r="J23" s="127"/>
    </row>
    <row r="24" spans="2:10">
      <c r="B24" s="373" t="s">
        <v>220</v>
      </c>
      <c r="C24" s="373"/>
      <c r="D24" s="373"/>
      <c r="E24" s="373"/>
      <c r="F24" s="373"/>
      <c r="G24" s="373"/>
      <c r="H24" s="373"/>
      <c r="I24" s="373"/>
      <c r="J24" s="127"/>
    </row>
    <row r="25" spans="2:10">
      <c r="B25" s="373"/>
      <c r="C25" s="373"/>
      <c r="D25" s="373"/>
      <c r="E25" s="373"/>
      <c r="F25" s="373"/>
      <c r="G25" s="373"/>
      <c r="H25" s="373"/>
      <c r="I25" s="373"/>
      <c r="J25" s="127"/>
    </row>
    <row r="26" spans="2:10">
      <c r="B26" s="409" t="s">
        <v>203</v>
      </c>
      <c r="C26" s="414" t="s">
        <v>221</v>
      </c>
      <c r="D26" s="415"/>
      <c r="E26" s="415"/>
      <c r="F26" s="414" t="s">
        <v>222</v>
      </c>
      <c r="G26" s="415"/>
      <c r="H26" s="415"/>
      <c r="J26" s="127"/>
    </row>
    <row r="27" spans="2:10">
      <c r="B27" s="417"/>
      <c r="C27" s="128" t="s">
        <v>223</v>
      </c>
      <c r="D27" s="129" t="s">
        <v>224</v>
      </c>
      <c r="E27" s="129" t="s">
        <v>225</v>
      </c>
      <c r="F27" s="418" t="s">
        <v>226</v>
      </c>
      <c r="G27" s="419"/>
      <c r="H27" s="129" t="s">
        <v>205</v>
      </c>
      <c r="J27" s="127"/>
    </row>
    <row r="28" spans="2:10">
      <c r="B28" s="121" t="s">
        <v>227</v>
      </c>
      <c r="C28" s="130">
        <v>18117.017162367189</v>
      </c>
      <c r="D28" s="130">
        <v>10167.309578226279</v>
      </c>
      <c r="E28" s="130">
        <v>1155.4575</v>
      </c>
      <c r="F28" s="413">
        <v>9931435311279340</v>
      </c>
      <c r="G28" s="413"/>
      <c r="H28" s="130">
        <v>100</v>
      </c>
      <c r="J28" s="127"/>
    </row>
    <row r="29" spans="2:10">
      <c r="B29" s="124" t="s">
        <v>209</v>
      </c>
      <c r="C29" s="130">
        <v>2341.1218611015624</v>
      </c>
      <c r="D29" s="130">
        <v>1224.4094120608515</v>
      </c>
      <c r="E29" s="130">
        <v>145.64667187500001</v>
      </c>
      <c r="F29" s="413">
        <v>1241107964142160</v>
      </c>
      <c r="G29" s="413"/>
      <c r="H29" s="130">
        <v>12.496763310058594</v>
      </c>
      <c r="J29" s="127"/>
    </row>
    <row r="30" spans="2:10">
      <c r="B30" s="124" t="s">
        <v>210</v>
      </c>
      <c r="C30" s="130">
        <v>1257.0369463515624</v>
      </c>
      <c r="D30" s="130">
        <v>1146.5723978568906</v>
      </c>
      <c r="E30" s="130">
        <v>128.58012500000001</v>
      </c>
      <c r="F30" s="413">
        <v>1099525270414810</v>
      </c>
      <c r="G30" s="413"/>
      <c r="H30" s="130">
        <v>11.071161780272142</v>
      </c>
    </row>
    <row r="31" spans="2:10">
      <c r="B31" s="124" t="s">
        <v>211</v>
      </c>
      <c r="C31" s="130">
        <v>779.63438518750002</v>
      </c>
      <c r="D31" s="130">
        <v>640.9318473475156</v>
      </c>
      <c r="E31" s="130">
        <v>75.005210937499996</v>
      </c>
      <c r="F31" s="413">
        <v>426106752772246</v>
      </c>
      <c r="G31" s="413"/>
      <c r="H31" s="130">
        <v>4.290485105292964</v>
      </c>
    </row>
    <row r="32" spans="2:10">
      <c r="B32" s="124" t="s">
        <v>212</v>
      </c>
      <c r="C32" s="130">
        <v>1186.1573204765625</v>
      </c>
      <c r="D32" s="130">
        <v>784.84661821664849</v>
      </c>
      <c r="E32" s="130">
        <v>120.1298125</v>
      </c>
      <c r="F32" s="413">
        <v>1224810452500140</v>
      </c>
      <c r="G32" s="413"/>
      <c r="H32" s="130">
        <v>12.332663045281048</v>
      </c>
    </row>
    <row r="33" spans="2:8">
      <c r="B33" s="124" t="s">
        <v>213</v>
      </c>
      <c r="C33" s="130">
        <v>2014.1766602187499</v>
      </c>
      <c r="D33" s="130">
        <v>831.46080066510933</v>
      </c>
      <c r="E33" s="130">
        <v>145.3046640625</v>
      </c>
      <c r="F33" s="413">
        <v>415788290484458</v>
      </c>
      <c r="G33" s="413"/>
      <c r="H33" s="130">
        <v>4.1865881159416958</v>
      </c>
    </row>
    <row r="34" spans="2:8">
      <c r="B34" s="124" t="s">
        <v>214</v>
      </c>
      <c r="C34" s="130">
        <v>553.70426035937498</v>
      </c>
      <c r="D34" s="130">
        <v>351.17658374763283</v>
      </c>
      <c r="E34" s="130">
        <v>43.300968750000003</v>
      </c>
      <c r="F34" s="413">
        <v>292370561319253</v>
      </c>
      <c r="G34" s="413"/>
      <c r="H34" s="130">
        <v>2.9438903054345187</v>
      </c>
    </row>
    <row r="35" spans="2:8">
      <c r="B35" s="124" t="s">
        <v>215</v>
      </c>
      <c r="C35" s="130">
        <v>1549.8683342187501</v>
      </c>
      <c r="D35" s="130">
        <v>3295.7126299765077</v>
      </c>
      <c r="E35" s="130">
        <v>143.58464843749999</v>
      </c>
      <c r="F35" s="413">
        <v>3650035706904330</v>
      </c>
      <c r="G35" s="413"/>
      <c r="H35" s="130">
        <v>36.75234840183581</v>
      </c>
    </row>
    <row r="36" spans="2:8">
      <c r="B36" s="124" t="s">
        <v>216</v>
      </c>
      <c r="C36" s="130">
        <v>1528.8415975937501</v>
      </c>
      <c r="D36" s="130">
        <v>277.41500507246093</v>
      </c>
      <c r="E36" s="130">
        <v>98.902429687500003</v>
      </c>
      <c r="F36" s="413">
        <v>274114189101481</v>
      </c>
      <c r="G36" s="413"/>
      <c r="H36" s="130">
        <v>2.7600661989930475</v>
      </c>
    </row>
    <row r="37" spans="2:8">
      <c r="B37" s="124" t="s">
        <v>217</v>
      </c>
      <c r="C37" s="130">
        <v>5522.5671510390621</v>
      </c>
      <c r="D37" s="130">
        <v>740.29417649214065</v>
      </c>
      <c r="E37" s="130">
        <v>96.5373203125</v>
      </c>
      <c r="F37" s="413">
        <v>386563261139500</v>
      </c>
      <c r="G37" s="413"/>
      <c r="H37" s="130">
        <v>3.892320183573788</v>
      </c>
    </row>
    <row r="38" spans="2:8">
      <c r="B38" s="124" t="s">
        <v>218</v>
      </c>
      <c r="C38" s="130">
        <v>781.72009296093745</v>
      </c>
      <c r="D38" s="130">
        <v>758.09671999581246</v>
      </c>
      <c r="E38" s="130">
        <v>75.047250000000005</v>
      </c>
      <c r="F38" s="413">
        <v>865466939974225</v>
      </c>
      <c r="G38" s="413"/>
      <c r="H38" s="130">
        <v>8.7144195460981955</v>
      </c>
    </row>
    <row r="39" spans="2:8">
      <c r="B39" s="124" t="s">
        <v>219</v>
      </c>
      <c r="C39" s="130">
        <v>602.18855285937502</v>
      </c>
      <c r="D39" s="130">
        <v>116.39338679471093</v>
      </c>
      <c r="E39" s="130">
        <v>83.418398437500002</v>
      </c>
      <c r="F39" s="413">
        <v>55545922526736</v>
      </c>
      <c r="G39" s="413"/>
      <c r="H39" s="130">
        <v>0.55929400721818456</v>
      </c>
    </row>
    <row r="40" spans="2:8">
      <c r="B40" s="121"/>
      <c r="C40" s="98"/>
      <c r="D40" s="98"/>
      <c r="E40" s="98"/>
      <c r="F40" s="131"/>
      <c r="G40" s="131"/>
      <c r="H40" s="98"/>
    </row>
    <row r="41" spans="2:8">
      <c r="B41" s="121"/>
      <c r="C41" s="98"/>
      <c r="D41" s="98"/>
      <c r="E41" s="98"/>
      <c r="F41" s="131"/>
      <c r="G41" s="131"/>
      <c r="H41" s="98"/>
    </row>
    <row r="42" spans="2:8">
      <c r="B42" s="121"/>
      <c r="C42" s="98"/>
      <c r="D42" s="98"/>
      <c r="E42" s="98"/>
      <c r="F42" s="131"/>
      <c r="G42" s="131"/>
      <c r="H42" s="98"/>
    </row>
    <row r="43" spans="2:8">
      <c r="B43" s="121"/>
      <c r="C43" s="98"/>
      <c r="D43" s="98"/>
      <c r="E43" s="98"/>
      <c r="F43" s="131"/>
      <c r="G43" s="131"/>
      <c r="H43" s="98"/>
    </row>
    <row r="44" spans="2:8">
      <c r="B44" s="121"/>
      <c r="C44" s="98"/>
      <c r="D44" s="98"/>
      <c r="E44" s="98"/>
      <c r="F44" s="131"/>
      <c r="G44" s="131"/>
      <c r="H44" s="98"/>
    </row>
    <row r="45" spans="2:8">
      <c r="B45" s="121"/>
      <c r="C45" s="98"/>
      <c r="D45" s="98"/>
      <c r="E45" s="98"/>
      <c r="F45" s="131"/>
      <c r="G45" s="131"/>
      <c r="H45" s="98"/>
    </row>
    <row r="46" spans="2:8">
      <c r="B46" s="121"/>
      <c r="C46" s="98"/>
      <c r="D46" s="98"/>
      <c r="E46" s="98"/>
      <c r="F46" s="131"/>
      <c r="G46" s="131"/>
      <c r="H46" s="98"/>
    </row>
    <row r="47" spans="2:8">
      <c r="B47" s="121"/>
      <c r="C47" s="98"/>
      <c r="D47" s="98"/>
      <c r="E47" s="98"/>
      <c r="F47" s="131"/>
      <c r="G47" s="131"/>
      <c r="H47" s="98"/>
    </row>
    <row r="48" spans="2:8">
      <c r="B48" s="121"/>
      <c r="C48" s="98"/>
      <c r="D48" s="98"/>
      <c r="E48" s="98"/>
      <c r="F48" s="131"/>
      <c r="G48" s="131"/>
      <c r="H48" s="98"/>
    </row>
    <row r="49" spans="2:8">
      <c r="B49" s="121"/>
      <c r="C49" s="98"/>
      <c r="D49" s="98"/>
      <c r="E49" s="98"/>
      <c r="F49" s="131"/>
      <c r="G49" s="131"/>
      <c r="H49" s="98"/>
    </row>
    <row r="50" spans="2:8">
      <c r="B50" s="121"/>
      <c r="C50" s="98"/>
      <c r="D50" s="98"/>
      <c r="E50" s="98"/>
      <c r="F50" s="131"/>
      <c r="G50" s="131"/>
      <c r="H50" s="98"/>
    </row>
    <row r="51" spans="2:8">
      <c r="B51" s="121"/>
      <c r="C51" s="98"/>
      <c r="D51" s="98"/>
      <c r="E51" s="98"/>
      <c r="F51" s="131"/>
      <c r="G51" s="131"/>
      <c r="H51" s="98"/>
    </row>
    <row r="53" spans="2:8">
      <c r="B53" s="121"/>
      <c r="C53" s="102"/>
      <c r="D53" s="102"/>
      <c r="E53" s="102"/>
      <c r="F53" s="132"/>
      <c r="G53" s="132"/>
      <c r="H53" s="102"/>
    </row>
    <row r="54" spans="2:8">
      <c r="B54" s="121"/>
      <c r="C54" s="102"/>
      <c r="D54" s="102"/>
      <c r="E54" s="102"/>
      <c r="F54" s="132"/>
      <c r="G54" s="132"/>
      <c r="H54" s="102"/>
    </row>
    <row r="55" spans="2:8">
      <c r="B55" s="121"/>
      <c r="C55" s="102"/>
      <c r="D55" s="102"/>
      <c r="E55" s="102"/>
      <c r="F55" s="132"/>
      <c r="G55" s="132"/>
      <c r="H55" s="102"/>
    </row>
    <row r="56" spans="2:8">
      <c r="B56" s="121"/>
      <c r="C56" s="102"/>
      <c r="D56" s="102"/>
      <c r="E56" s="102"/>
      <c r="F56" s="132"/>
      <c r="G56" s="132"/>
      <c r="H56" s="102"/>
    </row>
    <row r="57" spans="2:8" hidden="1">
      <c r="B57" s="121"/>
      <c r="C57" s="102"/>
      <c r="D57" s="102"/>
      <c r="E57" s="102"/>
      <c r="F57" s="132"/>
      <c r="G57" s="132"/>
      <c r="H57" s="102"/>
    </row>
    <row r="58" spans="2:8" hidden="1">
      <c r="B58" s="121"/>
      <c r="C58" s="102"/>
      <c r="D58" s="102"/>
      <c r="E58" s="102"/>
      <c r="F58" s="132"/>
      <c r="G58" s="132"/>
      <c r="H58" s="102"/>
    </row>
    <row r="59" spans="2:8" hidden="1">
      <c r="B59" s="121"/>
      <c r="C59" s="102"/>
      <c r="D59" s="102"/>
      <c r="E59" s="102"/>
      <c r="F59" s="132"/>
      <c r="G59" s="132"/>
      <c r="H59" s="102"/>
    </row>
    <row r="60" spans="2:8">
      <c r="B60" s="121"/>
      <c r="C60" s="102"/>
      <c r="D60" s="102"/>
      <c r="E60" s="102"/>
      <c r="F60" s="132"/>
      <c r="G60" s="132"/>
      <c r="H60" s="102"/>
    </row>
    <row r="61" spans="2:8">
      <c r="B61" s="121"/>
      <c r="C61" s="102"/>
      <c r="D61" s="102"/>
      <c r="E61" s="102"/>
      <c r="F61" s="132"/>
      <c r="G61" s="132"/>
      <c r="H61" s="102"/>
    </row>
    <row r="62" spans="2:8">
      <c r="B62" s="121"/>
      <c r="C62" s="102"/>
      <c r="D62" s="102"/>
      <c r="E62" s="102"/>
      <c r="F62" s="132"/>
      <c r="G62" s="132"/>
      <c r="H62" s="102"/>
    </row>
    <row r="63" spans="2:8">
      <c r="B63" s="121"/>
      <c r="C63" s="102"/>
      <c r="D63" s="102"/>
      <c r="E63" s="102"/>
      <c r="F63" s="132"/>
      <c r="G63" s="132"/>
      <c r="H63" s="102"/>
    </row>
    <row r="64" spans="2:8">
      <c r="B64" s="121"/>
      <c r="C64" s="102"/>
      <c r="D64" s="102"/>
      <c r="E64" s="102"/>
      <c r="F64" s="132"/>
      <c r="G64" s="132"/>
      <c r="H64" s="102"/>
    </row>
    <row r="65" spans="1:10">
      <c r="B65" s="121"/>
      <c r="C65" s="102"/>
      <c r="D65" s="102"/>
      <c r="E65" s="102"/>
      <c r="F65" s="132"/>
      <c r="G65" s="132"/>
      <c r="H65" s="102"/>
    </row>
    <row r="66" spans="1:10">
      <c r="B66" s="121"/>
      <c r="C66" s="102"/>
      <c r="D66" s="102"/>
      <c r="E66" s="102"/>
      <c r="F66" s="132"/>
      <c r="G66" s="132"/>
      <c r="H66" s="102"/>
    </row>
    <row r="68" spans="1:10" ht="7.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</row>
    <row r="69" spans="1:10">
      <c r="A69" s="61"/>
      <c r="B69" s="61"/>
      <c r="C69" s="61"/>
      <c r="D69" s="112"/>
      <c r="E69" s="112"/>
      <c r="F69" s="112"/>
      <c r="G69" s="112"/>
      <c r="H69" s="112"/>
      <c r="I69" s="113"/>
      <c r="J69" s="113" t="s">
        <v>228</v>
      </c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D4FC8-4FBD-4A77-B3E5-58ABEE097F65}">
  <dimension ref="A1:AD69"/>
  <sheetViews>
    <sheetView view="pageBreakPreview" zoomScale="55" zoomScaleNormal="145" zoomScaleSheetLayoutView="55" workbookViewId="0">
      <selection activeCell="V66" activeCellId="1" sqref="L20 V66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1"/>
    </row>
    <row r="2" spans="1:30">
      <c r="A2" s="1"/>
      <c r="J2" s="7" t="s">
        <v>120</v>
      </c>
      <c r="K2" s="7"/>
      <c r="M2" s="115"/>
      <c r="N2" s="24"/>
    </row>
    <row r="3" spans="1:30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M3" s="115"/>
      <c r="N3" s="24"/>
    </row>
    <row r="4" spans="1:30">
      <c r="M4" s="115"/>
      <c r="N4" s="24"/>
    </row>
    <row r="5" spans="1:30">
      <c r="A5" s="116"/>
      <c r="B5" s="373" t="s">
        <v>229</v>
      </c>
      <c r="C5" s="373"/>
      <c r="D5" s="373"/>
      <c r="E5" s="373"/>
      <c r="F5" s="373"/>
      <c r="G5" s="373"/>
      <c r="H5" s="373"/>
      <c r="I5" s="373"/>
      <c r="J5" s="116"/>
      <c r="K5" s="116"/>
      <c r="AD5" s="116"/>
    </row>
    <row r="6" spans="1:30">
      <c r="B6" s="86"/>
      <c r="C6" s="86"/>
      <c r="D6" s="86"/>
      <c r="E6" s="86"/>
      <c r="F6" s="86"/>
    </row>
    <row r="7" spans="1:30" ht="15" customHeight="1">
      <c r="B7" s="409" t="s">
        <v>230</v>
      </c>
      <c r="C7" s="414" t="s">
        <v>231</v>
      </c>
      <c r="D7" s="415"/>
      <c r="E7" s="415"/>
      <c r="F7" s="416"/>
      <c r="G7" s="414" t="s">
        <v>205</v>
      </c>
      <c r="H7" s="415"/>
      <c r="I7" s="415"/>
      <c r="M7" s="115"/>
      <c r="N7" s="24"/>
    </row>
    <row r="8" spans="1:30">
      <c r="B8" s="410"/>
      <c r="C8" s="117">
        <v>2022</v>
      </c>
      <c r="D8" s="118">
        <v>45104</v>
      </c>
      <c r="E8" s="118">
        <v>45104</v>
      </c>
      <c r="F8" s="119">
        <v>45114</v>
      </c>
      <c r="G8" s="133" t="s">
        <v>206</v>
      </c>
      <c r="H8" s="133" t="s">
        <v>207</v>
      </c>
      <c r="I8" s="133" t="s">
        <v>208</v>
      </c>
      <c r="M8" s="115"/>
      <c r="N8" s="24"/>
    </row>
    <row r="9" spans="1:30">
      <c r="B9" s="121" t="s">
        <v>124</v>
      </c>
      <c r="C9" s="101">
        <v>6850.6189999999997</v>
      </c>
      <c r="D9" s="101">
        <v>6661.8789999999999</v>
      </c>
      <c r="E9" s="122">
        <v>6869.5720000000001</v>
      </c>
      <c r="F9" s="101">
        <v>6880.8019999999997</v>
      </c>
      <c r="G9" s="123">
        <v>0.16347452213907307</v>
      </c>
      <c r="H9" s="123">
        <v>3.2862049881122095</v>
      </c>
      <c r="I9" s="123">
        <v>0.4405879235146487</v>
      </c>
      <c r="M9" s="115"/>
      <c r="N9" s="24"/>
    </row>
    <row r="10" spans="1:30">
      <c r="B10" s="121" t="s">
        <v>209</v>
      </c>
      <c r="C10" s="125">
        <v>2279.547</v>
      </c>
      <c r="D10" s="125">
        <v>1737.9690000000001</v>
      </c>
      <c r="E10" s="101">
        <v>1863.8910000000001</v>
      </c>
      <c r="F10" s="101">
        <v>1915.056</v>
      </c>
      <c r="G10" s="123">
        <v>2.7450639549201088</v>
      </c>
      <c r="H10" s="123">
        <v>10.189307174063519</v>
      </c>
      <c r="I10" s="123">
        <v>-15.989624254292629</v>
      </c>
    </row>
    <row r="11" spans="1:30">
      <c r="B11" s="121" t="s">
        <v>210</v>
      </c>
      <c r="C11" s="125">
        <v>1216.126</v>
      </c>
      <c r="D11" s="125">
        <v>993.01700000000005</v>
      </c>
      <c r="E11" s="101">
        <v>1044.558</v>
      </c>
      <c r="F11" s="101">
        <v>1051.854</v>
      </c>
      <c r="G11" s="123">
        <v>0.69847725066487931</v>
      </c>
      <c r="H11" s="123">
        <v>5.9250747973096116</v>
      </c>
      <c r="I11" s="123">
        <v>-13.507810868281735</v>
      </c>
      <c r="M11" s="126"/>
    </row>
    <row r="12" spans="1:30">
      <c r="B12" s="121" t="s">
        <v>211</v>
      </c>
      <c r="C12" s="125">
        <v>1174.3389999999999</v>
      </c>
      <c r="D12" s="125">
        <v>1162.069</v>
      </c>
      <c r="E12" s="101">
        <v>1196.7339999999999</v>
      </c>
      <c r="F12" s="101">
        <v>1188.924</v>
      </c>
      <c r="G12" s="123">
        <v>-0.65260951890728813</v>
      </c>
      <c r="H12" s="123">
        <v>2.3109643231167873</v>
      </c>
      <c r="I12" s="123">
        <v>1.2419752728982036</v>
      </c>
    </row>
    <row r="13" spans="1:30">
      <c r="B13" s="121" t="s">
        <v>212</v>
      </c>
      <c r="C13" s="125">
        <v>716.55700000000002</v>
      </c>
      <c r="D13" s="125">
        <v>742.41</v>
      </c>
      <c r="E13" s="101">
        <v>762.23</v>
      </c>
      <c r="F13" s="101">
        <v>761.89300000000003</v>
      </c>
      <c r="G13" s="123">
        <v>-4.4212376841634295E-2</v>
      </c>
      <c r="H13" s="123">
        <v>2.6242911598712384</v>
      </c>
      <c r="I13" s="123">
        <v>6.3269216545229492</v>
      </c>
      <c r="N13" s="24"/>
    </row>
    <row r="14" spans="1:30">
      <c r="B14" s="121" t="s">
        <v>213</v>
      </c>
      <c r="C14" s="125">
        <v>850.9</v>
      </c>
      <c r="D14" s="125">
        <v>876.22199999999998</v>
      </c>
      <c r="E14" s="101">
        <v>916.07899999999995</v>
      </c>
      <c r="F14" s="101">
        <v>927.18399999999997</v>
      </c>
      <c r="G14" s="123">
        <v>1.2122316961746771</v>
      </c>
      <c r="H14" s="123">
        <v>5.8161059640136852</v>
      </c>
      <c r="I14" s="123">
        <v>8.9650957809378298</v>
      </c>
      <c r="N14" s="24"/>
    </row>
    <row r="15" spans="1:30">
      <c r="B15" s="121" t="s">
        <v>214</v>
      </c>
      <c r="C15" s="125">
        <v>1564.9749999999999</v>
      </c>
      <c r="D15" s="125">
        <v>1481.617</v>
      </c>
      <c r="E15" s="101">
        <v>1566.2070000000001</v>
      </c>
      <c r="F15" s="101">
        <v>1553.6790000000001</v>
      </c>
      <c r="G15" s="123">
        <v>-0.79989426684978548</v>
      </c>
      <c r="H15" s="123">
        <v>4.8637400893753329</v>
      </c>
      <c r="I15" s="123">
        <v>-0.72180066774228491</v>
      </c>
    </row>
    <row r="16" spans="1:30">
      <c r="B16" s="121" t="s">
        <v>215</v>
      </c>
      <c r="C16" s="125">
        <v>1414.925</v>
      </c>
      <c r="D16" s="125">
        <v>1417.704</v>
      </c>
      <c r="E16" s="101">
        <v>1432.299</v>
      </c>
      <c r="F16" s="101">
        <v>1433.5250000000001</v>
      </c>
      <c r="G16" s="123">
        <v>8.5596652654237201E-2</v>
      </c>
      <c r="H16" s="123">
        <v>1.1159593257831071</v>
      </c>
      <c r="I16" s="123">
        <v>1.314557308691283</v>
      </c>
    </row>
    <row r="17" spans="2:20">
      <c r="B17" s="121" t="s">
        <v>216</v>
      </c>
      <c r="C17" s="125">
        <v>711.245</v>
      </c>
      <c r="D17" s="125">
        <v>727.04899999999998</v>
      </c>
      <c r="E17" s="101">
        <v>760.60799999999995</v>
      </c>
      <c r="F17" s="101">
        <v>768.649</v>
      </c>
      <c r="G17" s="123">
        <v>1.0571805713324147</v>
      </c>
      <c r="H17" s="123">
        <v>5.7217601564681368</v>
      </c>
      <c r="I17" s="123">
        <v>8.070917897489613</v>
      </c>
      <c r="N17" s="24"/>
    </row>
    <row r="18" spans="2:20">
      <c r="B18" s="121" t="s">
        <v>217</v>
      </c>
      <c r="C18" s="125">
        <v>5162.0429999999997</v>
      </c>
      <c r="D18" s="125">
        <v>4780.3090000000002</v>
      </c>
      <c r="E18" s="101">
        <v>4945.5879999999997</v>
      </c>
      <c r="F18" s="101">
        <v>4812.5990000000002</v>
      </c>
      <c r="G18" s="123">
        <v>-2.6890432442006813</v>
      </c>
      <c r="H18" s="123">
        <v>0.67547934662801012</v>
      </c>
      <c r="I18" s="123">
        <v>-6.7694902967681507</v>
      </c>
      <c r="J18" s="127"/>
      <c r="K18" s="127"/>
      <c r="T18" s="10"/>
    </row>
    <row r="19" spans="2:20">
      <c r="B19" s="121" t="s">
        <v>218</v>
      </c>
      <c r="C19" s="125">
        <v>868.64099999999996</v>
      </c>
      <c r="D19" s="125">
        <v>850.49699999999996</v>
      </c>
      <c r="E19" s="101">
        <v>857.09500000000003</v>
      </c>
      <c r="F19" s="101">
        <v>856.625</v>
      </c>
      <c r="G19" s="123">
        <v>-5.4836395032059136E-2</v>
      </c>
      <c r="H19" s="123">
        <v>0.72051988425591662</v>
      </c>
      <c r="I19" s="123">
        <v>-1.3833102513005906</v>
      </c>
      <c r="J19" s="127"/>
      <c r="K19" s="127"/>
      <c r="N19" s="24"/>
      <c r="T19" s="10"/>
    </row>
    <row r="20" spans="2:20">
      <c r="B20" s="121" t="s">
        <v>219</v>
      </c>
      <c r="C20" s="125">
        <v>1661.9380000000001</v>
      </c>
      <c r="D20" s="125">
        <v>1900.6869999999999</v>
      </c>
      <c r="E20" s="101">
        <v>1927.88</v>
      </c>
      <c r="F20" s="101">
        <v>1932.8679999999999</v>
      </c>
      <c r="G20" s="123">
        <v>0.25872979646035177</v>
      </c>
      <c r="H20" s="123">
        <v>1.6931246438787679</v>
      </c>
      <c r="I20" s="123">
        <v>16.302052182452044</v>
      </c>
      <c r="J20" s="127"/>
      <c r="K20" s="127"/>
    </row>
    <row r="21" spans="2:20">
      <c r="B21" s="121"/>
      <c r="C21" s="125"/>
      <c r="D21" s="125"/>
      <c r="E21" s="101"/>
      <c r="F21" s="101"/>
      <c r="G21" s="123"/>
      <c r="H21" s="125"/>
      <c r="I21" s="125"/>
      <c r="J21" s="127"/>
      <c r="K21" s="127"/>
    </row>
    <row r="22" spans="2:20">
      <c r="B22" s="121"/>
      <c r="C22" s="116"/>
      <c r="D22" s="116"/>
      <c r="E22" s="116"/>
      <c r="F22" s="116"/>
      <c r="G22" s="116"/>
      <c r="H22" s="116"/>
      <c r="I22" s="116"/>
      <c r="J22" s="127"/>
      <c r="K22" s="127"/>
      <c r="M22" s="24"/>
    </row>
    <row r="23" spans="2:20">
      <c r="B23" s="121"/>
      <c r="C23" s="116"/>
      <c r="D23" s="116"/>
      <c r="E23" s="116"/>
      <c r="F23" s="116"/>
      <c r="G23" s="116"/>
      <c r="H23" s="116"/>
      <c r="I23" s="116"/>
      <c r="J23" s="127"/>
      <c r="K23" s="127"/>
      <c r="M23" s="24"/>
    </row>
    <row r="24" spans="2:20">
      <c r="B24" s="373" t="s">
        <v>232</v>
      </c>
      <c r="C24" s="373"/>
      <c r="D24" s="373"/>
      <c r="E24" s="373"/>
      <c r="F24" s="373"/>
      <c r="G24" s="373"/>
      <c r="H24" s="373"/>
      <c r="I24" s="373"/>
      <c r="J24" s="127"/>
      <c r="K24" s="127"/>
    </row>
    <row r="25" spans="2:20">
      <c r="B25" s="373"/>
      <c r="C25" s="373"/>
      <c r="D25" s="373"/>
      <c r="E25" s="373"/>
      <c r="F25" s="373"/>
      <c r="G25" s="373"/>
      <c r="H25" s="373"/>
      <c r="I25" s="373"/>
      <c r="J25" s="127"/>
      <c r="K25" s="127"/>
    </row>
    <row r="26" spans="2:20">
      <c r="B26" s="409" t="s">
        <v>230</v>
      </c>
      <c r="C26" s="414" t="s">
        <v>233</v>
      </c>
      <c r="D26" s="415"/>
      <c r="E26" s="415"/>
      <c r="F26" s="414" t="s">
        <v>234</v>
      </c>
      <c r="G26" s="415"/>
      <c r="H26" s="415"/>
      <c r="J26" s="127"/>
      <c r="K26" s="127"/>
      <c r="M26" s="24"/>
    </row>
    <row r="27" spans="2:20">
      <c r="B27" s="417"/>
      <c r="C27" s="128" t="s">
        <v>235</v>
      </c>
      <c r="D27" s="129" t="s">
        <v>236</v>
      </c>
      <c r="E27" s="129" t="s">
        <v>237</v>
      </c>
      <c r="F27" s="420" t="s">
        <v>238</v>
      </c>
      <c r="G27" s="421"/>
      <c r="H27" s="129" t="s">
        <v>205</v>
      </c>
      <c r="J27" s="127"/>
      <c r="K27" s="127"/>
    </row>
    <row r="28" spans="2:20">
      <c r="B28" s="121" t="s">
        <v>239</v>
      </c>
      <c r="C28" s="130">
        <v>18117.017162367189</v>
      </c>
      <c r="D28" s="130">
        <v>10167.309578226279</v>
      </c>
      <c r="E28" s="130">
        <v>1155.4575</v>
      </c>
      <c r="F28" s="413">
        <v>9931435311279340</v>
      </c>
      <c r="G28" s="413">
        <v>0</v>
      </c>
      <c r="H28" s="130">
        <v>100</v>
      </c>
      <c r="J28" s="127"/>
      <c r="K28" s="127"/>
    </row>
    <row r="29" spans="2:20">
      <c r="B29" s="121" t="s">
        <v>209</v>
      </c>
      <c r="C29" s="130">
        <v>2341.1218611015624</v>
      </c>
      <c r="D29" s="130">
        <v>1224.4094120608515</v>
      </c>
      <c r="E29" s="130">
        <v>145.64667187500001</v>
      </c>
      <c r="F29" s="413">
        <v>1241107964142160</v>
      </c>
      <c r="G29" s="413">
        <v>0</v>
      </c>
      <c r="H29" s="130">
        <v>12.496763310058594</v>
      </c>
      <c r="J29" s="127"/>
      <c r="K29" s="127"/>
    </row>
    <row r="30" spans="2:20">
      <c r="B30" s="121" t="s">
        <v>210</v>
      </c>
      <c r="C30" s="130">
        <v>1257.0369463515624</v>
      </c>
      <c r="D30" s="130">
        <v>1146.5723978568906</v>
      </c>
      <c r="E30" s="130">
        <v>128.58012500000001</v>
      </c>
      <c r="F30" s="413">
        <v>1099525270414810</v>
      </c>
      <c r="G30" s="413">
        <v>0</v>
      </c>
      <c r="H30" s="130">
        <v>11.071161780272142</v>
      </c>
    </row>
    <row r="31" spans="2:20">
      <c r="B31" s="121" t="s">
        <v>211</v>
      </c>
      <c r="C31" s="130">
        <v>779.63438518750002</v>
      </c>
      <c r="D31" s="130">
        <v>640.9318473475156</v>
      </c>
      <c r="E31" s="130">
        <v>75.005210937499996</v>
      </c>
      <c r="F31" s="413">
        <v>426106752772246</v>
      </c>
      <c r="G31" s="413">
        <v>0</v>
      </c>
      <c r="H31" s="130">
        <v>4.290485105292964</v>
      </c>
    </row>
    <row r="32" spans="2:20">
      <c r="B32" s="121" t="s">
        <v>212</v>
      </c>
      <c r="C32" s="130">
        <v>1186.1573204765625</v>
      </c>
      <c r="D32" s="130">
        <v>784.84661821664849</v>
      </c>
      <c r="E32" s="130">
        <v>120.1298125</v>
      </c>
      <c r="F32" s="413">
        <v>1224810452500140</v>
      </c>
      <c r="G32" s="413">
        <v>0</v>
      </c>
      <c r="H32" s="130">
        <v>12.332663045281048</v>
      </c>
    </row>
    <row r="33" spans="2:8">
      <c r="B33" s="121" t="s">
        <v>213</v>
      </c>
      <c r="C33" s="130">
        <v>2014.1766602187499</v>
      </c>
      <c r="D33" s="130">
        <v>831.46080066510933</v>
      </c>
      <c r="E33" s="130">
        <v>145.3046640625</v>
      </c>
      <c r="F33" s="413">
        <v>415788290484458</v>
      </c>
      <c r="G33" s="413">
        <v>0</v>
      </c>
      <c r="H33" s="130">
        <v>4.1865881159416958</v>
      </c>
    </row>
    <row r="34" spans="2:8">
      <c r="B34" s="121" t="s">
        <v>214</v>
      </c>
      <c r="C34" s="130">
        <v>553.70426035937498</v>
      </c>
      <c r="D34" s="130">
        <v>351.17658374763283</v>
      </c>
      <c r="E34" s="130">
        <v>43.300968750000003</v>
      </c>
      <c r="F34" s="413">
        <v>292370561319253</v>
      </c>
      <c r="G34" s="413">
        <v>0</v>
      </c>
      <c r="H34" s="130">
        <v>2.9438903054345187</v>
      </c>
    </row>
    <row r="35" spans="2:8">
      <c r="B35" s="121" t="s">
        <v>215</v>
      </c>
      <c r="C35" s="130">
        <v>1549.8683342187501</v>
      </c>
      <c r="D35" s="130">
        <v>3295.7126299765077</v>
      </c>
      <c r="E35" s="130">
        <v>143.58464843749999</v>
      </c>
      <c r="F35" s="413">
        <v>3650035706904330</v>
      </c>
      <c r="G35" s="413">
        <v>0</v>
      </c>
      <c r="H35" s="130">
        <v>36.75234840183581</v>
      </c>
    </row>
    <row r="36" spans="2:8">
      <c r="B36" s="121" t="s">
        <v>216</v>
      </c>
      <c r="C36" s="130">
        <v>1528.8415975937501</v>
      </c>
      <c r="D36" s="130">
        <v>277.41500507246093</v>
      </c>
      <c r="E36" s="130">
        <v>98.902429687500003</v>
      </c>
      <c r="F36" s="413">
        <v>274114189101481</v>
      </c>
      <c r="G36" s="413">
        <v>0</v>
      </c>
      <c r="H36" s="130">
        <v>2.7600661989930475</v>
      </c>
    </row>
    <row r="37" spans="2:8">
      <c r="B37" s="121" t="s">
        <v>217</v>
      </c>
      <c r="C37" s="130">
        <v>5522.5671510390621</v>
      </c>
      <c r="D37" s="130">
        <v>740.29417649214065</v>
      </c>
      <c r="E37" s="130">
        <v>96.5373203125</v>
      </c>
      <c r="F37" s="413">
        <v>386563261139500</v>
      </c>
      <c r="G37" s="413">
        <v>0</v>
      </c>
      <c r="H37" s="130">
        <v>3.892320183573788</v>
      </c>
    </row>
    <row r="38" spans="2:8">
      <c r="B38" s="121" t="s">
        <v>218</v>
      </c>
      <c r="C38" s="130">
        <v>781.72009296093745</v>
      </c>
      <c r="D38" s="130">
        <v>758.09671999581246</v>
      </c>
      <c r="E38" s="130">
        <v>75.047250000000005</v>
      </c>
      <c r="F38" s="413">
        <v>865466939974225</v>
      </c>
      <c r="G38" s="413">
        <v>0</v>
      </c>
      <c r="H38" s="130">
        <v>8.7144195460981955</v>
      </c>
    </row>
    <row r="39" spans="2:8">
      <c r="B39" s="121" t="s">
        <v>219</v>
      </c>
      <c r="C39" s="130">
        <v>602.18855285937502</v>
      </c>
      <c r="D39" s="130">
        <v>116.39338679471093</v>
      </c>
      <c r="E39" s="130">
        <v>83.418398437500002</v>
      </c>
      <c r="F39" s="413">
        <v>55545922526736</v>
      </c>
      <c r="G39" s="413">
        <v>0</v>
      </c>
      <c r="H39" s="130">
        <v>0.55929400721818456</v>
      </c>
    </row>
    <row r="40" spans="2:8">
      <c r="B40" s="121"/>
      <c r="C40" s="98"/>
      <c r="D40" s="98"/>
      <c r="E40" s="98"/>
      <c r="F40" s="131"/>
      <c r="G40" s="131"/>
      <c r="H40" s="98"/>
    </row>
    <row r="41" spans="2:8">
      <c r="B41" s="121"/>
      <c r="C41" s="98"/>
      <c r="D41" s="98"/>
      <c r="E41" s="98"/>
      <c r="F41" s="131"/>
      <c r="G41" s="131"/>
      <c r="H41" s="98"/>
    </row>
    <row r="42" spans="2:8">
      <c r="B42" s="121"/>
      <c r="C42" s="98"/>
      <c r="D42" s="98"/>
      <c r="E42" s="98"/>
      <c r="F42" s="131"/>
      <c r="G42" s="131"/>
      <c r="H42" s="98"/>
    </row>
    <row r="43" spans="2:8">
      <c r="B43" s="121"/>
      <c r="C43" s="98"/>
      <c r="D43" s="98"/>
      <c r="E43" s="98"/>
      <c r="F43" s="131"/>
      <c r="G43" s="131"/>
      <c r="H43" s="98"/>
    </row>
    <row r="44" spans="2:8">
      <c r="B44" s="121"/>
      <c r="C44" s="98"/>
      <c r="D44" s="98"/>
      <c r="E44" s="98"/>
      <c r="F44" s="131"/>
      <c r="G44" s="131"/>
      <c r="H44" s="98"/>
    </row>
    <row r="45" spans="2:8">
      <c r="B45" s="121"/>
      <c r="C45" s="98"/>
      <c r="D45" s="98"/>
      <c r="E45" s="98"/>
      <c r="F45" s="131"/>
      <c r="G45" s="131"/>
      <c r="H45" s="98"/>
    </row>
    <row r="46" spans="2:8">
      <c r="B46" s="121"/>
      <c r="C46" s="98"/>
      <c r="D46" s="98"/>
      <c r="E46" s="98"/>
      <c r="F46" s="131"/>
      <c r="G46" s="131"/>
      <c r="H46" s="98"/>
    </row>
    <row r="47" spans="2:8">
      <c r="B47" s="121"/>
      <c r="C47" s="98"/>
      <c r="D47" s="98"/>
      <c r="E47" s="98"/>
      <c r="F47" s="131"/>
      <c r="G47" s="131"/>
      <c r="H47" s="98"/>
    </row>
    <row r="48" spans="2:8">
      <c r="B48" s="121"/>
      <c r="C48" s="98"/>
      <c r="D48" s="98"/>
      <c r="E48" s="98"/>
      <c r="F48" s="131"/>
      <c r="G48" s="131"/>
      <c r="H48" s="98"/>
    </row>
    <row r="49" spans="2:8">
      <c r="B49" s="121"/>
      <c r="C49" s="98"/>
      <c r="D49" s="98"/>
      <c r="E49" s="98"/>
      <c r="F49" s="131"/>
      <c r="G49" s="131"/>
      <c r="H49" s="98"/>
    </row>
    <row r="50" spans="2:8">
      <c r="B50" s="121"/>
      <c r="C50" s="98"/>
      <c r="D50" s="98"/>
      <c r="E50" s="98"/>
      <c r="F50" s="131"/>
      <c r="G50" s="131"/>
      <c r="H50" s="98"/>
    </row>
    <row r="51" spans="2:8">
      <c r="B51" s="121"/>
      <c r="C51" s="98"/>
      <c r="D51" s="98"/>
      <c r="E51" s="98"/>
      <c r="F51" s="131"/>
      <c r="G51" s="131"/>
      <c r="H51" s="98"/>
    </row>
    <row r="53" spans="2:8">
      <c r="B53" s="121"/>
      <c r="C53" s="102"/>
      <c r="D53" s="102"/>
      <c r="E53" s="102"/>
      <c r="F53" s="132"/>
      <c r="G53" s="132"/>
      <c r="H53" s="102"/>
    </row>
    <row r="54" spans="2:8" hidden="1">
      <c r="B54" s="121"/>
      <c r="C54" s="102"/>
      <c r="D54" s="102"/>
      <c r="E54" s="102"/>
      <c r="F54" s="132"/>
      <c r="G54" s="132"/>
      <c r="H54" s="102"/>
    </row>
    <row r="55" spans="2:8" hidden="1">
      <c r="B55" s="121"/>
      <c r="C55" s="102"/>
      <c r="D55" s="102"/>
      <c r="E55" s="102"/>
      <c r="F55" s="132"/>
      <c r="G55" s="132"/>
      <c r="H55" s="102"/>
    </row>
    <row r="56" spans="2:8" hidden="1">
      <c r="B56" s="121"/>
      <c r="C56" s="102"/>
      <c r="D56" s="102"/>
      <c r="E56" s="102"/>
      <c r="F56" s="132"/>
      <c r="G56" s="132"/>
      <c r="H56" s="102"/>
    </row>
    <row r="57" spans="2:8">
      <c r="B57" s="121"/>
      <c r="C57" s="102"/>
      <c r="D57" s="102"/>
      <c r="E57" s="102"/>
      <c r="F57" s="132"/>
      <c r="G57" s="132"/>
      <c r="H57" s="102"/>
    </row>
    <row r="58" spans="2:8">
      <c r="B58" s="121"/>
      <c r="C58" s="102"/>
      <c r="D58" s="102"/>
      <c r="E58" s="102"/>
      <c r="F58" s="132"/>
      <c r="G58" s="132"/>
      <c r="H58" s="102"/>
    </row>
    <row r="59" spans="2:8">
      <c r="B59" s="121"/>
      <c r="C59" s="102"/>
      <c r="D59" s="102"/>
      <c r="E59" s="102"/>
      <c r="F59" s="132"/>
      <c r="G59" s="132"/>
      <c r="H59" s="102"/>
    </row>
    <row r="60" spans="2:8">
      <c r="B60" s="121"/>
      <c r="C60" s="102"/>
      <c r="D60" s="102"/>
      <c r="E60" s="102"/>
      <c r="F60" s="132"/>
      <c r="G60" s="132"/>
      <c r="H60" s="102"/>
    </row>
    <row r="61" spans="2:8">
      <c r="B61" s="121"/>
      <c r="C61" s="102"/>
      <c r="D61" s="102"/>
      <c r="E61" s="102"/>
      <c r="F61" s="132"/>
      <c r="G61" s="132"/>
      <c r="H61" s="102"/>
    </row>
    <row r="62" spans="2:8">
      <c r="B62" s="121"/>
      <c r="C62" s="102"/>
      <c r="D62" s="102"/>
      <c r="E62" s="102"/>
      <c r="F62" s="132"/>
      <c r="G62" s="132"/>
      <c r="H62" s="102"/>
    </row>
    <row r="63" spans="2:8">
      <c r="B63" s="121"/>
      <c r="C63" s="102"/>
      <c r="D63" s="102"/>
      <c r="E63" s="102"/>
      <c r="F63" s="132"/>
      <c r="G63" s="132"/>
      <c r="H63" s="102"/>
    </row>
    <row r="64" spans="2:8">
      <c r="B64" s="121"/>
      <c r="C64" s="102"/>
      <c r="D64" s="102"/>
      <c r="E64" s="102"/>
      <c r="F64" s="132"/>
      <c r="G64" s="132"/>
      <c r="H64" s="102"/>
    </row>
    <row r="65" spans="1:11">
      <c r="B65" s="121"/>
      <c r="C65" s="102"/>
      <c r="D65" s="102"/>
      <c r="E65" s="102"/>
      <c r="F65" s="132"/>
      <c r="G65" s="132"/>
      <c r="H65" s="102"/>
    </row>
    <row r="66" spans="1:11">
      <c r="B66" s="121"/>
      <c r="C66" s="102"/>
      <c r="D66" s="102"/>
      <c r="E66" s="102"/>
      <c r="F66" s="132"/>
      <c r="G66" s="132"/>
      <c r="H66" s="102"/>
    </row>
    <row r="68" spans="1:11" ht="7.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</row>
    <row r="69" spans="1:11">
      <c r="A69" s="61"/>
      <c r="B69" s="61"/>
      <c r="C69" s="61"/>
      <c r="D69" s="112"/>
      <c r="E69" s="112"/>
      <c r="F69" s="112"/>
      <c r="G69" s="112"/>
      <c r="H69" s="112"/>
      <c r="I69" s="113"/>
      <c r="J69" s="113" t="s">
        <v>240</v>
      </c>
      <c r="K69" s="113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C21FE-DFA1-4B33-88F5-C46EAA82C2B3}">
  <dimension ref="A1:Q47"/>
  <sheetViews>
    <sheetView view="pageBreakPreview" zoomScale="55" zoomScaleNormal="145" zoomScaleSheetLayoutView="55" workbookViewId="0">
      <selection activeCell="I47" sqref="I47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24"/>
    </row>
    <row r="2" spans="1:17">
      <c r="A2" s="1"/>
      <c r="B2" s="24"/>
      <c r="Q2" s="7" t="s">
        <v>0</v>
      </c>
    </row>
    <row r="3" spans="1:17" ht="7.5" customHeight="1">
      <c r="A3" s="9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</row>
    <row r="4" spans="1:17" ht="7.5" customHeight="1"/>
    <row r="5" spans="1:17">
      <c r="B5" s="373" t="s">
        <v>241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</row>
    <row r="6" spans="1:17" ht="7.5" customHeight="1"/>
    <row r="7" spans="1:17" ht="14.25" customHeight="1">
      <c r="B7" s="396" t="s">
        <v>146</v>
      </c>
      <c r="C7" s="422" t="s">
        <v>147</v>
      </c>
      <c r="D7" s="422" t="s">
        <v>246</v>
      </c>
      <c r="E7" s="422" t="s">
        <v>247</v>
      </c>
      <c r="F7" s="424" t="s">
        <v>248</v>
      </c>
      <c r="G7" s="424" t="s">
        <v>249</v>
      </c>
      <c r="H7" s="424" t="s">
        <v>250</v>
      </c>
      <c r="I7" s="424" t="s">
        <v>251</v>
      </c>
      <c r="J7" s="424" t="s">
        <v>252</v>
      </c>
      <c r="K7" s="424" t="s">
        <v>253</v>
      </c>
      <c r="L7" s="424" t="s">
        <v>254</v>
      </c>
      <c r="M7" s="424" t="s">
        <v>255</v>
      </c>
      <c r="N7" s="425" t="s">
        <v>256</v>
      </c>
      <c r="O7" s="424" t="s">
        <v>257</v>
      </c>
      <c r="P7" s="424" t="s">
        <v>258</v>
      </c>
      <c r="Q7" s="424" t="s">
        <v>259</v>
      </c>
    </row>
    <row r="8" spans="1:17" ht="21.6" customHeight="1">
      <c r="B8" s="397"/>
      <c r="C8" s="423"/>
      <c r="D8" s="423"/>
      <c r="E8" s="423"/>
      <c r="F8" s="423" t="s">
        <v>266</v>
      </c>
      <c r="G8" s="423"/>
      <c r="H8" s="423"/>
      <c r="I8" s="423"/>
      <c r="J8" s="423"/>
      <c r="K8" s="423"/>
      <c r="L8" s="423"/>
      <c r="M8" s="423"/>
      <c r="N8" s="426"/>
      <c r="O8" s="423"/>
      <c r="P8" s="423"/>
      <c r="Q8" s="423"/>
    </row>
    <row r="9" spans="1:17" ht="14.25" customHeight="1">
      <c r="B9" s="90">
        <v>2018</v>
      </c>
      <c r="C9" s="93">
        <v>6194.4979999999996</v>
      </c>
      <c r="D9" s="93">
        <v>982.73199999999997</v>
      </c>
      <c r="E9" s="93">
        <v>685.22299999999996</v>
      </c>
      <c r="F9" s="93">
        <v>3068.76</v>
      </c>
      <c r="G9" s="93">
        <v>1690.58</v>
      </c>
      <c r="H9" s="93">
        <v>1563.88</v>
      </c>
      <c r="I9" s="93">
        <v>7466.02</v>
      </c>
      <c r="J9" s="93">
        <v>2041.04</v>
      </c>
      <c r="K9" s="93">
        <v>25845.7</v>
      </c>
      <c r="L9" s="93">
        <v>20014.77</v>
      </c>
      <c r="M9" s="93">
        <v>9727.41</v>
      </c>
      <c r="N9" s="93">
        <v>23327.46</v>
      </c>
      <c r="O9" s="93">
        <v>6728.13</v>
      </c>
      <c r="P9" s="93">
        <v>5709.4</v>
      </c>
      <c r="Q9" s="93">
        <v>2493.8960000000002</v>
      </c>
    </row>
    <row r="10" spans="1:17" ht="14.25" customHeight="1">
      <c r="B10" s="90">
        <v>2019</v>
      </c>
      <c r="C10" s="102">
        <v>6299.5389999999998</v>
      </c>
      <c r="D10" s="102">
        <v>1014.473</v>
      </c>
      <c r="E10" s="102">
        <v>698.08500000000004</v>
      </c>
      <c r="F10" s="102">
        <v>3222.83</v>
      </c>
      <c r="G10" s="102">
        <v>1588.76</v>
      </c>
      <c r="H10" s="102">
        <v>1579.84</v>
      </c>
      <c r="I10" s="102">
        <v>7815.26</v>
      </c>
      <c r="J10" s="102">
        <v>2197.67</v>
      </c>
      <c r="K10" s="102">
        <v>28189.75</v>
      </c>
      <c r="L10" s="102">
        <v>23656.62</v>
      </c>
      <c r="M10" s="102">
        <v>11997.14</v>
      </c>
      <c r="N10" s="102">
        <v>28538.44</v>
      </c>
      <c r="O10" s="102">
        <v>7542.44</v>
      </c>
      <c r="P10" s="102">
        <v>6802.4</v>
      </c>
      <c r="Q10" s="102">
        <v>3050.1239999999998</v>
      </c>
    </row>
    <row r="11" spans="1:17" ht="14.25" customHeight="1">
      <c r="B11" s="95">
        <v>2020</v>
      </c>
      <c r="C11" s="102">
        <v>5979.0730000000003</v>
      </c>
      <c r="D11" s="102">
        <v>934.88699999999994</v>
      </c>
      <c r="E11" s="102">
        <v>630.42200000000003</v>
      </c>
      <c r="F11" s="102">
        <v>2843.81</v>
      </c>
      <c r="G11" s="102">
        <v>1627.21</v>
      </c>
      <c r="H11" s="102">
        <v>1449.35</v>
      </c>
      <c r="I11" s="102">
        <v>7139.71</v>
      </c>
      <c r="J11" s="102">
        <v>2873.47</v>
      </c>
      <c r="K11" s="102">
        <v>27231.13</v>
      </c>
      <c r="L11" s="102">
        <v>27444.17</v>
      </c>
      <c r="M11" s="102">
        <v>14732.53</v>
      </c>
      <c r="N11" s="102">
        <v>30606.48</v>
      </c>
      <c r="O11" s="102">
        <v>6460.52</v>
      </c>
      <c r="P11" s="102">
        <v>6850.6139999999996</v>
      </c>
      <c r="Q11" s="102">
        <v>3473.069</v>
      </c>
    </row>
    <row r="12" spans="1:17" s="2" customFormat="1" ht="14.25" customHeight="1">
      <c r="B12" s="95">
        <v>2021</v>
      </c>
      <c r="C12" s="102">
        <v>6581.482</v>
      </c>
      <c r="D12" s="102">
        <v>931.41099999999994</v>
      </c>
      <c r="E12" s="102">
        <v>562.01900000000001</v>
      </c>
      <c r="F12" s="102">
        <v>3123.68</v>
      </c>
      <c r="G12" s="102">
        <v>1567.53</v>
      </c>
      <c r="H12" s="102">
        <v>1657.62</v>
      </c>
      <c r="I12" s="102">
        <v>7122.63</v>
      </c>
      <c r="J12" s="102">
        <v>2977.65</v>
      </c>
      <c r="K12" s="102">
        <v>23397.67</v>
      </c>
      <c r="L12" s="102">
        <v>28791.71</v>
      </c>
      <c r="M12" s="102">
        <v>18218.84</v>
      </c>
      <c r="N12" s="102">
        <v>36338.300000000003</v>
      </c>
      <c r="O12" s="102">
        <v>7384.54</v>
      </c>
      <c r="P12" s="102">
        <v>7779.2120000000004</v>
      </c>
      <c r="Q12" s="102">
        <v>3639.7750000000001</v>
      </c>
    </row>
    <row r="13" spans="1:17" s="2" customFormat="1" ht="14.25" customHeight="1">
      <c r="B13" s="95">
        <v>2022</v>
      </c>
      <c r="C13" s="102">
        <v>6850.6189999999997</v>
      </c>
      <c r="D13" s="102">
        <v>937.17600000000004</v>
      </c>
      <c r="E13" s="102">
        <v>588.03899999999999</v>
      </c>
      <c r="F13" s="102">
        <v>3251.32</v>
      </c>
      <c r="G13" s="102">
        <v>1495.49</v>
      </c>
      <c r="H13" s="102">
        <v>1668.66</v>
      </c>
      <c r="I13" s="102">
        <v>6566.39</v>
      </c>
      <c r="J13" s="102">
        <v>2236.4</v>
      </c>
      <c r="K13" s="102">
        <v>19781.41</v>
      </c>
      <c r="L13" s="102">
        <v>26094.5</v>
      </c>
      <c r="M13" s="102">
        <v>14137.69</v>
      </c>
      <c r="N13" s="102">
        <v>33147.25</v>
      </c>
      <c r="O13" s="102">
        <v>7451.74</v>
      </c>
      <c r="P13" s="102">
        <v>7221.6890000000003</v>
      </c>
      <c r="Q13" s="102">
        <v>3089.2579999999998</v>
      </c>
    </row>
    <row r="14" spans="1:17" s="2" customFormat="1" ht="14.25" customHeight="1">
      <c r="B14" s="95">
        <v>2023</v>
      </c>
      <c r="C14" s="102">
        <v>6880.8019999999997</v>
      </c>
      <c r="D14" s="102">
        <v>963.37599999999998</v>
      </c>
      <c r="E14" s="102">
        <v>551.87699999999995</v>
      </c>
      <c r="F14" s="102">
        <v>3278.3</v>
      </c>
      <c r="G14" s="102">
        <v>1413.52</v>
      </c>
      <c r="H14" s="102">
        <v>1529.25</v>
      </c>
      <c r="I14" s="102">
        <v>6647.56</v>
      </c>
      <c r="J14" s="102">
        <v>2609.7600000000002</v>
      </c>
      <c r="K14" s="102">
        <v>19075.259999999998</v>
      </c>
      <c r="L14" s="102">
        <v>32304.25</v>
      </c>
      <c r="M14" s="102">
        <v>17030.7</v>
      </c>
      <c r="N14" s="102">
        <v>35227.69</v>
      </c>
      <c r="O14" s="102">
        <v>7663.73</v>
      </c>
      <c r="P14" s="102">
        <v>7526.777</v>
      </c>
      <c r="Q14" s="102">
        <v>3167.7449999999999</v>
      </c>
    </row>
    <row r="15" spans="1:17" ht="9.75" customHeight="1"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</row>
    <row r="16" spans="1:17" s="2" customFormat="1" ht="13.5" customHeight="1">
      <c r="B16" s="106" t="s">
        <v>163</v>
      </c>
      <c r="C16" s="102">
        <v>6839.3419999999996</v>
      </c>
      <c r="D16" s="102">
        <v>936.48599999999999</v>
      </c>
      <c r="E16" s="102">
        <v>577.57600000000002</v>
      </c>
      <c r="F16" s="102">
        <v>3365.67</v>
      </c>
      <c r="G16" s="102">
        <v>1485.5</v>
      </c>
      <c r="H16" s="102">
        <v>1671.46</v>
      </c>
      <c r="I16" s="102">
        <v>6793.25</v>
      </c>
      <c r="J16" s="102">
        <v>2425.08</v>
      </c>
      <c r="K16" s="102">
        <v>21842.33</v>
      </c>
      <c r="L16" s="102">
        <v>27327.11</v>
      </c>
      <c r="M16" s="102">
        <v>15265.2</v>
      </c>
      <c r="N16" s="102">
        <v>34086.04</v>
      </c>
      <c r="O16" s="102">
        <v>7771.7</v>
      </c>
      <c r="P16" s="102">
        <v>7686.1450000000004</v>
      </c>
      <c r="Q16" s="102">
        <v>3255.6689999999999</v>
      </c>
    </row>
    <row r="17" spans="2:17" s="2" customFormat="1" ht="14.25" customHeight="1">
      <c r="B17" s="106" t="s">
        <v>164</v>
      </c>
      <c r="C17" s="102">
        <v>6843.2389999999996</v>
      </c>
      <c r="D17" s="102">
        <v>942.96699999999998</v>
      </c>
      <c r="E17" s="102">
        <v>577.98900000000003</v>
      </c>
      <c r="F17" s="102">
        <v>3262.63</v>
      </c>
      <c r="G17" s="102">
        <v>1454.19</v>
      </c>
      <c r="H17" s="102">
        <v>1622.35</v>
      </c>
      <c r="I17" s="102">
        <v>6556.2</v>
      </c>
      <c r="J17" s="102">
        <v>2412.85</v>
      </c>
      <c r="K17" s="102">
        <v>19785.939999999999</v>
      </c>
      <c r="L17" s="102">
        <v>27445.56</v>
      </c>
      <c r="M17" s="102">
        <v>15503.79</v>
      </c>
      <c r="N17" s="102">
        <v>32656.7</v>
      </c>
      <c r="O17" s="102">
        <v>7876.28</v>
      </c>
      <c r="P17" s="102">
        <v>7458.0339999999997</v>
      </c>
      <c r="Q17" s="102">
        <v>3279.605</v>
      </c>
    </row>
    <row r="18" spans="2:17" s="2" customFormat="1">
      <c r="B18" s="55" t="s">
        <v>165</v>
      </c>
      <c r="C18" s="102">
        <v>6805.277</v>
      </c>
      <c r="D18" s="102">
        <v>937.68100000000004</v>
      </c>
      <c r="E18" s="102">
        <v>571.70699999999999</v>
      </c>
      <c r="F18" s="102">
        <v>3258.9</v>
      </c>
      <c r="G18" s="102">
        <v>1422.59</v>
      </c>
      <c r="H18" s="102">
        <v>1609.17</v>
      </c>
      <c r="I18" s="102">
        <v>6499.68</v>
      </c>
      <c r="J18" s="102">
        <v>2476.86</v>
      </c>
      <c r="K18" s="102">
        <v>20400.11</v>
      </c>
      <c r="L18" s="102">
        <v>28041.48</v>
      </c>
      <c r="M18" s="102">
        <v>15868.06</v>
      </c>
      <c r="N18" s="102">
        <v>33274.15</v>
      </c>
      <c r="O18" s="102">
        <v>7631.74</v>
      </c>
      <c r="P18" s="102">
        <v>7373.3419999999996</v>
      </c>
      <c r="Q18" s="102">
        <v>3272.86</v>
      </c>
    </row>
    <row r="19" spans="2:17" s="2" customFormat="1" ht="14.25" customHeight="1">
      <c r="B19" s="55" t="s">
        <v>166</v>
      </c>
      <c r="C19" s="102">
        <v>6915.7160000000003</v>
      </c>
      <c r="D19" s="102">
        <v>961.75</v>
      </c>
      <c r="E19" s="102">
        <v>577.28099999999995</v>
      </c>
      <c r="F19" s="102">
        <v>3270.51</v>
      </c>
      <c r="G19" s="102">
        <v>1415.95</v>
      </c>
      <c r="H19" s="102">
        <v>1529.12</v>
      </c>
      <c r="I19" s="102">
        <v>6625.08</v>
      </c>
      <c r="J19" s="102">
        <v>2501.5300000000002</v>
      </c>
      <c r="K19" s="102">
        <v>19894.57</v>
      </c>
      <c r="L19" s="102">
        <v>28856.44</v>
      </c>
      <c r="M19" s="102">
        <v>15579.18</v>
      </c>
      <c r="N19" s="102">
        <v>34098.160000000003</v>
      </c>
      <c r="O19" s="102">
        <v>7870.57</v>
      </c>
      <c r="P19" s="102">
        <v>7500.951</v>
      </c>
      <c r="Q19" s="102">
        <v>3323.2750000000001</v>
      </c>
    </row>
    <row r="20" spans="2:17" s="2" customFormat="1" ht="14.25" customHeight="1">
      <c r="B20" s="55" t="s">
        <v>167</v>
      </c>
      <c r="C20" s="102">
        <v>6633.2610000000004</v>
      </c>
      <c r="D20" s="102">
        <v>949.66499999999996</v>
      </c>
      <c r="E20" s="98">
        <v>530.51599999999996</v>
      </c>
      <c r="F20" s="98">
        <v>3158.8</v>
      </c>
      <c r="G20" s="98">
        <v>1387.12</v>
      </c>
      <c r="H20" s="98">
        <v>1533.54</v>
      </c>
      <c r="I20" s="98">
        <v>6477.36</v>
      </c>
      <c r="J20" s="98">
        <v>2577.12</v>
      </c>
      <c r="K20" s="98">
        <v>18234.27</v>
      </c>
      <c r="L20" s="98">
        <v>30887.88</v>
      </c>
      <c r="M20" s="98">
        <v>16578.96</v>
      </c>
      <c r="N20" s="98">
        <v>32908.269999999997</v>
      </c>
      <c r="O20" s="98">
        <v>7446.14</v>
      </c>
      <c r="P20" s="98">
        <v>7273.5460000000003</v>
      </c>
      <c r="Q20" s="98">
        <v>3204.5639999999999</v>
      </c>
    </row>
    <row r="21" spans="2:17" s="2" customFormat="1" ht="14.25" customHeight="1">
      <c r="B21" s="55" t="s">
        <v>168</v>
      </c>
      <c r="C21" s="102">
        <v>6661.8789999999999</v>
      </c>
      <c r="D21" s="102">
        <v>945.69500000000005</v>
      </c>
      <c r="E21" s="98">
        <v>542.46400000000006</v>
      </c>
      <c r="F21" s="98">
        <v>3205.35</v>
      </c>
      <c r="G21" s="98">
        <v>1386.74</v>
      </c>
      <c r="H21" s="98">
        <v>1478.1</v>
      </c>
      <c r="I21" s="98">
        <v>6502.85</v>
      </c>
      <c r="J21" s="98">
        <v>2581.39</v>
      </c>
      <c r="K21" s="98">
        <v>19148.13</v>
      </c>
      <c r="L21" s="98">
        <v>32538.33</v>
      </c>
      <c r="M21" s="98">
        <v>16887.900000000001</v>
      </c>
      <c r="N21" s="98">
        <v>33926.74</v>
      </c>
      <c r="O21" s="98">
        <v>7461.46</v>
      </c>
      <c r="P21" s="98">
        <v>7299.9579999999996</v>
      </c>
      <c r="Q21" s="98">
        <v>3189.4430000000002</v>
      </c>
    </row>
    <row r="22" spans="2:17" s="2" customFormat="1" ht="14.1" customHeight="1">
      <c r="B22" s="55" t="s">
        <v>169</v>
      </c>
      <c r="C22" s="98">
        <v>6880.8019999999997</v>
      </c>
      <c r="D22" s="98">
        <v>963.37599999999998</v>
      </c>
      <c r="E22" s="98">
        <v>551.87699999999995</v>
      </c>
      <c r="F22" s="98">
        <v>3278.3</v>
      </c>
      <c r="G22" s="98">
        <v>1413.52</v>
      </c>
      <c r="H22" s="98">
        <v>1529.25</v>
      </c>
      <c r="I22" s="98">
        <v>6647.56</v>
      </c>
      <c r="J22" s="98">
        <v>2609.7600000000002</v>
      </c>
      <c r="K22" s="98">
        <v>19075.259999999998</v>
      </c>
      <c r="L22" s="98">
        <v>32304.25</v>
      </c>
      <c r="M22" s="98">
        <v>17030.7</v>
      </c>
      <c r="N22" s="98">
        <v>35227.69</v>
      </c>
      <c r="O22" s="98">
        <v>7663.73</v>
      </c>
      <c r="P22" s="98">
        <v>7526.777</v>
      </c>
      <c r="Q22" s="98">
        <v>3167.7449999999999</v>
      </c>
    </row>
    <row r="23" spans="2:17" ht="13.35" customHeight="1"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</row>
    <row r="24" spans="2:17" s="2" customFormat="1" ht="13.5" customHeight="1">
      <c r="B24" s="139" t="s">
        <v>883</v>
      </c>
      <c r="C24" s="102">
        <v>6716.4589999999998</v>
      </c>
      <c r="D24" s="102">
        <v>947.72699999999998</v>
      </c>
      <c r="E24" s="102">
        <v>551.34</v>
      </c>
      <c r="F24" s="102">
        <v>3139.47</v>
      </c>
      <c r="G24" s="102">
        <v>1377.67</v>
      </c>
      <c r="H24" s="102">
        <v>1490.51</v>
      </c>
      <c r="I24" s="102">
        <v>6379.03</v>
      </c>
      <c r="J24" s="102">
        <v>2526.71</v>
      </c>
      <c r="K24" s="102">
        <v>18365.7</v>
      </c>
      <c r="L24" s="102">
        <v>32388.42</v>
      </c>
      <c r="M24" s="102">
        <v>16664.21</v>
      </c>
      <c r="N24" s="102">
        <v>33734.879999999997</v>
      </c>
      <c r="O24" s="102">
        <v>7256.94</v>
      </c>
      <c r="P24" s="102">
        <v>7244.1090000000004</v>
      </c>
      <c r="Q24" s="102">
        <v>3196.6089999999999</v>
      </c>
    </row>
    <row r="25" spans="2:17" s="2" customFormat="1">
      <c r="B25" s="139" t="s">
        <v>884</v>
      </c>
      <c r="C25" s="102">
        <v>6869.5720000000001</v>
      </c>
      <c r="D25" s="102">
        <v>964.08600000000001</v>
      </c>
      <c r="E25" s="102">
        <v>557.57600000000002</v>
      </c>
      <c r="F25" s="102">
        <v>3248.63</v>
      </c>
      <c r="G25" s="102">
        <v>1412.09</v>
      </c>
      <c r="H25" s="102">
        <v>1517.92</v>
      </c>
      <c r="I25" s="102">
        <v>6624.79</v>
      </c>
      <c r="J25" s="102">
        <v>2628.3</v>
      </c>
      <c r="K25" s="102">
        <v>19413.78</v>
      </c>
      <c r="L25" s="102">
        <v>32391.26</v>
      </c>
      <c r="M25" s="102">
        <v>17283.71</v>
      </c>
      <c r="N25" s="102">
        <v>34509.03</v>
      </c>
      <c r="O25" s="102">
        <v>7434.57</v>
      </c>
      <c r="P25" s="102">
        <v>7517.1239999999998</v>
      </c>
      <c r="Q25" s="102">
        <v>3237.701</v>
      </c>
    </row>
    <row r="26" spans="2:17" s="354" customFormat="1">
      <c r="B26" s="355" t="s">
        <v>885</v>
      </c>
      <c r="C26" s="351">
        <v>6880.8019999999997</v>
      </c>
      <c r="D26" s="351">
        <v>963.37599999999998</v>
      </c>
      <c r="E26" s="351">
        <v>551.87699999999995</v>
      </c>
      <c r="F26" s="351">
        <v>3278.3</v>
      </c>
      <c r="G26" s="351">
        <v>1413.52</v>
      </c>
      <c r="H26" s="351">
        <v>1529.25</v>
      </c>
      <c r="I26" s="351">
        <v>6647.56</v>
      </c>
      <c r="J26" s="351">
        <v>2609.7600000000002</v>
      </c>
      <c r="K26" s="351">
        <v>19075.259999999998</v>
      </c>
      <c r="L26" s="351">
        <v>32304.25</v>
      </c>
      <c r="M26" s="351">
        <v>17030.7</v>
      </c>
      <c r="N26" s="351">
        <v>35227.69</v>
      </c>
      <c r="O26" s="351">
        <v>7663.73</v>
      </c>
      <c r="P26" s="351">
        <v>7526.777</v>
      </c>
      <c r="Q26" s="351">
        <v>3167.7449999999999</v>
      </c>
    </row>
    <row r="27" spans="2:17" ht="12.75" customHeight="1"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</row>
    <row r="28" spans="2:17" s="2" customFormat="1" ht="14.25" customHeight="1">
      <c r="B28" s="95" t="s">
        <v>886</v>
      </c>
      <c r="C28" s="102">
        <v>6867.1440000000002</v>
      </c>
      <c r="D28" s="102">
        <v>964.36199999999997</v>
      </c>
      <c r="E28" s="102">
        <v>554.41700000000003</v>
      </c>
      <c r="F28" s="102">
        <v>3254.43</v>
      </c>
      <c r="G28" s="102">
        <v>1406.1</v>
      </c>
      <c r="H28" s="102">
        <v>1528.77</v>
      </c>
      <c r="I28" s="102">
        <v>6550.76</v>
      </c>
      <c r="J28" s="102">
        <v>2619</v>
      </c>
      <c r="K28" s="102">
        <v>19413.78</v>
      </c>
      <c r="L28" s="102">
        <v>32391.26</v>
      </c>
      <c r="M28" s="102">
        <v>17334.29</v>
      </c>
      <c r="N28" s="102">
        <v>34585.35</v>
      </c>
      <c r="O28" s="102">
        <v>7406.42</v>
      </c>
      <c r="P28" s="102">
        <v>7511.6180000000004</v>
      </c>
      <c r="Q28" s="102">
        <v>3209.63</v>
      </c>
    </row>
    <row r="29" spans="2:17" s="2" customFormat="1" ht="14.25" customHeight="1">
      <c r="B29" s="95" t="s">
        <v>887</v>
      </c>
      <c r="C29" s="102">
        <v>6830.2030000000004</v>
      </c>
      <c r="D29" s="102">
        <v>958.37099999999998</v>
      </c>
      <c r="E29" s="102">
        <v>549.33500000000004</v>
      </c>
      <c r="F29" s="102">
        <v>3254.26</v>
      </c>
      <c r="G29" s="102">
        <v>1403.03</v>
      </c>
      <c r="H29" s="102">
        <v>1535.3</v>
      </c>
      <c r="I29" s="102">
        <v>6528.8</v>
      </c>
      <c r="J29" s="102">
        <v>2607.62</v>
      </c>
      <c r="K29" s="102">
        <v>19015.72</v>
      </c>
      <c r="L29" s="102">
        <v>32493.89</v>
      </c>
      <c r="M29" s="102">
        <v>17227.91</v>
      </c>
      <c r="N29" s="102">
        <v>34951.93</v>
      </c>
      <c r="O29" s="102">
        <v>7453.69</v>
      </c>
      <c r="P29" s="102">
        <v>7496.6589999999997</v>
      </c>
      <c r="Q29" s="102">
        <v>3197.82</v>
      </c>
    </row>
    <row r="30" spans="2:17" s="2" customFormat="1" ht="14.25" customHeight="1">
      <c r="B30" s="95" t="s">
        <v>888</v>
      </c>
      <c r="C30" s="102">
        <v>6864.1890000000003</v>
      </c>
      <c r="D30" s="102">
        <v>961.53499999999997</v>
      </c>
      <c r="E30" s="102">
        <v>549.44299999999998</v>
      </c>
      <c r="F30" s="102">
        <v>3274.38</v>
      </c>
      <c r="G30" s="102">
        <v>1406.69</v>
      </c>
      <c r="H30" s="102">
        <v>1521.18</v>
      </c>
      <c r="I30" s="102">
        <v>6613.5</v>
      </c>
      <c r="J30" s="102">
        <v>2600.23</v>
      </c>
      <c r="K30" s="102">
        <v>18928.02</v>
      </c>
      <c r="L30" s="102">
        <v>32490.52</v>
      </c>
      <c r="M30" s="102">
        <v>17164.89</v>
      </c>
      <c r="N30" s="102">
        <v>35225.18</v>
      </c>
      <c r="O30" s="102">
        <v>7646.05</v>
      </c>
      <c r="P30" s="102">
        <v>7541.8739999999998</v>
      </c>
      <c r="Q30" s="102">
        <v>3169.5219999999999</v>
      </c>
    </row>
    <row r="31" spans="2:17" s="2" customFormat="1" ht="13.5" customHeight="1">
      <c r="B31" s="95" t="s">
        <v>889</v>
      </c>
      <c r="C31" s="102">
        <v>6880.8019999999997</v>
      </c>
      <c r="D31" s="102">
        <v>963.37599999999998</v>
      </c>
      <c r="E31" s="102">
        <v>551.87699999999995</v>
      </c>
      <c r="F31" s="102">
        <v>3278.3</v>
      </c>
      <c r="G31" s="102">
        <v>1413.52</v>
      </c>
      <c r="H31" s="102">
        <v>1529.25</v>
      </c>
      <c r="I31" s="102">
        <v>6647.56</v>
      </c>
      <c r="J31" s="102">
        <v>2609.7600000000002</v>
      </c>
      <c r="K31" s="102">
        <v>19075.259999999998</v>
      </c>
      <c r="L31" s="102">
        <v>32304.25</v>
      </c>
      <c r="M31" s="102">
        <v>17030.7</v>
      </c>
      <c r="N31" s="102">
        <v>35227.69</v>
      </c>
      <c r="O31" s="102">
        <v>7663.73</v>
      </c>
      <c r="P31" s="102">
        <v>7526.777</v>
      </c>
      <c r="Q31" s="102">
        <v>3167.7449999999999</v>
      </c>
    </row>
    <row r="32" spans="2:17" ht="14.25" customHeight="1">
      <c r="B32" s="121"/>
      <c r="C32" s="93"/>
      <c r="D32" s="93"/>
      <c r="E32" s="93"/>
      <c r="F32" s="93"/>
      <c r="G32" s="98"/>
      <c r="H32" s="136"/>
      <c r="I32" s="136"/>
      <c r="J32" s="136"/>
      <c r="K32" s="136"/>
      <c r="L32" s="136"/>
      <c r="M32" s="98"/>
      <c r="N32" s="136"/>
      <c r="O32" s="98"/>
      <c r="P32" s="136"/>
      <c r="Q32" s="136"/>
    </row>
    <row r="33" spans="1:17" ht="14.25" customHeight="1">
      <c r="B33" s="121" t="s">
        <v>269</v>
      </c>
      <c r="C33" s="93"/>
      <c r="D33" s="93"/>
      <c r="E33" s="93"/>
      <c r="F33" s="93"/>
      <c r="G33" s="98"/>
      <c r="H33" s="136"/>
      <c r="I33" s="136"/>
      <c r="J33" s="136"/>
      <c r="K33" s="136"/>
      <c r="L33" s="136"/>
      <c r="M33" s="98"/>
      <c r="N33" s="136"/>
      <c r="O33" s="98"/>
      <c r="P33" s="136"/>
      <c r="Q33" s="136"/>
    </row>
    <row r="34" spans="1:17" ht="14.25" customHeight="1">
      <c r="B34" s="121" t="s">
        <v>271</v>
      </c>
      <c r="C34" s="93"/>
      <c r="D34" s="93"/>
      <c r="E34" s="93"/>
      <c r="F34" s="93"/>
      <c r="G34" s="98"/>
      <c r="H34" s="136"/>
      <c r="I34" s="136"/>
      <c r="J34" s="136"/>
      <c r="K34" s="136"/>
      <c r="L34" s="136"/>
      <c r="M34" s="98"/>
      <c r="N34" s="136"/>
      <c r="O34" s="98"/>
      <c r="P34" s="136"/>
      <c r="Q34" s="136"/>
    </row>
    <row r="35" spans="1:17" ht="14.25" customHeight="1">
      <c r="B35" s="121"/>
      <c r="C35" s="93"/>
      <c r="D35" s="93"/>
      <c r="E35" s="93"/>
      <c r="F35" s="93"/>
      <c r="G35" s="98"/>
      <c r="H35" s="136"/>
      <c r="I35" s="136"/>
      <c r="J35" s="136"/>
      <c r="K35" s="136"/>
      <c r="L35" s="136"/>
      <c r="M35" s="98"/>
      <c r="N35" s="136"/>
      <c r="O35" s="98"/>
      <c r="P35" s="136"/>
      <c r="Q35" s="136"/>
    </row>
    <row r="36" spans="1:17" ht="14.25" customHeight="1">
      <c r="B36" s="121"/>
      <c r="C36" s="93"/>
      <c r="D36" s="93"/>
      <c r="E36" s="93"/>
      <c r="F36" s="93"/>
      <c r="G36" s="98"/>
      <c r="H36" s="136"/>
      <c r="I36" s="136"/>
      <c r="J36" s="136"/>
      <c r="K36" s="136"/>
      <c r="L36" s="136"/>
      <c r="M36" s="98"/>
      <c r="N36" s="136"/>
      <c r="O36" s="98"/>
      <c r="P36" s="136"/>
      <c r="Q36" s="136"/>
    </row>
    <row r="37" spans="1:17" ht="14.25" customHeight="1">
      <c r="B37" s="121"/>
      <c r="C37" s="93"/>
      <c r="D37" s="93"/>
      <c r="E37" s="93"/>
      <c r="F37" s="93"/>
      <c r="G37" s="98"/>
      <c r="H37" s="136"/>
      <c r="I37" s="136"/>
      <c r="J37" s="136"/>
      <c r="K37" s="136"/>
      <c r="L37" s="136"/>
      <c r="M37" s="98"/>
      <c r="N37" s="136"/>
      <c r="O37" s="98"/>
      <c r="P37" s="136"/>
      <c r="Q37" s="136"/>
    </row>
    <row r="38" spans="1:17" ht="14.25" customHeight="1">
      <c r="B38" s="121"/>
      <c r="C38" s="93"/>
      <c r="D38" s="93"/>
      <c r="E38" s="93"/>
      <c r="F38" s="93"/>
      <c r="G38" s="98"/>
      <c r="H38" s="136"/>
      <c r="I38" s="136"/>
      <c r="J38" s="136"/>
      <c r="K38" s="136"/>
      <c r="L38" s="136"/>
      <c r="M38" s="98"/>
      <c r="N38" s="136"/>
      <c r="O38" s="98"/>
      <c r="P38" s="136"/>
      <c r="Q38" s="136"/>
    </row>
    <row r="39" spans="1:17" ht="7.5" customHeight="1">
      <c r="A39" s="9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</row>
    <row r="40" spans="1:17" ht="11.25" customHeight="1">
      <c r="B40" s="61"/>
      <c r="C40" s="61"/>
      <c r="D40" s="61"/>
      <c r="E40" s="61"/>
      <c r="F40" s="61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83" t="s">
        <v>274</v>
      </c>
    </row>
    <row r="42" spans="1:17">
      <c r="C42" s="24"/>
    </row>
    <row r="43" spans="1:17">
      <c r="H43" s="24"/>
    </row>
    <row r="44" spans="1:17">
      <c r="C44" s="24"/>
      <c r="H44" s="24"/>
    </row>
    <row r="47" spans="1:17">
      <c r="H47" s="24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9DF7C-FDD0-47A5-B54C-CCABE272C869}">
  <dimension ref="A1:Q47"/>
  <sheetViews>
    <sheetView view="pageBreakPreview" zoomScale="55" zoomScaleNormal="145" zoomScaleSheetLayoutView="55" workbookViewId="0">
      <selection activeCell="V22" sqref="V22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  <col min="18" max="18" width="2.44140625" customWidth="1"/>
  </cols>
  <sheetData>
    <row r="1" spans="1:17">
      <c r="B1" s="24"/>
    </row>
    <row r="2" spans="1:17">
      <c r="A2" s="1"/>
      <c r="B2" s="24"/>
      <c r="Q2" s="7" t="s">
        <v>120</v>
      </c>
    </row>
    <row r="3" spans="1:17" ht="7.5" customHeight="1">
      <c r="A3" s="9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</row>
    <row r="4" spans="1:17" ht="7.5" customHeight="1"/>
    <row r="5" spans="1:17">
      <c r="B5" s="373" t="s">
        <v>277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</row>
    <row r="6" spans="1:17" ht="7.5" customHeight="1"/>
    <row r="7" spans="1:17" ht="14.25" customHeight="1">
      <c r="B7" s="396" t="s">
        <v>179</v>
      </c>
      <c r="C7" s="424" t="s">
        <v>124</v>
      </c>
      <c r="D7" s="422" t="s">
        <v>246</v>
      </c>
      <c r="E7" s="422" t="s">
        <v>247</v>
      </c>
      <c r="F7" s="424" t="s">
        <v>282</v>
      </c>
      <c r="G7" s="424" t="s">
        <v>249</v>
      </c>
      <c r="H7" s="424" t="s">
        <v>250</v>
      </c>
      <c r="I7" s="424" t="s">
        <v>283</v>
      </c>
      <c r="J7" s="424" t="s">
        <v>284</v>
      </c>
      <c r="K7" s="424" t="s">
        <v>253</v>
      </c>
      <c r="L7" s="424" t="s">
        <v>285</v>
      </c>
      <c r="M7" s="424" t="s">
        <v>255</v>
      </c>
      <c r="N7" s="425" t="s">
        <v>286</v>
      </c>
      <c r="O7" s="424" t="s">
        <v>257</v>
      </c>
      <c r="P7" s="424" t="s">
        <v>258</v>
      </c>
      <c r="Q7" s="424" t="s">
        <v>259</v>
      </c>
    </row>
    <row r="8" spans="1:17" ht="21.6" customHeight="1">
      <c r="B8" s="397"/>
      <c r="C8" s="427"/>
      <c r="D8" s="423"/>
      <c r="E8" s="423"/>
      <c r="F8" s="423" t="s">
        <v>266</v>
      </c>
      <c r="G8" s="423"/>
      <c r="H8" s="423"/>
      <c r="I8" s="423"/>
      <c r="J8" s="423"/>
      <c r="K8" s="423"/>
      <c r="L8" s="423"/>
      <c r="M8" s="423"/>
      <c r="N8" s="426"/>
      <c r="O8" s="423"/>
      <c r="P8" s="423"/>
      <c r="Q8" s="423"/>
    </row>
    <row r="9" spans="1:17" ht="14.25" customHeight="1">
      <c r="B9" s="90">
        <v>2018</v>
      </c>
      <c r="C9" s="93">
        <v>6194.4979999999996</v>
      </c>
      <c r="D9" s="93">
        <v>982.73199999999997</v>
      </c>
      <c r="E9" s="93">
        <v>685.22299999999996</v>
      </c>
      <c r="F9" s="93">
        <v>3068.76</v>
      </c>
      <c r="G9" s="93">
        <v>1690.58</v>
      </c>
      <c r="H9" s="93">
        <v>1563.88</v>
      </c>
      <c r="I9" s="93">
        <v>7466.02</v>
      </c>
      <c r="J9" s="93">
        <v>2041.04</v>
      </c>
      <c r="K9" s="93">
        <v>25845.7</v>
      </c>
      <c r="L9" s="93">
        <v>20014.77</v>
      </c>
      <c r="M9" s="93">
        <v>9727.41</v>
      </c>
      <c r="N9" s="93">
        <v>23327.46</v>
      </c>
      <c r="O9" s="93">
        <v>6728.13</v>
      </c>
      <c r="P9" s="93">
        <v>5709.4</v>
      </c>
      <c r="Q9" s="93">
        <v>2493.8960000000002</v>
      </c>
    </row>
    <row r="10" spans="1:17" ht="14.25" customHeight="1">
      <c r="B10" s="90">
        <v>2019</v>
      </c>
      <c r="C10" s="102">
        <v>6299.5389999999998</v>
      </c>
      <c r="D10" s="102">
        <v>1014.473</v>
      </c>
      <c r="E10" s="102">
        <v>698.08500000000004</v>
      </c>
      <c r="F10" s="102">
        <v>3222.83</v>
      </c>
      <c r="G10" s="102">
        <v>1588.76</v>
      </c>
      <c r="H10" s="102">
        <v>1579.84</v>
      </c>
      <c r="I10" s="102">
        <v>7815.26</v>
      </c>
      <c r="J10" s="102">
        <v>2197.67</v>
      </c>
      <c r="K10" s="102">
        <v>28189.75</v>
      </c>
      <c r="L10" s="102">
        <v>23656.62</v>
      </c>
      <c r="M10" s="102">
        <v>11997.14</v>
      </c>
      <c r="N10" s="102">
        <v>28538.44</v>
      </c>
      <c r="O10" s="102">
        <v>7542.44</v>
      </c>
      <c r="P10" s="102">
        <v>6802.4</v>
      </c>
      <c r="Q10" s="102">
        <v>3050.1239999999998</v>
      </c>
    </row>
    <row r="11" spans="1:17" ht="14.25" customHeight="1">
      <c r="B11" s="95">
        <v>2020</v>
      </c>
      <c r="C11" s="102">
        <v>5979.0730000000003</v>
      </c>
      <c r="D11" s="102">
        <v>934.88699999999994</v>
      </c>
      <c r="E11" s="102">
        <v>630.42200000000003</v>
      </c>
      <c r="F11" s="102">
        <v>2843.81</v>
      </c>
      <c r="G11" s="102">
        <v>1627.21</v>
      </c>
      <c r="H11" s="102">
        <v>1449.35</v>
      </c>
      <c r="I11" s="102">
        <v>7139.71</v>
      </c>
      <c r="J11" s="102">
        <v>2873.47</v>
      </c>
      <c r="K11" s="102">
        <v>27231.13</v>
      </c>
      <c r="L11" s="102">
        <v>27444.17</v>
      </c>
      <c r="M11" s="102">
        <v>14732.53</v>
      </c>
      <c r="N11" s="102">
        <v>30606.48</v>
      </c>
      <c r="O11" s="102">
        <v>6460.52</v>
      </c>
      <c r="P11" s="102">
        <v>6850.6139999999996</v>
      </c>
      <c r="Q11" s="102">
        <v>3473.069</v>
      </c>
    </row>
    <row r="12" spans="1:17" s="2" customFormat="1" ht="14.25" customHeight="1">
      <c r="B12" s="95">
        <v>2021</v>
      </c>
      <c r="C12" s="102">
        <v>6581.482</v>
      </c>
      <c r="D12" s="102">
        <v>931.41099999999994</v>
      </c>
      <c r="E12" s="102">
        <v>562.01900000000001</v>
      </c>
      <c r="F12" s="102">
        <v>3123.68</v>
      </c>
      <c r="G12" s="102">
        <v>1567.53</v>
      </c>
      <c r="H12" s="102">
        <v>1657.62</v>
      </c>
      <c r="I12" s="102">
        <v>7122.63</v>
      </c>
      <c r="J12" s="102">
        <v>2977.65</v>
      </c>
      <c r="K12" s="102">
        <v>23397.67</v>
      </c>
      <c r="L12" s="102">
        <v>28791.71</v>
      </c>
      <c r="M12" s="102">
        <v>18218.84</v>
      </c>
      <c r="N12" s="102">
        <v>36338.300000000003</v>
      </c>
      <c r="O12" s="102">
        <v>7384.54</v>
      </c>
      <c r="P12" s="102">
        <v>7779.2120000000004</v>
      </c>
      <c r="Q12" s="102">
        <v>3639.7750000000001</v>
      </c>
    </row>
    <row r="13" spans="1:17" s="2" customFormat="1" ht="14.25" customHeight="1">
      <c r="B13" s="95">
        <v>2022</v>
      </c>
      <c r="C13" s="102">
        <v>6850.6189999999997</v>
      </c>
      <c r="D13" s="102">
        <v>937.17600000000004</v>
      </c>
      <c r="E13" s="102">
        <v>588.03899999999999</v>
      </c>
      <c r="F13" s="102">
        <v>3251.32</v>
      </c>
      <c r="G13" s="102">
        <v>1495.49</v>
      </c>
      <c r="H13" s="102">
        <v>1668.66</v>
      </c>
      <c r="I13" s="102">
        <v>6566.39</v>
      </c>
      <c r="J13" s="102">
        <v>2236.4</v>
      </c>
      <c r="K13" s="102">
        <v>19781.41</v>
      </c>
      <c r="L13" s="102">
        <v>26094.5</v>
      </c>
      <c r="M13" s="102">
        <v>14137.69</v>
      </c>
      <c r="N13" s="102">
        <v>33147.25</v>
      </c>
      <c r="O13" s="102">
        <v>7451.74</v>
      </c>
      <c r="P13" s="102">
        <v>7221.6890000000003</v>
      </c>
      <c r="Q13" s="102">
        <v>3089.2579999999998</v>
      </c>
    </row>
    <row r="14" spans="1:17" s="2" customFormat="1" ht="14.25" customHeight="1">
      <c r="B14" s="95">
        <v>2023</v>
      </c>
      <c r="C14" s="102">
        <v>6880.8019999999997</v>
      </c>
      <c r="D14" s="102">
        <v>963.37599999999998</v>
      </c>
      <c r="E14" s="102">
        <v>551.87699999999995</v>
      </c>
      <c r="F14" s="102">
        <v>3278.3</v>
      </c>
      <c r="G14" s="102">
        <v>1413.52</v>
      </c>
      <c r="H14" s="102">
        <v>1529.25</v>
      </c>
      <c r="I14" s="102">
        <v>6647.56</v>
      </c>
      <c r="J14" s="102">
        <v>2609.7600000000002</v>
      </c>
      <c r="K14" s="102">
        <v>19075.259999999998</v>
      </c>
      <c r="L14" s="102">
        <v>32304.25</v>
      </c>
      <c r="M14" s="102">
        <v>17030.7</v>
      </c>
      <c r="N14" s="102">
        <v>35227.69</v>
      </c>
      <c r="O14" s="102">
        <v>7663.73</v>
      </c>
      <c r="P14" s="102">
        <v>7526.777</v>
      </c>
      <c r="Q14" s="102">
        <v>3167.7449999999999</v>
      </c>
    </row>
    <row r="15" spans="1:17" ht="9.75" customHeight="1"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</row>
    <row r="16" spans="1:17" s="2" customFormat="1" ht="13.5" customHeight="1">
      <c r="B16" s="106" t="s">
        <v>190</v>
      </c>
      <c r="C16" s="102">
        <v>6839.3419999999996</v>
      </c>
      <c r="D16" s="102">
        <v>936.48599999999999</v>
      </c>
      <c r="E16" s="102">
        <v>577.57600000000002</v>
      </c>
      <c r="F16" s="102">
        <v>3365.67</v>
      </c>
      <c r="G16" s="102">
        <v>1485.5</v>
      </c>
      <c r="H16" s="102">
        <v>1671.46</v>
      </c>
      <c r="I16" s="102">
        <v>6793.25</v>
      </c>
      <c r="J16" s="102">
        <v>2425.08</v>
      </c>
      <c r="K16" s="102">
        <v>21842.33</v>
      </c>
      <c r="L16" s="102">
        <v>27327.11</v>
      </c>
      <c r="M16" s="102">
        <v>15265.2</v>
      </c>
      <c r="N16" s="102">
        <v>34086.04</v>
      </c>
      <c r="O16" s="102">
        <v>7771.7</v>
      </c>
      <c r="P16" s="102">
        <v>7686.1450000000004</v>
      </c>
      <c r="Q16" s="102">
        <v>3255.6689999999999</v>
      </c>
    </row>
    <row r="17" spans="2:17" s="2" customFormat="1" ht="14.25" customHeight="1">
      <c r="B17" s="106" t="s">
        <v>191</v>
      </c>
      <c r="C17" s="102">
        <v>6843.2389999999996</v>
      </c>
      <c r="D17" s="102">
        <v>942.96699999999998</v>
      </c>
      <c r="E17" s="102">
        <v>577.98900000000003</v>
      </c>
      <c r="F17" s="102">
        <v>3262.63</v>
      </c>
      <c r="G17" s="102">
        <v>1454.19</v>
      </c>
      <c r="H17" s="102">
        <v>1622.35</v>
      </c>
      <c r="I17" s="102">
        <v>6556.2</v>
      </c>
      <c r="J17" s="102">
        <v>2412.85</v>
      </c>
      <c r="K17" s="102">
        <v>19785.939999999999</v>
      </c>
      <c r="L17" s="102">
        <v>27445.56</v>
      </c>
      <c r="M17" s="102">
        <v>15503.79</v>
      </c>
      <c r="N17" s="102">
        <v>32656.7</v>
      </c>
      <c r="O17" s="102">
        <v>7876.28</v>
      </c>
      <c r="P17" s="102">
        <v>7458.0339999999997</v>
      </c>
      <c r="Q17" s="102">
        <v>3279.605</v>
      </c>
    </row>
    <row r="18" spans="2:17" s="2" customFormat="1">
      <c r="B18" s="55" t="s">
        <v>192</v>
      </c>
      <c r="C18" s="102">
        <v>6805.277</v>
      </c>
      <c r="D18" s="102">
        <v>937.68100000000004</v>
      </c>
      <c r="E18" s="102">
        <v>571.70699999999999</v>
      </c>
      <c r="F18" s="102">
        <v>3258.9</v>
      </c>
      <c r="G18" s="102">
        <v>1422.59</v>
      </c>
      <c r="H18" s="102">
        <v>1609.17</v>
      </c>
      <c r="I18" s="102">
        <v>6499.68</v>
      </c>
      <c r="J18" s="102">
        <v>2476.86</v>
      </c>
      <c r="K18" s="102">
        <v>20400.11</v>
      </c>
      <c r="L18" s="102">
        <v>28041.48</v>
      </c>
      <c r="M18" s="102">
        <v>15868.06</v>
      </c>
      <c r="N18" s="102">
        <v>33274.15</v>
      </c>
      <c r="O18" s="102">
        <v>7631.74</v>
      </c>
      <c r="P18" s="102">
        <v>7373.3419999999996</v>
      </c>
      <c r="Q18" s="102">
        <v>3272.86</v>
      </c>
    </row>
    <row r="19" spans="2:17" s="2" customFormat="1" ht="14.25" customHeight="1">
      <c r="B19" s="55" t="s">
        <v>166</v>
      </c>
      <c r="C19" s="102">
        <v>6915.7160000000003</v>
      </c>
      <c r="D19" s="102">
        <v>961.75</v>
      </c>
      <c r="E19" s="102">
        <v>577.28099999999995</v>
      </c>
      <c r="F19" s="102">
        <v>3270.51</v>
      </c>
      <c r="G19" s="102">
        <v>1415.95</v>
      </c>
      <c r="H19" s="102">
        <v>1529.12</v>
      </c>
      <c r="I19" s="102">
        <v>6625.08</v>
      </c>
      <c r="J19" s="102">
        <v>2501.5300000000002</v>
      </c>
      <c r="K19" s="102">
        <v>19894.57</v>
      </c>
      <c r="L19" s="102">
        <v>28856.44</v>
      </c>
      <c r="M19" s="102">
        <v>15579.18</v>
      </c>
      <c r="N19" s="102">
        <v>34098.160000000003</v>
      </c>
      <c r="O19" s="102">
        <v>7870.57</v>
      </c>
      <c r="P19" s="102">
        <v>7500.951</v>
      </c>
      <c r="Q19" s="102">
        <v>3323.2750000000001</v>
      </c>
    </row>
    <row r="20" spans="2:17" s="2" customFormat="1" ht="14.25" customHeight="1">
      <c r="B20" s="55" t="s">
        <v>193</v>
      </c>
      <c r="C20" s="102">
        <v>6633.2610000000004</v>
      </c>
      <c r="D20" s="102">
        <v>949.66499999999996</v>
      </c>
      <c r="E20" s="98">
        <v>530.51599999999996</v>
      </c>
      <c r="F20" s="98">
        <v>3158.8</v>
      </c>
      <c r="G20" s="98">
        <v>1387.12</v>
      </c>
      <c r="H20" s="98">
        <v>1533.54</v>
      </c>
      <c r="I20" s="98">
        <v>6477.36</v>
      </c>
      <c r="J20" s="98">
        <v>2577.12</v>
      </c>
      <c r="K20" s="98">
        <v>18234.27</v>
      </c>
      <c r="L20" s="98">
        <v>30887.88</v>
      </c>
      <c r="M20" s="98">
        <v>16578.96</v>
      </c>
      <c r="N20" s="98">
        <v>32908.269999999997</v>
      </c>
      <c r="O20" s="98">
        <v>7446.14</v>
      </c>
      <c r="P20" s="98">
        <v>7273.5460000000003</v>
      </c>
      <c r="Q20" s="98">
        <v>3204.5639999999999</v>
      </c>
    </row>
    <row r="21" spans="2:17" s="2" customFormat="1" ht="14.25" customHeight="1">
      <c r="B21" s="55" t="s">
        <v>194</v>
      </c>
      <c r="C21" s="102">
        <v>6661.8789999999999</v>
      </c>
      <c r="D21" s="102">
        <v>945.69500000000005</v>
      </c>
      <c r="E21" s="98">
        <v>542.46400000000006</v>
      </c>
      <c r="F21" s="98">
        <v>3205.35</v>
      </c>
      <c r="G21" s="98">
        <v>1386.74</v>
      </c>
      <c r="H21" s="98">
        <v>1478.1</v>
      </c>
      <c r="I21" s="98">
        <v>6502.85</v>
      </c>
      <c r="J21" s="98">
        <v>2581.39</v>
      </c>
      <c r="K21" s="98">
        <v>19148.13</v>
      </c>
      <c r="L21" s="98">
        <v>32538.33</v>
      </c>
      <c r="M21" s="98">
        <v>16887.900000000001</v>
      </c>
      <c r="N21" s="98">
        <v>33926.74</v>
      </c>
      <c r="O21" s="98">
        <v>7461.46</v>
      </c>
      <c r="P21" s="98">
        <v>7299.9579999999996</v>
      </c>
      <c r="Q21" s="98">
        <v>3189.4430000000002</v>
      </c>
    </row>
    <row r="22" spans="2:17" s="2" customFormat="1" ht="14.1" customHeight="1">
      <c r="B22" s="55" t="s">
        <v>195</v>
      </c>
      <c r="C22" s="98">
        <v>6880.8019999999997</v>
      </c>
      <c r="D22" s="98">
        <v>963.37599999999998</v>
      </c>
      <c r="E22" s="98">
        <v>551.87699999999995</v>
      </c>
      <c r="F22" s="98">
        <v>3278.3</v>
      </c>
      <c r="G22" s="98">
        <v>1413.52</v>
      </c>
      <c r="H22" s="98">
        <v>1529.25</v>
      </c>
      <c r="I22" s="98">
        <v>6647.56</v>
      </c>
      <c r="J22" s="98">
        <v>2609.7600000000002</v>
      </c>
      <c r="K22" s="98">
        <v>19075.259999999998</v>
      </c>
      <c r="L22" s="98">
        <v>32304.25</v>
      </c>
      <c r="M22" s="98">
        <v>17030.7</v>
      </c>
      <c r="N22" s="98">
        <v>35227.69</v>
      </c>
      <c r="O22" s="98">
        <v>7663.73</v>
      </c>
      <c r="P22" s="98">
        <v>7526.777</v>
      </c>
      <c r="Q22" s="98">
        <v>3167.7449999999999</v>
      </c>
    </row>
    <row r="23" spans="2:17" ht="13.35" customHeight="1"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</row>
    <row r="24" spans="2:17" s="2" customFormat="1" ht="13.5" customHeight="1">
      <c r="B24" s="139" t="s">
        <v>883</v>
      </c>
      <c r="C24" s="102">
        <v>6716.4589999999998</v>
      </c>
      <c r="D24" s="102">
        <v>947.72699999999998</v>
      </c>
      <c r="E24" s="102">
        <v>551.34</v>
      </c>
      <c r="F24" s="102">
        <v>3139.47</v>
      </c>
      <c r="G24" s="102">
        <v>1377.67</v>
      </c>
      <c r="H24" s="102">
        <v>1490.51</v>
      </c>
      <c r="I24" s="102">
        <v>6379.03</v>
      </c>
      <c r="J24" s="102">
        <v>2526.71</v>
      </c>
      <c r="K24" s="102">
        <v>18365.7</v>
      </c>
      <c r="L24" s="102">
        <v>32388.42</v>
      </c>
      <c r="M24" s="102">
        <v>16664.21</v>
      </c>
      <c r="N24" s="102">
        <v>33734.879999999997</v>
      </c>
      <c r="O24" s="102">
        <v>7256.94</v>
      </c>
      <c r="P24" s="102">
        <v>7244.1090000000004</v>
      </c>
      <c r="Q24" s="102">
        <v>3196.6089999999999</v>
      </c>
    </row>
    <row r="25" spans="2:17" s="2" customFormat="1">
      <c r="B25" s="139" t="s">
        <v>884</v>
      </c>
      <c r="C25" s="102">
        <v>6869.5720000000001</v>
      </c>
      <c r="D25" s="102">
        <v>964.08600000000001</v>
      </c>
      <c r="E25" s="102">
        <v>557.57600000000002</v>
      </c>
      <c r="F25" s="102">
        <v>3248.63</v>
      </c>
      <c r="G25" s="102">
        <v>1412.09</v>
      </c>
      <c r="H25" s="102">
        <v>1517.92</v>
      </c>
      <c r="I25" s="102">
        <v>6624.79</v>
      </c>
      <c r="J25" s="102">
        <v>2628.3</v>
      </c>
      <c r="K25" s="102">
        <v>19413.78</v>
      </c>
      <c r="L25" s="102">
        <v>32391.26</v>
      </c>
      <c r="M25" s="102">
        <v>17283.71</v>
      </c>
      <c r="N25" s="102">
        <v>34509.03</v>
      </c>
      <c r="O25" s="102">
        <v>7434.57</v>
      </c>
      <c r="P25" s="102">
        <v>7517.1239999999998</v>
      </c>
      <c r="Q25" s="102">
        <v>3237.701</v>
      </c>
    </row>
    <row r="26" spans="2:17" s="354" customFormat="1">
      <c r="B26" s="355" t="s">
        <v>885</v>
      </c>
      <c r="C26" s="351">
        <v>6880.8019999999997</v>
      </c>
      <c r="D26" s="351">
        <v>963.37599999999998</v>
      </c>
      <c r="E26" s="351">
        <v>551.87699999999995</v>
      </c>
      <c r="F26" s="351">
        <v>3278.3</v>
      </c>
      <c r="G26" s="351">
        <v>1413.52</v>
      </c>
      <c r="H26" s="351">
        <v>1529.25</v>
      </c>
      <c r="I26" s="351">
        <v>6647.56</v>
      </c>
      <c r="J26" s="351">
        <v>2609.7600000000002</v>
      </c>
      <c r="K26" s="351">
        <v>19075.259999999998</v>
      </c>
      <c r="L26" s="351">
        <v>32304.25</v>
      </c>
      <c r="M26" s="351">
        <v>17030.7</v>
      </c>
      <c r="N26" s="351">
        <v>35227.69</v>
      </c>
      <c r="O26" s="351">
        <v>7663.73</v>
      </c>
      <c r="P26" s="351">
        <v>7526.777</v>
      </c>
      <c r="Q26" s="351">
        <v>3167.7449999999999</v>
      </c>
    </row>
    <row r="27" spans="2:17" ht="12.75" customHeight="1"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</row>
    <row r="28" spans="2:17" s="2" customFormat="1" ht="14.25" customHeight="1">
      <c r="B28" s="95" t="s">
        <v>886</v>
      </c>
      <c r="C28" s="102">
        <v>6867.1440000000002</v>
      </c>
      <c r="D28" s="102">
        <v>964.36199999999997</v>
      </c>
      <c r="E28" s="102">
        <v>554.41700000000003</v>
      </c>
      <c r="F28" s="102">
        <v>3254.43</v>
      </c>
      <c r="G28" s="102">
        <v>1406.1</v>
      </c>
      <c r="H28" s="102">
        <v>1528.77</v>
      </c>
      <c r="I28" s="102">
        <v>6550.76</v>
      </c>
      <c r="J28" s="102">
        <v>2619</v>
      </c>
      <c r="K28" s="102">
        <v>19413.78</v>
      </c>
      <c r="L28" s="102">
        <v>32391.26</v>
      </c>
      <c r="M28" s="102">
        <v>17334.29</v>
      </c>
      <c r="N28" s="102">
        <v>34585.35</v>
      </c>
      <c r="O28" s="102">
        <v>7406.42</v>
      </c>
      <c r="P28" s="102">
        <v>7511.6180000000004</v>
      </c>
      <c r="Q28" s="102">
        <v>3209.63</v>
      </c>
    </row>
    <row r="29" spans="2:17" s="2" customFormat="1" ht="14.25" customHeight="1">
      <c r="B29" s="95" t="s">
        <v>887</v>
      </c>
      <c r="C29" s="102">
        <v>6830.2030000000004</v>
      </c>
      <c r="D29" s="102">
        <v>958.37099999999998</v>
      </c>
      <c r="E29" s="102">
        <v>549.33500000000004</v>
      </c>
      <c r="F29" s="102">
        <v>3254.26</v>
      </c>
      <c r="G29" s="102">
        <v>1403.03</v>
      </c>
      <c r="H29" s="102">
        <v>1535.3</v>
      </c>
      <c r="I29" s="102">
        <v>6528.8</v>
      </c>
      <c r="J29" s="102">
        <v>2607.62</v>
      </c>
      <c r="K29" s="102">
        <v>19015.72</v>
      </c>
      <c r="L29" s="102">
        <v>32493.89</v>
      </c>
      <c r="M29" s="102">
        <v>17227.91</v>
      </c>
      <c r="N29" s="102">
        <v>34951.93</v>
      </c>
      <c r="O29" s="102">
        <v>7453.69</v>
      </c>
      <c r="P29" s="102">
        <v>7496.6589999999997</v>
      </c>
      <c r="Q29" s="102">
        <v>3197.82</v>
      </c>
    </row>
    <row r="30" spans="2:17" s="2" customFormat="1" ht="14.25" customHeight="1">
      <c r="B30" s="95" t="s">
        <v>888</v>
      </c>
      <c r="C30" s="102">
        <v>6864.1890000000003</v>
      </c>
      <c r="D30" s="102">
        <v>961.53499999999997</v>
      </c>
      <c r="E30" s="102">
        <v>549.44299999999998</v>
      </c>
      <c r="F30" s="102">
        <v>3274.38</v>
      </c>
      <c r="G30" s="102">
        <v>1406.69</v>
      </c>
      <c r="H30" s="102">
        <v>1521.18</v>
      </c>
      <c r="I30" s="102">
        <v>6613.5</v>
      </c>
      <c r="J30" s="102">
        <v>2600.23</v>
      </c>
      <c r="K30" s="102">
        <v>18928.02</v>
      </c>
      <c r="L30" s="102">
        <v>32490.52</v>
      </c>
      <c r="M30" s="102">
        <v>17164.89</v>
      </c>
      <c r="N30" s="102">
        <v>35225.18</v>
      </c>
      <c r="O30" s="102">
        <v>7646.05</v>
      </c>
      <c r="P30" s="102">
        <v>7541.8739999999998</v>
      </c>
      <c r="Q30" s="102">
        <v>3169.5219999999999</v>
      </c>
    </row>
    <row r="31" spans="2:17" s="2" customFormat="1" ht="13.5" customHeight="1">
      <c r="B31" s="95" t="s">
        <v>889</v>
      </c>
      <c r="C31" s="102">
        <v>6880.8019999999997</v>
      </c>
      <c r="D31" s="102">
        <v>963.37599999999998</v>
      </c>
      <c r="E31" s="102">
        <v>551.87699999999995</v>
      </c>
      <c r="F31" s="102">
        <v>3278.3</v>
      </c>
      <c r="G31" s="102">
        <v>1413.52</v>
      </c>
      <c r="H31" s="102">
        <v>1529.25</v>
      </c>
      <c r="I31" s="102">
        <v>6647.56</v>
      </c>
      <c r="J31" s="102">
        <v>2609.7600000000002</v>
      </c>
      <c r="K31" s="102">
        <v>19075.259999999998</v>
      </c>
      <c r="L31" s="102">
        <v>32304.25</v>
      </c>
      <c r="M31" s="102">
        <v>17030.7</v>
      </c>
      <c r="N31" s="102">
        <v>35227.69</v>
      </c>
      <c r="O31" s="102">
        <v>7663.73</v>
      </c>
      <c r="P31" s="102">
        <v>7526.777</v>
      </c>
      <c r="Q31" s="102">
        <v>3167.7449999999999</v>
      </c>
    </row>
    <row r="32" spans="2:17" ht="14.25" customHeight="1">
      <c r="B32" s="121"/>
      <c r="C32" s="93"/>
      <c r="D32" s="93"/>
      <c r="E32" s="93"/>
      <c r="F32" s="93"/>
      <c r="G32" s="98"/>
      <c r="H32" s="136"/>
      <c r="I32" s="136"/>
      <c r="J32" s="136"/>
      <c r="K32" s="136"/>
      <c r="L32" s="136"/>
      <c r="M32" s="98"/>
      <c r="N32" s="136"/>
      <c r="O32" s="98"/>
      <c r="P32" s="136"/>
      <c r="Q32" s="136"/>
    </row>
    <row r="33" spans="1:17" ht="14.25" customHeight="1">
      <c r="B33" s="121" t="s">
        <v>295</v>
      </c>
      <c r="C33" s="93"/>
      <c r="D33" s="93"/>
      <c r="E33" s="93"/>
      <c r="F33" s="93"/>
      <c r="G33" s="98"/>
      <c r="H33" s="136"/>
      <c r="I33" s="136"/>
      <c r="J33" s="136"/>
      <c r="K33" s="136"/>
      <c r="L33" s="136"/>
      <c r="M33" s="98"/>
      <c r="N33" s="136"/>
      <c r="O33" s="98"/>
      <c r="P33" s="136"/>
      <c r="Q33" s="136"/>
    </row>
    <row r="34" spans="1:17" ht="14.25" customHeight="1">
      <c r="B34" s="121" t="s">
        <v>297</v>
      </c>
      <c r="C34" s="93"/>
      <c r="D34" s="93"/>
      <c r="E34" s="93"/>
      <c r="F34" s="93"/>
      <c r="G34" s="98"/>
      <c r="H34" s="136"/>
      <c r="I34" s="136"/>
      <c r="J34" s="136"/>
      <c r="K34" s="136"/>
      <c r="L34" s="136"/>
      <c r="M34" s="98"/>
      <c r="N34" s="136"/>
      <c r="O34" s="98"/>
      <c r="P34" s="136"/>
      <c r="Q34" s="136"/>
    </row>
    <row r="35" spans="1:17" ht="14.25" customHeight="1">
      <c r="B35" s="121"/>
      <c r="C35" s="93"/>
      <c r="D35" s="93"/>
      <c r="E35" s="93"/>
      <c r="F35" s="93"/>
      <c r="G35" s="98"/>
      <c r="H35" s="136"/>
      <c r="I35" s="136"/>
      <c r="J35" s="136"/>
      <c r="K35" s="136"/>
      <c r="L35" s="136"/>
      <c r="M35" s="98"/>
      <c r="N35" s="136"/>
      <c r="O35" s="98"/>
      <c r="P35" s="136"/>
      <c r="Q35" s="136"/>
    </row>
    <row r="36" spans="1:17" ht="14.25" customHeight="1">
      <c r="B36" s="121"/>
      <c r="C36" s="93"/>
      <c r="D36" s="93"/>
      <c r="E36" s="93"/>
      <c r="F36" s="93"/>
      <c r="G36" s="98"/>
      <c r="H36" s="136"/>
      <c r="I36" s="136"/>
      <c r="J36" s="136"/>
      <c r="K36" s="136"/>
      <c r="L36" s="136"/>
      <c r="M36" s="98"/>
      <c r="N36" s="136"/>
      <c r="O36" s="98"/>
      <c r="P36" s="136"/>
      <c r="Q36" s="136"/>
    </row>
    <row r="37" spans="1:17" ht="14.25" customHeight="1">
      <c r="B37" s="121"/>
      <c r="C37" s="93"/>
      <c r="D37" s="93"/>
      <c r="E37" s="93"/>
      <c r="F37" s="93"/>
      <c r="G37" s="98"/>
      <c r="H37" s="136"/>
      <c r="I37" s="136"/>
      <c r="J37" s="136"/>
      <c r="K37" s="136"/>
      <c r="L37" s="136"/>
      <c r="M37" s="98"/>
      <c r="N37" s="136"/>
      <c r="O37" s="98"/>
      <c r="P37" s="136"/>
      <c r="Q37" s="136"/>
    </row>
    <row r="38" spans="1:17" ht="14.25" customHeight="1">
      <c r="B38" s="121"/>
      <c r="C38" s="93"/>
      <c r="D38" s="93"/>
      <c r="E38" s="93"/>
      <c r="F38" s="93"/>
      <c r="G38" s="98"/>
      <c r="H38" s="136"/>
      <c r="I38" s="136"/>
      <c r="J38" s="136"/>
      <c r="K38" s="136"/>
      <c r="L38" s="136"/>
      <c r="M38" s="98"/>
      <c r="N38" s="136"/>
      <c r="O38" s="98"/>
      <c r="P38" s="136"/>
      <c r="Q38" s="136"/>
    </row>
    <row r="39" spans="1:17" ht="7.5" customHeight="1">
      <c r="A39" s="9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</row>
    <row r="40" spans="1:17" ht="11.25" customHeight="1">
      <c r="B40" s="61"/>
      <c r="C40" s="61"/>
      <c r="D40" s="61"/>
      <c r="E40" s="61"/>
      <c r="F40" s="61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83" t="s">
        <v>300</v>
      </c>
    </row>
    <row r="42" spans="1:17">
      <c r="C42" s="24"/>
    </row>
    <row r="43" spans="1:17">
      <c r="H43" s="24"/>
    </row>
    <row r="44" spans="1:17">
      <c r="C44" s="24"/>
      <c r="H44" s="24"/>
    </row>
    <row r="47" spans="1:17">
      <c r="H47" s="24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25C4E-70CC-4BB5-A408-2E71932F5F2C}">
  <dimension ref="A1:P40"/>
  <sheetViews>
    <sheetView view="pageBreakPreview" zoomScale="55" zoomScaleNormal="145" zoomScaleSheetLayoutView="55" workbookViewId="0">
      <selection activeCell="C54" sqref="C54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24"/>
    </row>
    <row r="2" spans="1:16">
      <c r="A2" s="24"/>
      <c r="P2" s="7" t="s">
        <v>0</v>
      </c>
    </row>
    <row r="3" spans="1:1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</row>
    <row r="4" spans="1:16" ht="7.5" customHeight="1"/>
    <row r="5" spans="1:16">
      <c r="A5" s="116"/>
      <c r="B5" s="116"/>
      <c r="C5" s="373" t="s">
        <v>242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116"/>
      <c r="P5" s="134" t="s">
        <v>243</v>
      </c>
    </row>
    <row r="6" spans="1:16" ht="7.5" customHeight="1"/>
    <row r="7" spans="1:16" ht="14.25" customHeight="1">
      <c r="A7" s="396" t="s">
        <v>146</v>
      </c>
      <c r="B7" s="422" t="s">
        <v>260</v>
      </c>
      <c r="C7" s="422" t="s">
        <v>246</v>
      </c>
      <c r="D7" s="422" t="s">
        <v>247</v>
      </c>
      <c r="E7" s="424" t="s">
        <v>248</v>
      </c>
      <c r="F7" s="424" t="s">
        <v>249</v>
      </c>
      <c r="G7" s="424" t="s">
        <v>250</v>
      </c>
      <c r="H7" s="424" t="s">
        <v>251</v>
      </c>
      <c r="I7" s="424" t="s">
        <v>252</v>
      </c>
      <c r="J7" s="424" t="s">
        <v>253</v>
      </c>
      <c r="K7" s="424" t="s">
        <v>254</v>
      </c>
      <c r="L7" s="424" t="s">
        <v>255</v>
      </c>
      <c r="M7" s="425" t="s">
        <v>256</v>
      </c>
      <c r="N7" s="424" t="s">
        <v>257</v>
      </c>
      <c r="O7" s="424" t="s">
        <v>258</v>
      </c>
      <c r="P7" s="424" t="s">
        <v>259</v>
      </c>
    </row>
    <row r="8" spans="1:16" ht="21.6" customHeight="1">
      <c r="A8" s="397"/>
      <c r="B8" s="423"/>
      <c r="C8" s="423"/>
      <c r="D8" s="423"/>
      <c r="E8" s="423" t="s">
        <v>266</v>
      </c>
      <c r="F8" s="423"/>
      <c r="G8" s="423"/>
      <c r="H8" s="423"/>
      <c r="I8" s="423"/>
      <c r="J8" s="423"/>
      <c r="K8" s="423"/>
      <c r="L8" s="423"/>
      <c r="M8" s="428"/>
      <c r="N8" s="423"/>
      <c r="O8" s="423"/>
      <c r="P8" s="423"/>
    </row>
    <row r="9" spans="1:16" ht="14.25" customHeight="1">
      <c r="A9" s="90">
        <v>2018</v>
      </c>
      <c r="B9" s="136">
        <v>7023.4967693905801</v>
      </c>
      <c r="C9" s="136">
        <v>4461.4914474450397</v>
      </c>
      <c r="D9" s="136">
        <v>2239.5077762637802</v>
      </c>
      <c r="E9" s="93">
        <v>0.54195919868099995</v>
      </c>
      <c r="F9" s="93">
        <v>1.0706002746529999</v>
      </c>
      <c r="G9" s="93">
        <v>15.942991129799999</v>
      </c>
      <c r="H9" s="93">
        <v>9.334517551527</v>
      </c>
      <c r="I9" s="93">
        <v>1303.45</v>
      </c>
      <c r="J9" s="93">
        <v>16.938037604981002</v>
      </c>
      <c r="K9" s="93">
        <v>337.38439933990497</v>
      </c>
      <c r="L9" s="93">
        <v>29.070963385763999</v>
      </c>
      <c r="M9" s="93">
        <v>6.4812183946230002</v>
      </c>
      <c r="N9" s="93">
        <v>1.8106991687381899</v>
      </c>
      <c r="O9" s="93">
        <v>1.812187616955</v>
      </c>
      <c r="P9" s="93">
        <v>26.941818094165001</v>
      </c>
    </row>
    <row r="10" spans="1:16" ht="14.25" customHeight="1">
      <c r="A10" s="95">
        <v>2019</v>
      </c>
      <c r="B10" s="98">
        <v>7265.0157733884398</v>
      </c>
      <c r="C10" s="98">
        <v>4759.63938958175</v>
      </c>
      <c r="D10" s="98">
        <v>2318.5656902240498</v>
      </c>
      <c r="E10" s="102">
        <v>0.56446015087500001</v>
      </c>
      <c r="F10" s="102">
        <v>1.022414068345</v>
      </c>
      <c r="G10" s="102">
        <v>16.699854131774</v>
      </c>
      <c r="H10" s="102">
        <v>9.7742946798580004</v>
      </c>
      <c r="I10" s="102">
        <v>1423.04</v>
      </c>
      <c r="J10" s="102">
        <v>18.354374527240999</v>
      </c>
      <c r="K10" s="102">
        <v>387.69933520726198</v>
      </c>
      <c r="L10" s="102">
        <v>36.166271953226001</v>
      </c>
      <c r="M10" s="102">
        <v>8.2041852047179997</v>
      </c>
      <c r="N10" s="102">
        <v>2.0055042366484699</v>
      </c>
      <c r="O10" s="102">
        <v>2.195150824353</v>
      </c>
      <c r="P10" s="102">
        <v>34.672073735540998</v>
      </c>
    </row>
    <row r="11" spans="1:16" ht="14.25" customHeight="1">
      <c r="A11" s="95">
        <v>2020</v>
      </c>
      <c r="B11" s="98">
        <v>6970.009</v>
      </c>
      <c r="C11" s="98">
        <v>4260.9773032286403</v>
      </c>
      <c r="D11" s="98">
        <v>2058.7726517168899</v>
      </c>
      <c r="E11" s="102">
        <v>0.50947518346099996</v>
      </c>
      <c r="F11" s="102">
        <v>1.054750792358</v>
      </c>
      <c r="G11" s="102">
        <v>16.057585545675</v>
      </c>
      <c r="H11" s="102">
        <v>9.0399562736139991</v>
      </c>
      <c r="I11" s="102">
        <v>1900.49</v>
      </c>
      <c r="J11" s="102">
        <v>26.265780004953001</v>
      </c>
      <c r="K11" s="102">
        <v>394.85499970943602</v>
      </c>
      <c r="L11" s="102">
        <v>44.660584944688999</v>
      </c>
      <c r="M11" s="102">
        <v>9.607421673368</v>
      </c>
      <c r="N11" s="102">
        <v>1.8604804148706</v>
      </c>
      <c r="O11" s="102">
        <v>2.3217702248590002</v>
      </c>
      <c r="P11" s="102">
        <v>42.380770680574003</v>
      </c>
    </row>
    <row r="12" spans="1:16" s="2" customFormat="1" ht="14.25" customHeight="1">
      <c r="A12" s="95">
        <v>2021</v>
      </c>
      <c r="B12" s="98">
        <v>8255.6235409816309</v>
      </c>
      <c r="C12" s="98">
        <v>4515.3203833133903</v>
      </c>
      <c r="D12" s="98">
        <v>2015.1922394395699</v>
      </c>
      <c r="E12" s="102">
        <v>0.509034951013</v>
      </c>
      <c r="F12" s="102">
        <v>1.0430367420460001</v>
      </c>
      <c r="G12" s="102">
        <v>19.452585896546001</v>
      </c>
      <c r="H12" s="102">
        <v>9.4676966655250006</v>
      </c>
      <c r="I12" s="102">
        <v>2123.14</v>
      </c>
      <c r="J12" s="102">
        <v>24.605904658661</v>
      </c>
      <c r="K12" s="102">
        <v>469.987465211776</v>
      </c>
      <c r="L12" s="102">
        <v>55.903690406004003</v>
      </c>
      <c r="M12" s="102">
        <v>11.840015732742</v>
      </c>
      <c r="N12" s="102">
        <v>2.1245856379046</v>
      </c>
      <c r="O12" s="102">
        <v>2.6381703491009998</v>
      </c>
      <c r="P12" s="102">
        <v>48.008611393114997</v>
      </c>
    </row>
    <row r="13" spans="1:16" s="2" customFormat="1" ht="14.25" customHeight="1">
      <c r="A13" s="95">
        <v>2022</v>
      </c>
      <c r="B13" s="98">
        <v>9499.1388440797109</v>
      </c>
      <c r="C13" s="98">
        <v>5390.3639790043399</v>
      </c>
      <c r="D13" s="98">
        <v>2155.44941479214</v>
      </c>
      <c r="E13" s="102">
        <v>0.50496391455900003</v>
      </c>
      <c r="F13" s="102">
        <v>1.0331710459100001</v>
      </c>
      <c r="G13" s="102">
        <v>20.348910563682999</v>
      </c>
      <c r="H13" s="102">
        <v>9.1872107608219995</v>
      </c>
      <c r="I13" s="102">
        <v>1708.57</v>
      </c>
      <c r="J13" s="102">
        <v>22.083077726319999</v>
      </c>
      <c r="K13" s="102">
        <v>465.39212637354706</v>
      </c>
      <c r="L13" s="102">
        <v>44.071317062871998</v>
      </c>
      <c r="M13" s="102">
        <v>9.6664237673940008</v>
      </c>
      <c r="N13" s="102">
        <v>2.0415279265567201</v>
      </c>
      <c r="O13" s="102">
        <v>2.5497943889750001</v>
      </c>
      <c r="P13" s="102">
        <v>44.167925094007998</v>
      </c>
    </row>
    <row r="14" spans="1:16" s="2" customFormat="1" ht="14.25" customHeight="1">
      <c r="A14" s="95">
        <v>2023</v>
      </c>
      <c r="B14" s="98">
        <v>9940.1762961669592</v>
      </c>
      <c r="C14" s="98">
        <v>5435.2168289199399</v>
      </c>
      <c r="D14" s="98">
        <v>2292.7418208725999</v>
      </c>
      <c r="E14" s="98">
        <v>0.51087121907900002</v>
      </c>
      <c r="F14" s="98">
        <v>0.97758278263200005</v>
      </c>
      <c r="G14" s="98">
        <v>18.701217791434001</v>
      </c>
      <c r="H14" s="98">
        <v>9.4725149598860003</v>
      </c>
      <c r="I14" s="98">
        <v>2001</v>
      </c>
      <c r="J14" s="98">
        <v>21.858156345017999</v>
      </c>
      <c r="K14" s="98">
        <v>574.41968391409796</v>
      </c>
      <c r="L14" s="98">
        <v>53.282681720187</v>
      </c>
      <c r="M14" s="98">
        <v>11.572433930887</v>
      </c>
      <c r="N14" s="98">
        <v>2.0677850297146798</v>
      </c>
      <c r="O14" s="98">
        <v>2.6630347508419998</v>
      </c>
      <c r="P14" s="98">
        <v>46.826035954540998</v>
      </c>
    </row>
    <row r="15" spans="1:16" ht="9.75" customHeight="1">
      <c r="A15" s="138"/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</row>
    <row r="16" spans="1:16" s="2" customFormat="1" ht="13.5" customHeight="1">
      <c r="A16" s="106" t="s">
        <v>163</v>
      </c>
      <c r="B16" s="102">
        <v>9425.4586011040501</v>
      </c>
      <c r="C16" s="98">
        <v>5376.4314436013901</v>
      </c>
      <c r="D16" s="98">
        <v>2116.9020313115898</v>
      </c>
      <c r="E16" s="102">
        <v>0.521258582305</v>
      </c>
      <c r="F16" s="102">
        <v>1.025033203317</v>
      </c>
      <c r="G16" s="102">
        <v>20.389487308459</v>
      </c>
      <c r="H16" s="102">
        <v>9.4784550021289995</v>
      </c>
      <c r="I16" s="102">
        <v>1855.35</v>
      </c>
      <c r="J16" s="102">
        <v>24.320931126533001</v>
      </c>
      <c r="K16" s="102">
        <v>486.37645821684799</v>
      </c>
      <c r="L16" s="102">
        <v>47.586350959553002</v>
      </c>
      <c r="M16" s="102">
        <v>10.031645564551001</v>
      </c>
      <c r="N16" s="102">
        <v>2.1232912897858203</v>
      </c>
      <c r="O16" s="102">
        <v>2.7179029585740002</v>
      </c>
      <c r="P16" s="102">
        <v>46.796234193813</v>
      </c>
    </row>
    <row r="17" spans="1:16" s="2" customFormat="1" ht="14.25" customHeight="1">
      <c r="A17" s="106" t="s">
        <v>164</v>
      </c>
      <c r="B17" s="102">
        <v>9499.0800500636196</v>
      </c>
      <c r="C17" s="102">
        <v>5327.9863988543002</v>
      </c>
      <c r="D17" s="102">
        <v>2118.4112757744401</v>
      </c>
      <c r="E17" s="102">
        <v>0.50119832605699999</v>
      </c>
      <c r="F17" s="102">
        <v>1.0032836780200001</v>
      </c>
      <c r="G17" s="102">
        <v>19.819571461178001</v>
      </c>
      <c r="H17" s="102">
        <v>9.4029376242880005</v>
      </c>
      <c r="I17" s="102">
        <v>1843.29</v>
      </c>
      <c r="J17" s="102">
        <v>22.128003021327</v>
      </c>
      <c r="K17" s="102">
        <v>489.34524591886094</v>
      </c>
      <c r="L17" s="102">
        <v>48.336348848853</v>
      </c>
      <c r="M17" s="102">
        <v>9.8400031624729998</v>
      </c>
      <c r="N17" s="102">
        <v>2.1469880802718997</v>
      </c>
      <c r="O17" s="102">
        <v>2.6381374049919999</v>
      </c>
      <c r="P17" s="102">
        <v>47.428589732962003</v>
      </c>
    </row>
    <row r="18" spans="1:16" s="2" customFormat="1">
      <c r="A18" s="55" t="s">
        <v>165</v>
      </c>
      <c r="B18" s="102">
        <v>9488.1824687905591</v>
      </c>
      <c r="C18" s="102">
        <v>5306.7066815305097</v>
      </c>
      <c r="D18" s="102">
        <v>2117.2675522090699</v>
      </c>
      <c r="E18" s="102">
        <v>0.50432255785199998</v>
      </c>
      <c r="F18" s="102">
        <v>0.984349939417</v>
      </c>
      <c r="G18" s="102">
        <v>19.677777221905</v>
      </c>
      <c r="H18" s="102">
        <v>9.3036196526309993</v>
      </c>
      <c r="I18" s="102">
        <v>1893.92</v>
      </c>
      <c r="J18" s="102">
        <v>23.115706252306001</v>
      </c>
      <c r="K18" s="102">
        <v>488.76652813710001</v>
      </c>
      <c r="L18" s="102">
        <v>49.479514636467002</v>
      </c>
      <c r="M18" s="102">
        <v>10.518902213842001</v>
      </c>
      <c r="N18" s="102">
        <v>2.0773585162282502</v>
      </c>
      <c r="O18" s="102">
        <v>2.632182557992</v>
      </c>
      <c r="P18" s="102">
        <v>47.533064309959002</v>
      </c>
    </row>
    <row r="19" spans="1:16" s="2" customFormat="1" ht="14.25" customHeight="1">
      <c r="A19" s="55" t="s">
        <v>166</v>
      </c>
      <c r="B19" s="102">
        <v>9790.2307107600791</v>
      </c>
      <c r="C19" s="102">
        <v>5437.12894488863</v>
      </c>
      <c r="D19" s="102">
        <v>2146.12896148755</v>
      </c>
      <c r="E19" s="102">
        <v>0.50404577283600005</v>
      </c>
      <c r="F19" s="102">
        <v>0.98502639012500004</v>
      </c>
      <c r="G19" s="102">
        <v>18.711531310428999</v>
      </c>
      <c r="H19" s="102">
        <v>9.4396042153980009</v>
      </c>
      <c r="I19" s="102">
        <v>1913.69</v>
      </c>
      <c r="J19" s="102">
        <v>22.366035837550999</v>
      </c>
      <c r="K19" s="102">
        <v>515.47946434193796</v>
      </c>
      <c r="L19" s="102">
        <v>48.709455666334001</v>
      </c>
      <c r="M19" s="102">
        <v>10.866788337562999</v>
      </c>
      <c r="N19" s="102">
        <v>2.1341881854047502</v>
      </c>
      <c r="O19" s="102">
        <v>2.6625899721759998</v>
      </c>
      <c r="P19" s="102">
        <v>48.647796989732001</v>
      </c>
    </row>
    <row r="20" spans="1:16" s="2" customFormat="1" ht="14.25" customHeight="1">
      <c r="A20" s="55" t="s">
        <v>167</v>
      </c>
      <c r="B20" s="102">
        <v>9354.2535865688205</v>
      </c>
      <c r="C20" s="98">
        <v>5344.7750524665598</v>
      </c>
      <c r="D20" s="98">
        <v>1999.74980133043</v>
      </c>
      <c r="E20" s="102">
        <v>0.48823264005799999</v>
      </c>
      <c r="F20" s="98">
        <v>0.96229322971099995</v>
      </c>
      <c r="G20" s="98">
        <v>18.767036288589001</v>
      </c>
      <c r="H20" s="98">
        <v>9.2292319537859999</v>
      </c>
      <c r="I20" s="98">
        <v>1970.82</v>
      </c>
      <c r="J20" s="98">
        <v>20.442369379030001</v>
      </c>
      <c r="K20" s="98">
        <v>537.24023289221896</v>
      </c>
      <c r="L20" s="98">
        <v>51.859722165221001</v>
      </c>
      <c r="M20" s="98">
        <v>10.855156928098999</v>
      </c>
      <c r="N20" s="102">
        <v>2.0170222869857701</v>
      </c>
      <c r="O20" s="98">
        <v>2.6361929790179999</v>
      </c>
      <c r="P20" s="98">
        <v>46.997226705073999</v>
      </c>
    </row>
    <row r="21" spans="1:16" s="2" customFormat="1" ht="14.25" customHeight="1">
      <c r="A21" s="55" t="s">
        <v>168</v>
      </c>
      <c r="B21" s="102">
        <v>9459.1748245329763</v>
      </c>
      <c r="C21" s="98">
        <v>5346.4010318258297</v>
      </c>
      <c r="D21" s="98">
        <v>2270.6241702006801</v>
      </c>
      <c r="E21" s="102">
        <v>0.50141178166099998</v>
      </c>
      <c r="F21" s="98">
        <v>0.96074520724199997</v>
      </c>
      <c r="G21" s="98">
        <v>18.07451601847</v>
      </c>
      <c r="H21" s="98">
        <v>9.3027407563679994</v>
      </c>
      <c r="I21" s="98">
        <v>1979.16</v>
      </c>
      <c r="J21" s="98">
        <v>22.004113945276</v>
      </c>
      <c r="K21" s="98">
        <v>572.86950481300596</v>
      </c>
      <c r="L21" s="98">
        <v>52.825515037773997</v>
      </c>
      <c r="M21" s="98">
        <v>11.253240670593</v>
      </c>
      <c r="N21" s="98">
        <v>2.01507148361322</v>
      </c>
      <c r="O21" s="98">
        <v>2.575178412963</v>
      </c>
      <c r="P21" s="98">
        <v>46.964201217411997</v>
      </c>
    </row>
    <row r="22" spans="1:16" s="2" customFormat="1" ht="14.1" customHeight="1">
      <c r="A22" s="55" t="s">
        <v>169</v>
      </c>
      <c r="B22" s="98">
        <v>9940.1762961669592</v>
      </c>
      <c r="C22" s="98">
        <v>5435.2168289199399</v>
      </c>
      <c r="D22" s="98">
        <v>2292.7418208725999</v>
      </c>
      <c r="E22" s="98">
        <v>0.51087121907900002</v>
      </c>
      <c r="F22" s="98">
        <v>0.97758278263200005</v>
      </c>
      <c r="G22" s="98">
        <v>18.701217791434001</v>
      </c>
      <c r="H22" s="98">
        <v>9.4725149598860003</v>
      </c>
      <c r="I22" s="98">
        <v>2001</v>
      </c>
      <c r="J22" s="98">
        <v>21.858156345017999</v>
      </c>
      <c r="K22" s="98">
        <v>574.41968391409796</v>
      </c>
      <c r="L22" s="98">
        <v>53.282681720187</v>
      </c>
      <c r="M22" s="98">
        <v>11.572433930887</v>
      </c>
      <c r="N22" s="98">
        <v>2.0677850297146798</v>
      </c>
      <c r="O22" s="98">
        <v>2.6630347508419998</v>
      </c>
      <c r="P22" s="98">
        <v>46.826035954540998</v>
      </c>
    </row>
    <row r="23" spans="1:16" ht="13.35" customHeight="1">
      <c r="A23" s="138"/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</row>
    <row r="24" spans="1:16" s="2" customFormat="1" ht="13.5" customHeight="1">
      <c r="A24" s="139" t="s">
        <v>883</v>
      </c>
      <c r="B24" s="98">
        <v>9693.9433617245559</v>
      </c>
      <c r="C24" s="98">
        <v>5353.7856140946697</v>
      </c>
      <c r="D24" s="98">
        <v>2297.6709526076602</v>
      </c>
      <c r="E24" s="102">
        <v>0.490889350472</v>
      </c>
      <c r="F24" s="102">
        <v>0.95290290485999996</v>
      </c>
      <c r="G24" s="102">
        <v>18.232783926002998</v>
      </c>
      <c r="H24" s="102">
        <v>9.1315349068130001</v>
      </c>
      <c r="I24" s="102">
        <v>1937.14</v>
      </c>
      <c r="J24" s="102">
        <v>21.135714903432</v>
      </c>
      <c r="K24" s="102">
        <v>572.97188577167606</v>
      </c>
      <c r="L24" s="102">
        <v>52.130769893786002</v>
      </c>
      <c r="M24" s="102">
        <v>11.262930069314001</v>
      </c>
      <c r="N24" s="102">
        <v>1.9607491695924399</v>
      </c>
      <c r="O24" s="102">
        <v>2.5587128033769999</v>
      </c>
      <c r="P24" s="102">
        <v>47.155755014710998</v>
      </c>
    </row>
    <row r="25" spans="1:16" s="2" customFormat="1">
      <c r="A25" s="139" t="s">
        <v>884</v>
      </c>
      <c r="B25" s="98">
        <v>9912.8924219386317</v>
      </c>
      <c r="C25" s="102">
        <v>5436.8087274499603</v>
      </c>
      <c r="D25" s="102">
        <v>2313.1853255123301</v>
      </c>
      <c r="E25" s="102">
        <v>0.50763804638200005</v>
      </c>
      <c r="F25" s="102">
        <v>0.97577988779199998</v>
      </c>
      <c r="G25" s="102">
        <v>18.567079261778002</v>
      </c>
      <c r="H25" s="102">
        <v>9.4470272100739994</v>
      </c>
      <c r="I25" s="102">
        <v>2015.17</v>
      </c>
      <c r="J25" s="102">
        <v>22.303321623660999</v>
      </c>
      <c r="K25" s="102">
        <v>567.97521191704004</v>
      </c>
      <c r="L25" s="102">
        <v>54.063211558928003</v>
      </c>
      <c r="M25" s="102">
        <v>11.429824963454999</v>
      </c>
      <c r="N25" s="102">
        <v>2.00695905483916</v>
      </c>
      <c r="O25" s="102">
        <v>2.6581987335799999</v>
      </c>
      <c r="P25" s="102">
        <v>47.797326648395</v>
      </c>
    </row>
    <row r="26" spans="1:16" s="354" customFormat="1">
      <c r="A26" s="355" t="s">
        <v>885</v>
      </c>
      <c r="B26" s="351">
        <v>9940.1762961669592</v>
      </c>
      <c r="C26" s="351">
        <v>5435.2168289199399</v>
      </c>
      <c r="D26" s="351">
        <v>2292.7418208725999</v>
      </c>
      <c r="E26" s="351">
        <v>0.51087121907900002</v>
      </c>
      <c r="F26" s="351">
        <v>0.97758278263200005</v>
      </c>
      <c r="G26" s="351">
        <v>18.701217791434001</v>
      </c>
      <c r="H26" s="351">
        <v>9.4725149598860003</v>
      </c>
      <c r="I26" s="351">
        <v>2001</v>
      </c>
      <c r="J26" s="351">
        <v>21.858156345017999</v>
      </c>
      <c r="K26" s="351">
        <v>574.41968391409796</v>
      </c>
      <c r="L26" s="351">
        <v>53.282681720187</v>
      </c>
      <c r="M26" s="351">
        <v>11.572433930887</v>
      </c>
      <c r="N26" s="351">
        <v>2.0677850297146798</v>
      </c>
      <c r="O26" s="351">
        <v>2.6630347508419998</v>
      </c>
      <c r="P26" s="351">
        <v>46.826035954540998</v>
      </c>
    </row>
    <row r="27" spans="1:16" ht="12.75" customHeight="1">
      <c r="A27" s="138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</row>
    <row r="28" spans="1:16" s="2" customFormat="1" ht="14.25" customHeight="1">
      <c r="A28" s="95" t="s">
        <v>886</v>
      </c>
      <c r="B28" s="98">
        <v>9905.8984033709876</v>
      </c>
      <c r="C28" s="98">
        <v>5437.8433414802303</v>
      </c>
      <c r="D28" s="98">
        <v>2305.0254102443</v>
      </c>
      <c r="E28" s="102">
        <v>0.508140416649</v>
      </c>
      <c r="F28" s="102">
        <v>0.97133438965899999</v>
      </c>
      <c r="G28" s="102">
        <v>18.704136308191</v>
      </c>
      <c r="H28" s="102">
        <v>9.3514735288989996</v>
      </c>
      <c r="I28" s="102">
        <v>2008.05</v>
      </c>
      <c r="J28" s="102">
        <v>22.303180533666001</v>
      </c>
      <c r="K28" s="102">
        <v>567.97521191704004</v>
      </c>
      <c r="L28" s="102">
        <v>54.222793904352997</v>
      </c>
      <c r="M28" s="102">
        <v>11.485437105373</v>
      </c>
      <c r="N28" s="102">
        <v>1.9989293720469199</v>
      </c>
      <c r="O28" s="102">
        <v>2.656972104666</v>
      </c>
      <c r="P28" s="102">
        <v>47.439400586163003</v>
      </c>
    </row>
    <row r="29" spans="1:16" s="2" customFormat="1" ht="14.25" customHeight="1">
      <c r="A29" s="95" t="s">
        <v>887</v>
      </c>
      <c r="B29" s="98">
        <v>9868.5427905485321</v>
      </c>
      <c r="C29" s="98">
        <v>5408.4553676176401</v>
      </c>
      <c r="D29" s="98">
        <v>2284.17058144256</v>
      </c>
      <c r="E29" s="102">
        <v>0.50821574467399999</v>
      </c>
      <c r="F29" s="102">
        <v>0.97029498321100005</v>
      </c>
      <c r="G29" s="102">
        <v>18.784351762621</v>
      </c>
      <c r="H29" s="102">
        <v>9.3153478333360002</v>
      </c>
      <c r="I29" s="102">
        <v>1999.35</v>
      </c>
      <c r="J29" s="102">
        <v>21.789778066936002</v>
      </c>
      <c r="K29" s="102">
        <v>570.94400099830705</v>
      </c>
      <c r="L29" s="102">
        <v>53.896545683615003</v>
      </c>
      <c r="M29" s="102">
        <v>11.613945675265001</v>
      </c>
      <c r="N29" s="102">
        <v>2.0117911660188499</v>
      </c>
      <c r="O29" s="102">
        <v>2.6531872077859999</v>
      </c>
      <c r="P29" s="102">
        <v>47.264966597295</v>
      </c>
    </row>
    <row r="30" spans="1:16" s="2" customFormat="1" ht="14.25" customHeight="1">
      <c r="A30" s="95" t="s">
        <v>888</v>
      </c>
      <c r="B30" s="98">
        <v>9908.3584910498648</v>
      </c>
      <c r="C30" s="98">
        <v>5422.65767652875</v>
      </c>
      <c r="D30" s="98">
        <v>2281.82673074276</v>
      </c>
      <c r="E30" s="102">
        <v>0.51059742632000005</v>
      </c>
      <c r="F30" s="102">
        <v>0.97330680713600004</v>
      </c>
      <c r="G30" s="102">
        <v>18.602541275570001</v>
      </c>
      <c r="H30" s="102">
        <v>9.4300113245560002</v>
      </c>
      <c r="I30" s="102">
        <v>1993.68</v>
      </c>
      <c r="J30" s="102">
        <v>21.707760176724999</v>
      </c>
      <c r="K30" s="102">
        <v>573.94870657357399</v>
      </c>
      <c r="L30" s="102">
        <v>53.701044001355001</v>
      </c>
      <c r="M30" s="102">
        <v>11.592468060105</v>
      </c>
      <c r="N30" s="102">
        <v>2.0634136844010702</v>
      </c>
      <c r="O30" s="102">
        <v>2.6687855964490002</v>
      </c>
      <c r="P30" s="102">
        <v>46.852239257774997</v>
      </c>
    </row>
    <row r="31" spans="1:16" s="2" customFormat="1" ht="13.5" customHeight="1">
      <c r="A31" s="95" t="s">
        <v>889</v>
      </c>
      <c r="B31" s="98">
        <v>9940.1762961669592</v>
      </c>
      <c r="C31" s="98">
        <v>5435.2168289199399</v>
      </c>
      <c r="D31" s="98">
        <v>2292.7418208725999</v>
      </c>
      <c r="E31" s="102">
        <v>0.51087121907900002</v>
      </c>
      <c r="F31" s="102">
        <v>0.97758278263200005</v>
      </c>
      <c r="G31" s="102">
        <v>18.701217791434001</v>
      </c>
      <c r="H31" s="102">
        <v>9.4725149598860003</v>
      </c>
      <c r="I31" s="102">
        <v>2001</v>
      </c>
      <c r="J31" s="102">
        <v>21.858156345017999</v>
      </c>
      <c r="K31" s="102">
        <v>574.41968391409796</v>
      </c>
      <c r="L31" s="102">
        <v>53.282681720187</v>
      </c>
      <c r="M31" s="102">
        <v>11.572433930887</v>
      </c>
      <c r="N31" s="102">
        <v>2.0677850297146798</v>
      </c>
      <c r="O31" s="102">
        <v>2.6630347508419998</v>
      </c>
      <c r="P31" s="102">
        <v>46.826035954540998</v>
      </c>
    </row>
    <row r="32" spans="1:16" ht="14.25" customHeight="1">
      <c r="A32" s="121"/>
      <c r="B32" s="10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</row>
    <row r="33" spans="1:16" ht="14.25" customHeight="1">
      <c r="A33" s="121" t="s">
        <v>270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</row>
    <row r="34" spans="1:16" ht="14.25" customHeight="1">
      <c r="A34" s="121" t="s">
        <v>272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</row>
    <row r="35" spans="1:16" ht="14.25" customHeight="1">
      <c r="A35" s="121" t="s">
        <v>273</v>
      </c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</row>
    <row r="36" spans="1:16" ht="14.25" customHeight="1">
      <c r="A36" s="121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</row>
    <row r="37" spans="1:16" ht="14.25" customHeight="1">
      <c r="A37" s="121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</row>
    <row r="38" spans="1:16" ht="14.25" customHeight="1">
      <c r="A38" s="121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</row>
    <row r="39" spans="1:16" ht="7.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</row>
    <row r="40" spans="1:16" ht="11.25" customHeight="1">
      <c r="A40" s="61"/>
      <c r="B40" s="61"/>
      <c r="C40" s="61"/>
      <c r="D40" s="61"/>
      <c r="E40" s="61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83" t="s">
        <v>275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352AE-2AB7-4469-A5AC-47649E425F43}">
  <dimension ref="A1:P40"/>
  <sheetViews>
    <sheetView view="pageBreakPreview" zoomScale="55" zoomScaleNormal="145" zoomScaleSheetLayoutView="55" workbookViewId="0">
      <selection activeCell="AC44" sqref="AC44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24"/>
    </row>
    <row r="2" spans="1:16">
      <c r="A2" s="24"/>
      <c r="P2" s="7" t="s">
        <v>120</v>
      </c>
    </row>
    <row r="3" spans="1:1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</row>
    <row r="4" spans="1:16" ht="7.5" customHeight="1"/>
    <row r="5" spans="1:16">
      <c r="A5" s="116"/>
      <c r="B5" s="116"/>
      <c r="C5" s="373" t="s">
        <v>278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116"/>
      <c r="P5" s="134" t="s">
        <v>279</v>
      </c>
    </row>
    <row r="6" spans="1:16" ht="7.5" customHeight="1"/>
    <row r="7" spans="1:16" ht="14.25" customHeight="1">
      <c r="A7" s="396" t="s">
        <v>179</v>
      </c>
      <c r="B7" s="424" t="s">
        <v>124</v>
      </c>
      <c r="C7" s="422" t="s">
        <v>246</v>
      </c>
      <c r="D7" s="422" t="s">
        <v>247</v>
      </c>
      <c r="E7" s="424" t="s">
        <v>282</v>
      </c>
      <c r="F7" s="424" t="s">
        <v>249</v>
      </c>
      <c r="G7" s="424" t="s">
        <v>250</v>
      </c>
      <c r="H7" s="424" t="s">
        <v>283</v>
      </c>
      <c r="I7" s="424" t="s">
        <v>284</v>
      </c>
      <c r="J7" s="424" t="s">
        <v>253</v>
      </c>
      <c r="K7" s="424" t="s">
        <v>285</v>
      </c>
      <c r="L7" s="424" t="s">
        <v>255</v>
      </c>
      <c r="M7" s="424" t="s">
        <v>287</v>
      </c>
      <c r="N7" s="424" t="s">
        <v>257</v>
      </c>
      <c r="O7" s="424" t="s">
        <v>258</v>
      </c>
      <c r="P7" s="424" t="s">
        <v>259</v>
      </c>
    </row>
    <row r="8" spans="1:16" ht="21.6" customHeight="1">
      <c r="A8" s="397"/>
      <c r="B8" s="427"/>
      <c r="C8" s="423"/>
      <c r="D8" s="423"/>
      <c r="E8" s="423" t="s">
        <v>266</v>
      </c>
      <c r="F8" s="423"/>
      <c r="G8" s="423"/>
      <c r="H8" s="423"/>
      <c r="I8" s="423"/>
      <c r="J8" s="423"/>
      <c r="K8" s="423"/>
      <c r="L8" s="423"/>
      <c r="M8" s="423"/>
      <c r="N8" s="423"/>
      <c r="O8" s="423"/>
      <c r="P8" s="423"/>
    </row>
    <row r="9" spans="1:16" ht="14.25" customHeight="1">
      <c r="A9" s="90">
        <v>2018</v>
      </c>
      <c r="B9" s="136">
        <v>7023.4967693905801</v>
      </c>
      <c r="C9" s="136">
        <v>4461.4914474450397</v>
      </c>
      <c r="D9" s="136">
        <v>2239.5077762637802</v>
      </c>
      <c r="E9" s="93">
        <v>0.54195919868099995</v>
      </c>
      <c r="F9" s="93">
        <v>1.0706002746529999</v>
      </c>
      <c r="G9" s="93">
        <v>15.942991129799999</v>
      </c>
      <c r="H9" s="93">
        <v>9.334517551527</v>
      </c>
      <c r="I9" s="93">
        <v>1303.45</v>
      </c>
      <c r="J9" s="93">
        <v>16.938037604981002</v>
      </c>
      <c r="K9" s="93">
        <v>337.38439933990497</v>
      </c>
      <c r="L9" s="93">
        <v>29.070963385763999</v>
      </c>
      <c r="M9" s="93">
        <v>6.4812183946230002</v>
      </c>
      <c r="N9" s="93">
        <v>1.8106991687381899</v>
      </c>
      <c r="O9" s="93">
        <v>1.812187616955</v>
      </c>
      <c r="P9" s="93">
        <v>26.941818094165001</v>
      </c>
    </row>
    <row r="10" spans="1:16" ht="14.25" customHeight="1">
      <c r="A10" s="95">
        <v>2019</v>
      </c>
      <c r="B10" s="98">
        <v>7265.0157733884398</v>
      </c>
      <c r="C10" s="98">
        <v>4759.63938958175</v>
      </c>
      <c r="D10" s="98">
        <v>2318.5656902240498</v>
      </c>
      <c r="E10" s="102">
        <v>0.56446015087500001</v>
      </c>
      <c r="F10" s="102">
        <v>1.022414068345</v>
      </c>
      <c r="G10" s="102">
        <v>16.699854131774</v>
      </c>
      <c r="H10" s="102">
        <v>9.7742946798580004</v>
      </c>
      <c r="I10" s="102">
        <v>1423.04</v>
      </c>
      <c r="J10" s="102">
        <v>18.354374527240999</v>
      </c>
      <c r="K10" s="102">
        <v>387.69933520726198</v>
      </c>
      <c r="L10" s="102">
        <v>36.166271953226001</v>
      </c>
      <c r="M10" s="102">
        <v>8.2041852047179997</v>
      </c>
      <c r="N10" s="102">
        <v>2.0055042366484699</v>
      </c>
      <c r="O10" s="102">
        <v>2.195150824353</v>
      </c>
      <c r="P10" s="102">
        <v>34.672073735540998</v>
      </c>
    </row>
    <row r="11" spans="1:16" ht="14.25" customHeight="1">
      <c r="A11" s="95">
        <v>2020</v>
      </c>
      <c r="B11" s="98">
        <v>6970.009</v>
      </c>
      <c r="C11" s="98">
        <v>4260.9773032286403</v>
      </c>
      <c r="D11" s="98">
        <v>2058.7726517168899</v>
      </c>
      <c r="E11" s="102">
        <v>0.50947518346099996</v>
      </c>
      <c r="F11" s="102">
        <v>1.054750792358</v>
      </c>
      <c r="G11" s="102">
        <v>16.057585545675</v>
      </c>
      <c r="H11" s="102">
        <v>9.0399562736139991</v>
      </c>
      <c r="I11" s="102">
        <v>1900.49</v>
      </c>
      <c r="J11" s="102">
        <v>26.265780004953001</v>
      </c>
      <c r="K11" s="102">
        <v>394.85499970943602</v>
      </c>
      <c r="L11" s="102">
        <v>44.660584944688999</v>
      </c>
      <c r="M11" s="102">
        <v>9.607421673368</v>
      </c>
      <c r="N11" s="102">
        <v>1.8604804148706</v>
      </c>
      <c r="O11" s="102">
        <v>2.3217702248590002</v>
      </c>
      <c r="P11" s="102">
        <v>42.380770680574003</v>
      </c>
    </row>
    <row r="12" spans="1:16" s="2" customFormat="1" ht="14.25" customHeight="1">
      <c r="A12" s="95">
        <v>2021</v>
      </c>
      <c r="B12" s="98">
        <v>8255.6235409816309</v>
      </c>
      <c r="C12" s="98">
        <v>4515.3203833133903</v>
      </c>
      <c r="D12" s="98">
        <v>2015.1922394395699</v>
      </c>
      <c r="E12" s="102">
        <v>0.509034951013</v>
      </c>
      <c r="F12" s="102">
        <v>1.0430367420460001</v>
      </c>
      <c r="G12" s="102">
        <v>19.452585896546001</v>
      </c>
      <c r="H12" s="102">
        <v>9.4676966655250006</v>
      </c>
      <c r="I12" s="102">
        <v>2123.14</v>
      </c>
      <c r="J12" s="102">
        <v>24.605904658661</v>
      </c>
      <c r="K12" s="102">
        <v>469.987465211776</v>
      </c>
      <c r="L12" s="102">
        <v>55.903690406004003</v>
      </c>
      <c r="M12" s="102">
        <v>11.840015732742</v>
      </c>
      <c r="N12" s="102">
        <v>2.1245856379046</v>
      </c>
      <c r="O12" s="102">
        <v>2.6381703491009998</v>
      </c>
      <c r="P12" s="102">
        <v>48.008611393114997</v>
      </c>
    </row>
    <row r="13" spans="1:16" s="2" customFormat="1" ht="14.25" customHeight="1">
      <c r="A13" s="95">
        <v>2022</v>
      </c>
      <c r="B13" s="98">
        <v>9499.1388440797109</v>
      </c>
      <c r="C13" s="98">
        <v>5390.3639790043399</v>
      </c>
      <c r="D13" s="98">
        <v>2155.44941479214</v>
      </c>
      <c r="E13" s="102">
        <v>0.50496391455900003</v>
      </c>
      <c r="F13" s="102">
        <v>1.0331710459100001</v>
      </c>
      <c r="G13" s="102">
        <v>20.348910563682999</v>
      </c>
      <c r="H13" s="102">
        <v>9.1872107608219995</v>
      </c>
      <c r="I13" s="102">
        <v>1708.57</v>
      </c>
      <c r="J13" s="102">
        <v>22.083077726319999</v>
      </c>
      <c r="K13" s="102">
        <v>465.39212637354706</v>
      </c>
      <c r="L13" s="102">
        <v>44.071317062871998</v>
      </c>
      <c r="M13" s="102">
        <v>9.6664237673940008</v>
      </c>
      <c r="N13" s="102">
        <v>2.0415279265567201</v>
      </c>
      <c r="O13" s="102">
        <v>2.5497943889750001</v>
      </c>
      <c r="P13" s="102">
        <v>44.167925094007998</v>
      </c>
    </row>
    <row r="14" spans="1:16" s="2" customFormat="1" ht="14.25" customHeight="1">
      <c r="A14" s="95">
        <v>2023</v>
      </c>
      <c r="B14" s="98">
        <v>9940.1762961669592</v>
      </c>
      <c r="C14" s="98">
        <v>5435.2168289199399</v>
      </c>
      <c r="D14" s="98">
        <v>2292.7418208725999</v>
      </c>
      <c r="E14" s="98">
        <v>0.51087121907900002</v>
      </c>
      <c r="F14" s="98">
        <v>0.97758278263200005</v>
      </c>
      <c r="G14" s="98">
        <v>18.701217791434001</v>
      </c>
      <c r="H14" s="98">
        <v>9.4725149598860003</v>
      </c>
      <c r="I14" s="98">
        <v>2001</v>
      </c>
      <c r="J14" s="98">
        <v>21.858156345017999</v>
      </c>
      <c r="K14" s="98">
        <v>574.41968391409796</v>
      </c>
      <c r="L14" s="98">
        <v>53.282681720187</v>
      </c>
      <c r="M14" s="98">
        <v>11.572433930887</v>
      </c>
      <c r="N14" s="98">
        <v>2.0677850297146798</v>
      </c>
      <c r="O14" s="98">
        <v>2.6630347508419998</v>
      </c>
      <c r="P14" s="98">
        <v>46.826035954540998</v>
      </c>
    </row>
    <row r="15" spans="1:16" ht="9.75" customHeight="1">
      <c r="A15" s="138"/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</row>
    <row r="16" spans="1:16" s="2" customFormat="1" ht="13.5" customHeight="1">
      <c r="A16" s="106" t="s">
        <v>190</v>
      </c>
      <c r="B16" s="102">
        <v>9425.4586011040501</v>
      </c>
      <c r="C16" s="98">
        <v>5376.4314436013901</v>
      </c>
      <c r="D16" s="98">
        <v>2116.9020313115898</v>
      </c>
      <c r="E16" s="102">
        <v>0.521258582305</v>
      </c>
      <c r="F16" s="102">
        <v>1.025033203317</v>
      </c>
      <c r="G16" s="102">
        <v>20.389487308459</v>
      </c>
      <c r="H16" s="102">
        <v>9.4784550021289995</v>
      </c>
      <c r="I16" s="102">
        <v>1855.35</v>
      </c>
      <c r="J16" s="102">
        <v>24.320931126533001</v>
      </c>
      <c r="K16" s="102">
        <v>486.37645821684799</v>
      </c>
      <c r="L16" s="102">
        <v>47.586350959553002</v>
      </c>
      <c r="M16" s="102">
        <v>10.031645564551001</v>
      </c>
      <c r="N16" s="102">
        <v>2.1232912897858203</v>
      </c>
      <c r="O16" s="102">
        <v>2.7179029585740002</v>
      </c>
      <c r="P16" s="102">
        <v>46.796234193813</v>
      </c>
    </row>
    <row r="17" spans="1:16" s="2" customFormat="1" ht="14.25" customHeight="1">
      <c r="A17" s="106" t="s">
        <v>191</v>
      </c>
      <c r="B17" s="102">
        <v>9499.0800500636196</v>
      </c>
      <c r="C17" s="102">
        <v>5327.9863988543002</v>
      </c>
      <c r="D17" s="102">
        <v>2118.4112757744401</v>
      </c>
      <c r="E17" s="102">
        <v>0.50119832605699999</v>
      </c>
      <c r="F17" s="102">
        <v>1.0032836780200001</v>
      </c>
      <c r="G17" s="102">
        <v>19.819571461178001</v>
      </c>
      <c r="H17" s="102">
        <v>9.4029376242880005</v>
      </c>
      <c r="I17" s="102">
        <v>1843.29</v>
      </c>
      <c r="J17" s="102">
        <v>22.128003021327</v>
      </c>
      <c r="K17" s="102">
        <v>489.34524591886094</v>
      </c>
      <c r="L17" s="102">
        <v>48.336348848853</v>
      </c>
      <c r="M17" s="102">
        <v>9.8400031624729998</v>
      </c>
      <c r="N17" s="102">
        <v>2.1469880802718997</v>
      </c>
      <c r="O17" s="102">
        <v>2.6381374049919999</v>
      </c>
      <c r="P17" s="102">
        <v>47.428589732962003</v>
      </c>
    </row>
    <row r="18" spans="1:16" s="2" customFormat="1">
      <c r="A18" s="55" t="s">
        <v>192</v>
      </c>
      <c r="B18" s="102">
        <v>9488.1824687905591</v>
      </c>
      <c r="C18" s="102">
        <v>5306.7066815305097</v>
      </c>
      <c r="D18" s="102">
        <v>2117.2675522090699</v>
      </c>
      <c r="E18" s="102">
        <v>0.50432255785199998</v>
      </c>
      <c r="F18" s="102">
        <v>0.984349939417</v>
      </c>
      <c r="G18" s="102">
        <v>19.677777221905</v>
      </c>
      <c r="H18" s="102">
        <v>9.3036196526309993</v>
      </c>
      <c r="I18" s="102">
        <v>1893.92</v>
      </c>
      <c r="J18" s="102">
        <v>23.115706252306001</v>
      </c>
      <c r="K18" s="102">
        <v>488.76652813710001</v>
      </c>
      <c r="L18" s="102">
        <v>49.479514636467002</v>
      </c>
      <c r="M18" s="102">
        <v>10.518902213842001</v>
      </c>
      <c r="N18" s="102">
        <v>2.0773585162282502</v>
      </c>
      <c r="O18" s="102">
        <v>2.632182557992</v>
      </c>
      <c r="P18" s="102">
        <v>47.533064309959002</v>
      </c>
    </row>
    <row r="19" spans="1:16" s="2" customFormat="1" ht="14.25" customHeight="1">
      <c r="A19" s="55" t="s">
        <v>166</v>
      </c>
      <c r="B19" s="102">
        <v>9790.2307107600791</v>
      </c>
      <c r="C19" s="102">
        <v>5437.12894488863</v>
      </c>
      <c r="D19" s="102">
        <v>2146.12896148755</v>
      </c>
      <c r="E19" s="102">
        <v>0.50404577283600005</v>
      </c>
      <c r="F19" s="102">
        <v>0.98502639012500004</v>
      </c>
      <c r="G19" s="102">
        <v>18.711531310428999</v>
      </c>
      <c r="H19" s="102">
        <v>9.4396042153980009</v>
      </c>
      <c r="I19" s="102">
        <v>1913.69</v>
      </c>
      <c r="J19" s="102">
        <v>22.366035837550999</v>
      </c>
      <c r="K19" s="102">
        <v>515.47946434193796</v>
      </c>
      <c r="L19" s="102">
        <v>48.709455666334001</v>
      </c>
      <c r="M19" s="102">
        <v>10.866788337562999</v>
      </c>
      <c r="N19" s="102">
        <v>2.1341881854047502</v>
      </c>
      <c r="O19" s="102">
        <v>2.6625899721759998</v>
      </c>
      <c r="P19" s="102">
        <v>48.647796989732001</v>
      </c>
    </row>
    <row r="20" spans="1:16" s="2" customFormat="1" ht="14.25" customHeight="1">
      <c r="A20" s="55" t="s">
        <v>193</v>
      </c>
      <c r="B20" s="102">
        <v>9354.2535865688205</v>
      </c>
      <c r="C20" s="98">
        <v>5344.7750524665598</v>
      </c>
      <c r="D20" s="98">
        <v>1999.74980133043</v>
      </c>
      <c r="E20" s="102">
        <v>0.48823264005799999</v>
      </c>
      <c r="F20" s="98">
        <v>0.96229322971099995</v>
      </c>
      <c r="G20" s="98">
        <v>18.767036288589001</v>
      </c>
      <c r="H20" s="98">
        <v>9.2292319537859999</v>
      </c>
      <c r="I20" s="98">
        <v>1970.82</v>
      </c>
      <c r="J20" s="98">
        <v>20.442369379030001</v>
      </c>
      <c r="K20" s="98">
        <v>537.24023289221896</v>
      </c>
      <c r="L20" s="98">
        <v>51.859722165221001</v>
      </c>
      <c r="M20" s="98">
        <v>10.855156928098999</v>
      </c>
      <c r="N20" s="102">
        <v>2.0170222869857701</v>
      </c>
      <c r="O20" s="98">
        <v>2.6361929790179999</v>
      </c>
      <c r="P20" s="98">
        <v>46.997226705073999</v>
      </c>
    </row>
    <row r="21" spans="1:16" s="2" customFormat="1" ht="14.25" customHeight="1">
      <c r="A21" s="55" t="s">
        <v>194</v>
      </c>
      <c r="B21" s="102">
        <v>9459.1748245329763</v>
      </c>
      <c r="C21" s="98">
        <v>5346.4010318258297</v>
      </c>
      <c r="D21" s="98">
        <v>2270.6241702006801</v>
      </c>
      <c r="E21" s="102">
        <v>0.50141178166099998</v>
      </c>
      <c r="F21" s="98">
        <v>0.96074520724199997</v>
      </c>
      <c r="G21" s="98">
        <v>18.07451601847</v>
      </c>
      <c r="H21" s="98">
        <v>9.3027407563679994</v>
      </c>
      <c r="I21" s="98">
        <v>1979.16</v>
      </c>
      <c r="J21" s="98">
        <v>22.004113945276</v>
      </c>
      <c r="K21" s="98">
        <v>572.86950481300596</v>
      </c>
      <c r="L21" s="98">
        <v>52.825515037773997</v>
      </c>
      <c r="M21" s="98">
        <v>11.253240670593</v>
      </c>
      <c r="N21" s="98">
        <v>2.01507148361322</v>
      </c>
      <c r="O21" s="98">
        <v>2.575178412963</v>
      </c>
      <c r="P21" s="98">
        <v>46.964201217411997</v>
      </c>
    </row>
    <row r="22" spans="1:16" s="2" customFormat="1" ht="14.1" customHeight="1">
      <c r="A22" s="55" t="s">
        <v>195</v>
      </c>
      <c r="B22" s="98">
        <v>9940.1762961669592</v>
      </c>
      <c r="C22" s="98">
        <v>5435.2168289199399</v>
      </c>
      <c r="D22" s="98">
        <v>2292.7418208725999</v>
      </c>
      <c r="E22" s="98">
        <v>0.51087121907900002</v>
      </c>
      <c r="F22" s="98">
        <v>0.97758278263200005</v>
      </c>
      <c r="G22" s="98">
        <v>18.701217791434001</v>
      </c>
      <c r="H22" s="98">
        <v>9.4725149598860003</v>
      </c>
      <c r="I22" s="98">
        <v>2001</v>
      </c>
      <c r="J22" s="98">
        <v>21.858156345017999</v>
      </c>
      <c r="K22" s="98">
        <v>574.41968391409796</v>
      </c>
      <c r="L22" s="98">
        <v>53.282681720187</v>
      </c>
      <c r="M22" s="98">
        <v>11.572433930887</v>
      </c>
      <c r="N22" s="98">
        <v>2.0677850297146798</v>
      </c>
      <c r="O22" s="98">
        <v>2.6630347508419998</v>
      </c>
      <c r="P22" s="98">
        <v>46.826035954540998</v>
      </c>
    </row>
    <row r="23" spans="1:16" ht="13.35" customHeight="1">
      <c r="A23" s="138"/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</row>
    <row r="24" spans="1:16" s="2" customFormat="1" ht="13.5" customHeight="1">
      <c r="A24" s="139" t="s">
        <v>883</v>
      </c>
      <c r="B24" s="98">
        <v>9693.9433617245559</v>
      </c>
      <c r="C24" s="98">
        <v>5353.7856140946697</v>
      </c>
      <c r="D24" s="98">
        <v>2297.6709526076602</v>
      </c>
      <c r="E24" s="102">
        <v>0.490889350472</v>
      </c>
      <c r="F24" s="102">
        <v>0.95290290485999996</v>
      </c>
      <c r="G24" s="102">
        <v>18.232783926002998</v>
      </c>
      <c r="H24" s="102">
        <v>9.1315349068130001</v>
      </c>
      <c r="I24" s="102">
        <v>1937.14</v>
      </c>
      <c r="J24" s="102">
        <v>21.135714903432</v>
      </c>
      <c r="K24" s="102">
        <v>572.97188577167606</v>
      </c>
      <c r="L24" s="102">
        <v>52.130769893786002</v>
      </c>
      <c r="M24" s="102">
        <v>11.262930069314001</v>
      </c>
      <c r="N24" s="102">
        <v>1.9607491695924399</v>
      </c>
      <c r="O24" s="102">
        <v>2.5587128033769999</v>
      </c>
      <c r="P24" s="102">
        <v>47.155755014710998</v>
      </c>
    </row>
    <row r="25" spans="1:16" s="2" customFormat="1">
      <c r="A25" s="139" t="s">
        <v>884</v>
      </c>
      <c r="B25" s="98">
        <v>9912.8924219386317</v>
      </c>
      <c r="C25" s="102">
        <v>5436.8087274499603</v>
      </c>
      <c r="D25" s="102">
        <v>2313.1853255123301</v>
      </c>
      <c r="E25" s="102">
        <v>0.50763804638200005</v>
      </c>
      <c r="F25" s="102">
        <v>0.97577988779199998</v>
      </c>
      <c r="G25" s="102">
        <v>18.567079261778002</v>
      </c>
      <c r="H25" s="102">
        <v>9.4470272100739994</v>
      </c>
      <c r="I25" s="102">
        <v>2015.17</v>
      </c>
      <c r="J25" s="102">
        <v>22.303321623660999</v>
      </c>
      <c r="K25" s="102">
        <v>567.97521191704004</v>
      </c>
      <c r="L25" s="102">
        <v>54.063211558928003</v>
      </c>
      <c r="M25" s="102">
        <v>11.429824963454999</v>
      </c>
      <c r="N25" s="102">
        <v>2.00695905483916</v>
      </c>
      <c r="O25" s="102">
        <v>2.6581987335799999</v>
      </c>
      <c r="P25" s="102">
        <v>47.797326648395</v>
      </c>
    </row>
    <row r="26" spans="1:16" s="354" customFormat="1">
      <c r="A26" s="355" t="s">
        <v>885</v>
      </c>
      <c r="B26" s="351">
        <v>9940.1762961669592</v>
      </c>
      <c r="C26" s="351">
        <v>5435.2168289199399</v>
      </c>
      <c r="D26" s="351">
        <v>2292.7418208725999</v>
      </c>
      <c r="E26" s="351">
        <v>0.51087121907900002</v>
      </c>
      <c r="F26" s="351">
        <v>0.97758278263200005</v>
      </c>
      <c r="G26" s="351">
        <v>18.701217791434001</v>
      </c>
      <c r="H26" s="351">
        <v>9.4725149598860003</v>
      </c>
      <c r="I26" s="351">
        <v>2001</v>
      </c>
      <c r="J26" s="351">
        <v>21.858156345017999</v>
      </c>
      <c r="K26" s="351">
        <v>574.41968391409796</v>
      </c>
      <c r="L26" s="351">
        <v>53.282681720187</v>
      </c>
      <c r="M26" s="351">
        <v>11.572433930887</v>
      </c>
      <c r="N26" s="351">
        <v>2.0677850297146798</v>
      </c>
      <c r="O26" s="351">
        <v>2.6630347508419998</v>
      </c>
      <c r="P26" s="351">
        <v>46.826035954540998</v>
      </c>
    </row>
    <row r="27" spans="1:16" ht="12.75" customHeight="1">
      <c r="A27" s="138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</row>
    <row r="28" spans="1:16" s="2" customFormat="1" ht="14.25" customHeight="1">
      <c r="A28" s="95" t="s">
        <v>886</v>
      </c>
      <c r="B28" s="98">
        <v>9905.8984033709876</v>
      </c>
      <c r="C28" s="98">
        <v>5437.8433414802303</v>
      </c>
      <c r="D28" s="98">
        <v>2305.0254102443</v>
      </c>
      <c r="E28" s="102">
        <v>0.508140416649</v>
      </c>
      <c r="F28" s="102">
        <v>0.97133438965899999</v>
      </c>
      <c r="G28" s="102">
        <v>18.704136308191</v>
      </c>
      <c r="H28" s="102">
        <v>9.3514735288989996</v>
      </c>
      <c r="I28" s="102">
        <v>2008.05</v>
      </c>
      <c r="J28" s="102">
        <v>22.303180533666001</v>
      </c>
      <c r="K28" s="102">
        <v>567.97521191704004</v>
      </c>
      <c r="L28" s="102">
        <v>54.222793904352997</v>
      </c>
      <c r="M28" s="102">
        <v>11.485437105373</v>
      </c>
      <c r="N28" s="102">
        <v>1.9989293720469199</v>
      </c>
      <c r="O28" s="102">
        <v>2.656972104666</v>
      </c>
      <c r="P28" s="102">
        <v>47.439400586163003</v>
      </c>
    </row>
    <row r="29" spans="1:16" s="2" customFormat="1" ht="14.25" customHeight="1">
      <c r="A29" s="95" t="s">
        <v>887</v>
      </c>
      <c r="B29" s="98">
        <v>9868.5427905485321</v>
      </c>
      <c r="C29" s="98">
        <v>5408.4553676176401</v>
      </c>
      <c r="D29" s="98">
        <v>2284.17058144256</v>
      </c>
      <c r="E29" s="102">
        <v>0.50821574467399999</v>
      </c>
      <c r="F29" s="102">
        <v>0.97029498321100005</v>
      </c>
      <c r="G29" s="102">
        <v>18.784351762621</v>
      </c>
      <c r="H29" s="102">
        <v>9.3153478333360002</v>
      </c>
      <c r="I29" s="102">
        <v>1999.35</v>
      </c>
      <c r="J29" s="102">
        <v>21.789778066936002</v>
      </c>
      <c r="K29" s="102">
        <v>570.94400099830705</v>
      </c>
      <c r="L29" s="102">
        <v>53.896545683615003</v>
      </c>
      <c r="M29" s="102">
        <v>11.613945675265001</v>
      </c>
      <c r="N29" s="102">
        <v>2.0117911660188499</v>
      </c>
      <c r="O29" s="102">
        <v>2.6531872077859999</v>
      </c>
      <c r="P29" s="102">
        <v>47.264966597295</v>
      </c>
    </row>
    <row r="30" spans="1:16" s="2" customFormat="1" ht="14.25" customHeight="1">
      <c r="A30" s="95" t="s">
        <v>888</v>
      </c>
      <c r="B30" s="98">
        <v>9908.3584910498648</v>
      </c>
      <c r="C30" s="98">
        <v>5422.65767652875</v>
      </c>
      <c r="D30" s="98">
        <v>2281.82673074276</v>
      </c>
      <c r="E30" s="102">
        <v>0.51059742632000005</v>
      </c>
      <c r="F30" s="102">
        <v>0.97330680713600004</v>
      </c>
      <c r="G30" s="102">
        <v>18.602541275570001</v>
      </c>
      <c r="H30" s="102">
        <v>9.4300113245560002</v>
      </c>
      <c r="I30" s="102">
        <v>1993.68</v>
      </c>
      <c r="J30" s="102">
        <v>21.707760176724999</v>
      </c>
      <c r="K30" s="102">
        <v>573.94870657357399</v>
      </c>
      <c r="L30" s="102">
        <v>53.701044001355001</v>
      </c>
      <c r="M30" s="102">
        <v>11.592468060105</v>
      </c>
      <c r="N30" s="102">
        <v>2.0634136844010702</v>
      </c>
      <c r="O30" s="102">
        <v>2.6687855964490002</v>
      </c>
      <c r="P30" s="102">
        <v>46.852239257774997</v>
      </c>
    </row>
    <row r="31" spans="1:16" s="2" customFormat="1" ht="13.5" customHeight="1">
      <c r="A31" s="95" t="s">
        <v>889</v>
      </c>
      <c r="B31" s="98">
        <v>9940.1762961669592</v>
      </c>
      <c r="C31" s="98">
        <v>5435.2168289199399</v>
      </c>
      <c r="D31" s="98">
        <v>2292.7418208725999</v>
      </c>
      <c r="E31" s="102">
        <v>0.51087121907900002</v>
      </c>
      <c r="F31" s="102">
        <v>0.97758278263200005</v>
      </c>
      <c r="G31" s="102">
        <v>18.701217791434001</v>
      </c>
      <c r="H31" s="102">
        <v>9.4725149598860003</v>
      </c>
      <c r="I31" s="102">
        <v>2001</v>
      </c>
      <c r="J31" s="102">
        <v>21.858156345017999</v>
      </c>
      <c r="K31" s="102">
        <v>574.41968391409796</v>
      </c>
      <c r="L31" s="102">
        <v>53.282681720187</v>
      </c>
      <c r="M31" s="102">
        <v>11.572433930887</v>
      </c>
      <c r="N31" s="102">
        <v>2.0677850297146798</v>
      </c>
      <c r="O31" s="102">
        <v>2.6630347508419998</v>
      </c>
      <c r="P31" s="102">
        <v>46.826035954540998</v>
      </c>
    </row>
    <row r="32" spans="1:16" ht="14.25" customHeight="1">
      <c r="A32" s="121"/>
      <c r="B32" s="10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</row>
    <row r="33" spans="1:16" ht="14.25" customHeight="1">
      <c r="A33" s="121" t="s">
        <v>296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</row>
    <row r="34" spans="1:16" ht="14.25" customHeight="1">
      <c r="A34" s="121" t="s">
        <v>298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</row>
    <row r="35" spans="1:16" ht="14.25" customHeight="1">
      <c r="A35" s="121" t="s">
        <v>299</v>
      </c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</row>
    <row r="36" spans="1:16" ht="14.25" customHeight="1">
      <c r="A36" s="121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</row>
    <row r="37" spans="1:16" ht="14.25" customHeight="1">
      <c r="A37" s="121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</row>
    <row r="38" spans="1:16" ht="14.25" customHeight="1">
      <c r="A38" s="121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</row>
    <row r="39" spans="1:16" ht="7.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</row>
    <row r="40" spans="1:16" ht="11.25" customHeight="1">
      <c r="A40" s="61"/>
      <c r="B40" s="61"/>
      <c r="C40" s="61"/>
      <c r="D40" s="61"/>
      <c r="E40" s="61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83" t="s">
        <v>301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D8E64-4975-4310-B634-278503B8A954}">
  <dimension ref="A2:J40"/>
  <sheetViews>
    <sheetView view="pageBreakPreview" zoomScale="55" zoomScaleNormal="145" zoomScaleSheetLayoutView="55" workbookViewId="0">
      <selection activeCell="O21" sqref="O21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  <col min="11" max="11" width="2.44140625" customWidth="1"/>
  </cols>
  <sheetData>
    <row r="2" spans="1:10">
      <c r="J2" s="7" t="s">
        <v>0</v>
      </c>
    </row>
    <row r="3" spans="1:10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4" spans="1:10" ht="7.5" customHeight="1"/>
    <row r="5" spans="1:10">
      <c r="A5" s="116"/>
      <c r="B5" s="373" t="s">
        <v>244</v>
      </c>
      <c r="C5" s="373"/>
      <c r="D5" s="373"/>
      <c r="E5" s="373"/>
      <c r="F5" s="373"/>
      <c r="G5" s="373"/>
      <c r="H5" s="116"/>
      <c r="I5" s="134" t="s">
        <v>245</v>
      </c>
      <c r="J5" s="116"/>
    </row>
    <row r="6" spans="1:10" ht="7.5" customHeight="1"/>
    <row r="7" spans="1:10" ht="14.25" customHeight="1">
      <c r="A7" s="396" t="s">
        <v>146</v>
      </c>
      <c r="B7" s="396" t="s">
        <v>261</v>
      </c>
      <c r="C7" s="429" t="s">
        <v>262</v>
      </c>
      <c r="D7" s="431"/>
      <c r="E7" s="429" t="s">
        <v>263</v>
      </c>
      <c r="F7" s="431"/>
      <c r="G7" s="432" t="s">
        <v>264</v>
      </c>
      <c r="H7" s="429" t="s">
        <v>265</v>
      </c>
      <c r="I7" s="430"/>
    </row>
    <row r="8" spans="1:10" ht="21.6" customHeight="1">
      <c r="A8" s="397"/>
      <c r="B8" s="397"/>
      <c r="C8" s="117" t="s">
        <v>267</v>
      </c>
      <c r="D8" s="117" t="s">
        <v>268</v>
      </c>
      <c r="E8" s="117" t="s">
        <v>267</v>
      </c>
      <c r="F8" s="117" t="s">
        <v>268</v>
      </c>
      <c r="G8" s="423"/>
      <c r="H8" s="117" t="s">
        <v>262</v>
      </c>
      <c r="I8" s="117" t="s">
        <v>263</v>
      </c>
    </row>
    <row r="9" spans="1:10" ht="14.25" customHeight="1">
      <c r="A9" s="90">
        <v>2018</v>
      </c>
      <c r="B9" s="135">
        <v>2040086.3446788802</v>
      </c>
      <c r="C9" s="93">
        <v>1311149.6164409921</v>
      </c>
      <c r="D9" s="93">
        <v>1260403.779974848</v>
      </c>
      <c r="E9" s="93">
        <v>728936.72823788796</v>
      </c>
      <c r="F9" s="93">
        <v>779682.56470403203</v>
      </c>
      <c r="G9" s="102">
        <v>-50745.836466144072</v>
      </c>
      <c r="H9" s="93">
        <v>63.025601909526415</v>
      </c>
      <c r="I9" s="93">
        <v>36.974398090473578</v>
      </c>
    </row>
    <row r="10" spans="1:10" ht="14.25" customHeight="1">
      <c r="A10" s="95">
        <v>2019</v>
      </c>
      <c r="B10" s="137">
        <v>2230919.1716577141</v>
      </c>
      <c r="C10" s="102">
        <v>1482994.3013984971</v>
      </c>
      <c r="D10" s="102">
        <v>1532189.4846902371</v>
      </c>
      <c r="E10" s="102">
        <v>747924.87025921699</v>
      </c>
      <c r="F10" s="102">
        <v>698729.68696747697</v>
      </c>
      <c r="G10" s="102">
        <v>49195.183291740017</v>
      </c>
      <c r="H10" s="93">
        <v>67.577163359268226</v>
      </c>
      <c r="I10" s="93">
        <v>32.422836640731767</v>
      </c>
    </row>
    <row r="11" spans="1:10" ht="14.25" customHeight="1">
      <c r="A11" s="95">
        <v>2020</v>
      </c>
      <c r="B11" s="137">
        <v>2229231.693650391</v>
      </c>
      <c r="C11" s="102">
        <v>1551295.958268855</v>
      </c>
      <c r="D11" s="102">
        <v>1503418.259680151</v>
      </c>
      <c r="E11" s="102">
        <v>677935.73538153595</v>
      </c>
      <c r="F11" s="102">
        <v>725813.43397023994</v>
      </c>
      <c r="G11" s="102">
        <v>-47877.698588703992</v>
      </c>
      <c r="H11" s="93">
        <v>68.514955772651845</v>
      </c>
      <c r="I11" s="93">
        <v>31.485044227348158</v>
      </c>
    </row>
    <row r="12" spans="1:10" s="2" customFormat="1" ht="14.25" customHeight="1">
      <c r="A12" s="95">
        <v>2021</v>
      </c>
      <c r="B12" s="137">
        <v>3302816.1858592229</v>
      </c>
      <c r="C12" s="102">
        <v>2452020.8140273341</v>
      </c>
      <c r="D12" s="102">
        <v>2489995.3516566362</v>
      </c>
      <c r="E12" s="102">
        <v>850795.37183188903</v>
      </c>
      <c r="F12" s="102">
        <v>812820.83420258702</v>
      </c>
      <c r="G12" s="102">
        <v>37974.537629302009</v>
      </c>
      <c r="H12" s="93">
        <v>74.815186307413455</v>
      </c>
      <c r="I12" s="93">
        <v>25.184813692586538</v>
      </c>
    </row>
    <row r="13" spans="1:10" s="2" customFormat="1" ht="14.25" customHeight="1">
      <c r="A13" s="95">
        <v>2022</v>
      </c>
      <c r="B13" s="137">
        <v>3617897.011134157</v>
      </c>
      <c r="C13" s="102">
        <v>2405498.719258985</v>
      </c>
      <c r="D13" s="102">
        <v>2466074.1346513922</v>
      </c>
      <c r="E13" s="102">
        <v>1212398.2918751719</v>
      </c>
      <c r="F13" s="102">
        <v>1151822.876482765</v>
      </c>
      <c r="G13" s="102">
        <v>60575.415392406983</v>
      </c>
      <c r="H13" s="93">
        <v>67.326029996404074</v>
      </c>
      <c r="I13" s="93">
        <v>32.67397000359594</v>
      </c>
    </row>
    <row r="14" spans="1:10" s="2" customFormat="1" ht="14.25" customHeight="1">
      <c r="A14" s="95">
        <v>2023</v>
      </c>
      <c r="B14" s="137">
        <v>1308671.767979282</v>
      </c>
      <c r="C14" s="102">
        <v>804799.41889346205</v>
      </c>
      <c r="D14" s="102">
        <v>824929.24980766803</v>
      </c>
      <c r="E14" s="102">
        <v>503872.34908582002</v>
      </c>
      <c r="F14" s="102">
        <v>483742.51817161398</v>
      </c>
      <c r="G14" s="102">
        <v>20129.830914206046</v>
      </c>
      <c r="H14" s="93">
        <v>62.266517417793445</v>
      </c>
      <c r="I14" s="93">
        <v>37.733482582206555</v>
      </c>
    </row>
    <row r="15" spans="1:10" ht="9.75" customHeight="1">
      <c r="A15" s="138"/>
      <c r="B15" s="138"/>
      <c r="C15" s="138"/>
      <c r="D15" s="138"/>
      <c r="E15" s="138"/>
      <c r="F15" s="138"/>
      <c r="G15" s="138"/>
      <c r="H15" s="138"/>
      <c r="I15" s="138"/>
    </row>
    <row r="16" spans="1:10" s="2" customFormat="1" ht="13.5" customHeight="1">
      <c r="A16" s="106" t="s">
        <v>163</v>
      </c>
      <c r="B16" s="93">
        <v>216199.62604573701</v>
      </c>
      <c r="C16" s="93">
        <v>140838.51845380801</v>
      </c>
      <c r="D16" s="93">
        <v>137625.121016905</v>
      </c>
      <c r="E16" s="93">
        <v>75361.107591929002</v>
      </c>
      <c r="F16" s="93">
        <v>78574.505028832005</v>
      </c>
      <c r="G16" s="93">
        <v>-3213.3974369030038</v>
      </c>
      <c r="H16" s="93">
        <v>64.399657983636843</v>
      </c>
      <c r="I16" s="93">
        <v>35.600342016363143</v>
      </c>
    </row>
    <row r="17" spans="1:9" s="2" customFormat="1" ht="14.25" customHeight="1">
      <c r="A17" s="106" t="s">
        <v>164</v>
      </c>
      <c r="B17" s="93">
        <v>196432.37598542601</v>
      </c>
      <c r="C17" s="93">
        <v>123690.305829298</v>
      </c>
      <c r="D17" s="93">
        <v>129399.030693494</v>
      </c>
      <c r="E17" s="93">
        <v>72742.070156128</v>
      </c>
      <c r="F17" s="93">
        <v>67033.345291931997</v>
      </c>
      <c r="G17" s="93">
        <v>5708.7248641960032</v>
      </c>
      <c r="H17" s="93">
        <v>64.421492448263606</v>
      </c>
      <c r="I17" s="93">
        <v>35.578507551736379</v>
      </c>
    </row>
    <row r="18" spans="1:9" s="2" customFormat="1">
      <c r="A18" s="55" t="s">
        <v>165</v>
      </c>
      <c r="B18" s="93">
        <v>214133.28679954199</v>
      </c>
      <c r="C18" s="93">
        <v>125360.57282858</v>
      </c>
      <c r="D18" s="93">
        <v>129483.786017904</v>
      </c>
      <c r="E18" s="93">
        <v>88772.713970961995</v>
      </c>
      <c r="F18" s="93">
        <v>84649.500781637995</v>
      </c>
      <c r="G18" s="93">
        <v>4123.2131893240003</v>
      </c>
      <c r="H18" s="93">
        <v>59.506012039373658</v>
      </c>
      <c r="I18" s="93">
        <v>40.493987960626335</v>
      </c>
    </row>
    <row r="19" spans="1:9" s="2" customFormat="1" ht="14.25" customHeight="1">
      <c r="A19" s="55" t="s">
        <v>166</v>
      </c>
      <c r="B19" s="93">
        <v>154177.926775392</v>
      </c>
      <c r="C19" s="93">
        <v>95977.067454500997</v>
      </c>
      <c r="D19" s="93">
        <v>108271.53717029</v>
      </c>
      <c r="E19" s="93">
        <v>58200.859320891002</v>
      </c>
      <c r="F19" s="93">
        <v>45906.389605101998</v>
      </c>
      <c r="G19" s="93">
        <v>12294.469715789004</v>
      </c>
      <c r="H19" s="93">
        <v>66.237952765554596</v>
      </c>
      <c r="I19" s="93">
        <v>33.762047234445411</v>
      </c>
    </row>
    <row r="20" spans="1:9" s="2" customFormat="1" ht="14.25" customHeight="1">
      <c r="A20" s="55" t="s">
        <v>167</v>
      </c>
      <c r="B20" s="137">
        <v>234591.36550182803</v>
      </c>
      <c r="C20" s="98">
        <v>134173.76012376801</v>
      </c>
      <c r="D20" s="98">
        <v>135844.80017414701</v>
      </c>
      <c r="E20" s="98">
        <v>100417.60537806001</v>
      </c>
      <c r="F20" s="136">
        <v>98746.565327681004</v>
      </c>
      <c r="G20" s="136">
        <v>1671.0400503790006</v>
      </c>
      <c r="H20" s="93">
        <v>57.550830935380468</v>
      </c>
      <c r="I20" s="136">
        <v>42.449169064619525</v>
      </c>
    </row>
    <row r="21" spans="1:9" s="2" customFormat="1" ht="14.25" customHeight="1">
      <c r="A21" s="55" t="s">
        <v>168</v>
      </c>
      <c r="B21" s="137">
        <v>163918.73339862999</v>
      </c>
      <c r="C21" s="98">
        <v>102564.050206124</v>
      </c>
      <c r="D21" s="98">
        <v>98187.005502115993</v>
      </c>
      <c r="E21" s="98">
        <v>61354.683192506003</v>
      </c>
      <c r="F21" s="136">
        <v>65731.727896513999</v>
      </c>
      <c r="G21" s="136">
        <v>-4377.0447040079962</v>
      </c>
      <c r="H21" s="136">
        <v>61.234933782717306</v>
      </c>
      <c r="I21" s="136">
        <v>38.765066217282694</v>
      </c>
    </row>
    <row r="22" spans="1:9" s="2" customFormat="1" ht="14.1" customHeight="1">
      <c r="A22" s="55" t="s">
        <v>169</v>
      </c>
      <c r="B22" s="137">
        <v>129218.45347272701</v>
      </c>
      <c r="C22" s="98">
        <v>82195.143997382998</v>
      </c>
      <c r="D22" s="98">
        <v>86117.969232812</v>
      </c>
      <c r="E22" s="98">
        <v>47023.309475344002</v>
      </c>
      <c r="F22" s="136">
        <v>43100.484239915</v>
      </c>
      <c r="G22" s="136">
        <v>3922.8252354290016</v>
      </c>
      <c r="H22" s="136">
        <v>65.127351669519612</v>
      </c>
      <c r="I22" s="136">
        <v>34.872648330480381</v>
      </c>
    </row>
    <row r="23" spans="1:9" ht="13.35" customHeight="1">
      <c r="A23" s="138"/>
      <c r="B23" s="138"/>
      <c r="C23" s="138"/>
      <c r="D23" s="138"/>
      <c r="E23" s="138"/>
      <c r="F23" s="138"/>
      <c r="G23" s="138"/>
      <c r="H23" s="138"/>
      <c r="I23" s="138"/>
    </row>
    <row r="24" spans="1:9" s="2" customFormat="1" ht="13.5" customHeight="1">
      <c r="A24" s="139" t="s">
        <v>883</v>
      </c>
      <c r="B24" s="137">
        <v>46416.683438980996</v>
      </c>
      <c r="C24" s="102">
        <v>29848.617109453</v>
      </c>
      <c r="D24" s="102">
        <v>30479.855558387</v>
      </c>
      <c r="E24" s="102">
        <v>16568.066329527999</v>
      </c>
      <c r="F24" s="102">
        <v>15936.827880594001</v>
      </c>
      <c r="G24" s="102">
        <v>631.23844893399837</v>
      </c>
      <c r="H24" s="93">
        <v>64.985763951820616</v>
      </c>
      <c r="I24" s="93">
        <v>35.014236048179399</v>
      </c>
    </row>
    <row r="25" spans="1:9" s="2" customFormat="1">
      <c r="A25" s="139" t="s">
        <v>884</v>
      </c>
      <c r="B25" s="137">
        <v>43943.072888390001</v>
      </c>
      <c r="C25" s="102">
        <v>28065.517699089</v>
      </c>
      <c r="D25" s="102">
        <v>29247.928629695001</v>
      </c>
      <c r="E25" s="102">
        <v>15877.555189301</v>
      </c>
      <c r="F25" s="102">
        <v>14695.144258695</v>
      </c>
      <c r="G25" s="102">
        <v>1182.410930606</v>
      </c>
      <c r="H25" s="93">
        <v>65.213289105148732</v>
      </c>
      <c r="I25" s="93">
        <v>34.786710894851268</v>
      </c>
    </row>
    <row r="26" spans="1:9" s="354" customFormat="1">
      <c r="A26" s="355" t="s">
        <v>885</v>
      </c>
      <c r="B26" s="356">
        <v>38858.697145355996</v>
      </c>
      <c r="C26" s="351">
        <v>24281.009188840999</v>
      </c>
      <c r="D26" s="351">
        <v>26390.185044729998</v>
      </c>
      <c r="E26" s="351">
        <v>14577.687956514999</v>
      </c>
      <c r="F26" s="351">
        <v>12468.512100626</v>
      </c>
      <c r="G26" s="351">
        <v>2109.1758558889996</v>
      </c>
      <c r="H26" s="357">
        <v>65.199296368620935</v>
      </c>
      <c r="I26" s="357">
        <v>34.800703631379072</v>
      </c>
    </row>
    <row r="27" spans="1:9" ht="12.75" customHeight="1">
      <c r="A27" s="138"/>
      <c r="B27" s="138"/>
      <c r="C27" s="138"/>
      <c r="D27" s="138"/>
      <c r="E27" s="138"/>
      <c r="F27" s="138"/>
      <c r="G27" s="138"/>
      <c r="H27" s="138"/>
      <c r="I27" s="138"/>
    </row>
    <row r="28" spans="1:9" s="2" customFormat="1" ht="14.25" customHeight="1">
      <c r="A28" s="95" t="s">
        <v>886</v>
      </c>
      <c r="B28" s="137">
        <v>9705.4370606020002</v>
      </c>
      <c r="C28" s="98">
        <v>5981.5600310930004</v>
      </c>
      <c r="D28" s="98">
        <v>7183.8707087980001</v>
      </c>
      <c r="E28" s="98">
        <v>3723.8770295089998</v>
      </c>
      <c r="F28" s="98">
        <v>2521.5663518040001</v>
      </c>
      <c r="G28" s="102">
        <v>1202.3106777049998</v>
      </c>
      <c r="H28" s="93">
        <v>67.825027650400244</v>
      </c>
      <c r="I28" s="93">
        <v>32.174972349599749</v>
      </c>
    </row>
    <row r="29" spans="1:9" s="2" customFormat="1" ht="14.25" customHeight="1">
      <c r="A29" s="95" t="s">
        <v>887</v>
      </c>
      <c r="B29" s="137">
        <v>10304.602462785999</v>
      </c>
      <c r="C29" s="98">
        <v>6970.7646594649996</v>
      </c>
      <c r="D29" s="98">
        <v>7281.6616607349997</v>
      </c>
      <c r="E29" s="98">
        <v>3333.8378033210001</v>
      </c>
      <c r="F29" s="98">
        <v>3022.940802051</v>
      </c>
      <c r="G29" s="102">
        <v>310.89700127000015</v>
      </c>
      <c r="H29" s="93">
        <v>69.155633959054498</v>
      </c>
      <c r="I29" s="93">
        <v>30.84436604094552</v>
      </c>
    </row>
    <row r="30" spans="1:9" s="2" customFormat="1" ht="14.25" customHeight="1">
      <c r="A30" s="95" t="s">
        <v>888</v>
      </c>
      <c r="B30" s="137">
        <v>10155.292376429999</v>
      </c>
      <c r="C30" s="98">
        <v>5566.0517584950003</v>
      </c>
      <c r="D30" s="98">
        <v>6159.1537961049999</v>
      </c>
      <c r="E30" s="98">
        <v>4589.240617935</v>
      </c>
      <c r="F30" s="98">
        <v>3996.138580325</v>
      </c>
      <c r="G30" s="102">
        <v>593.10203761000002</v>
      </c>
      <c r="H30" s="93">
        <v>57.729532149235332</v>
      </c>
      <c r="I30" s="93">
        <v>42.270467850764689</v>
      </c>
    </row>
    <row r="31" spans="1:9" s="2" customFormat="1" ht="13.5" customHeight="1">
      <c r="A31" s="95" t="s">
        <v>889</v>
      </c>
      <c r="B31" s="137">
        <v>8693.3652455379997</v>
      </c>
      <c r="C31" s="98">
        <v>5762.6327397880004</v>
      </c>
      <c r="D31" s="98">
        <v>5765.4988790919997</v>
      </c>
      <c r="E31" s="98">
        <v>2930.7325057500002</v>
      </c>
      <c r="F31" s="98">
        <v>2927.866366446</v>
      </c>
      <c r="G31" s="102">
        <v>2.8661393040001713</v>
      </c>
      <c r="H31" s="102">
        <v>66.304194597120997</v>
      </c>
      <c r="I31" s="102">
        <v>33.695805402879017</v>
      </c>
    </row>
    <row r="32" spans="1:9" ht="14.25" customHeight="1">
      <c r="A32" s="121"/>
      <c r="B32" s="135"/>
      <c r="C32" s="93"/>
      <c r="D32" s="93"/>
      <c r="E32" s="93"/>
      <c r="F32" s="93"/>
      <c r="G32" s="93"/>
      <c r="H32" s="92"/>
      <c r="I32" s="135"/>
    </row>
    <row r="33" spans="1:10" ht="14.25" customHeight="1">
      <c r="A33" s="121"/>
      <c r="B33" s="135"/>
      <c r="C33" s="93"/>
      <c r="D33" s="93"/>
      <c r="E33" s="93"/>
      <c r="F33" s="93"/>
      <c r="G33" s="93"/>
      <c r="H33" s="92"/>
      <c r="I33" s="135"/>
    </row>
    <row r="34" spans="1:10" ht="14.25" customHeight="1">
      <c r="A34" s="121"/>
      <c r="B34" s="135"/>
      <c r="C34" s="93"/>
      <c r="D34" s="93"/>
      <c r="E34" s="93"/>
      <c r="F34" s="93"/>
      <c r="G34" s="93"/>
      <c r="H34" s="92"/>
      <c r="I34" s="135"/>
    </row>
    <row r="35" spans="1:10" ht="14.25" customHeight="1">
      <c r="A35" s="121"/>
      <c r="B35" s="135"/>
      <c r="C35" s="93"/>
      <c r="D35" s="93"/>
      <c r="E35" s="93"/>
      <c r="F35" s="93"/>
      <c r="G35" s="93"/>
      <c r="H35" s="92"/>
      <c r="I35" s="135"/>
    </row>
    <row r="36" spans="1:10" ht="14.25" customHeight="1">
      <c r="A36" s="121"/>
      <c r="B36" s="135"/>
      <c r="C36" s="93"/>
      <c r="D36" s="93"/>
      <c r="E36" s="93"/>
      <c r="F36" s="93"/>
      <c r="G36" s="93"/>
      <c r="H36" s="92"/>
      <c r="I36" s="135"/>
    </row>
    <row r="37" spans="1:10" ht="14.25" customHeight="1">
      <c r="A37" s="121"/>
      <c r="B37" s="135"/>
      <c r="C37" s="93"/>
      <c r="D37" s="93"/>
      <c r="E37" s="93"/>
      <c r="F37" s="93"/>
      <c r="G37" s="93"/>
      <c r="H37" s="92"/>
      <c r="I37" s="135"/>
    </row>
    <row r="38" spans="1:10" ht="14.25" customHeight="1">
      <c r="A38" s="121"/>
      <c r="B38" s="135"/>
      <c r="C38" s="93"/>
      <c r="D38" s="93"/>
      <c r="E38" s="93"/>
      <c r="F38" s="93"/>
      <c r="G38" s="93"/>
      <c r="H38" s="92"/>
      <c r="I38" s="135"/>
    </row>
    <row r="39" spans="1:10" ht="7.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</row>
    <row r="40" spans="1:10" ht="11.25" customHeight="1">
      <c r="A40" s="61"/>
      <c r="B40" s="61"/>
      <c r="C40" s="61"/>
      <c r="D40" s="112"/>
      <c r="E40" s="112"/>
      <c r="F40" s="112"/>
      <c r="G40" s="112"/>
      <c r="H40" s="112"/>
      <c r="I40" s="62"/>
      <c r="J40" s="83" t="s">
        <v>276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D0F55-A82A-4631-8752-BC86DF35C305}">
  <dimension ref="A1:K48"/>
  <sheetViews>
    <sheetView view="pageBreakPreview" topLeftCell="A7" zoomScale="70" zoomScaleNormal="55" zoomScaleSheetLayoutView="70" workbookViewId="0">
      <selection activeCell="L300" sqref="L300:M300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1"/>
    </row>
    <row r="2" spans="1:11">
      <c r="A2" s="1"/>
      <c r="G2" s="2"/>
      <c r="H2" s="372"/>
      <c r="I2" s="372"/>
      <c r="J2" s="372"/>
      <c r="K2" s="372"/>
    </row>
    <row r="3" spans="1:11" ht="7.5" customHeight="1"/>
    <row r="5" spans="1:11" ht="6.75" customHeight="1">
      <c r="A5" s="373"/>
      <c r="B5" s="373"/>
      <c r="C5" s="373"/>
      <c r="D5" s="373"/>
      <c r="E5" s="373"/>
      <c r="F5" s="373"/>
      <c r="G5" s="373"/>
      <c r="H5" s="373"/>
      <c r="I5" s="373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374"/>
      <c r="C10" s="374"/>
      <c r="D10" s="375"/>
      <c r="E10" s="376"/>
      <c r="F10" s="374"/>
      <c r="G10" s="374"/>
      <c r="H10" s="374"/>
      <c r="I10" s="374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5" spans="9:9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26BDA-F363-4FF5-8F31-C15036E6A3A5}">
  <dimension ref="A2:J40"/>
  <sheetViews>
    <sheetView view="pageBreakPreview" zoomScale="40" zoomScaleNormal="145" zoomScaleSheetLayoutView="40" workbookViewId="0">
      <selection activeCell="V31" sqref="V31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  <col min="11" max="11" width="2.44140625" customWidth="1"/>
  </cols>
  <sheetData>
    <row r="2" spans="1:10">
      <c r="J2" s="7" t="s">
        <v>120</v>
      </c>
    </row>
    <row r="3" spans="1:10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4" spans="1:10" ht="7.5" customHeight="1"/>
    <row r="5" spans="1:10">
      <c r="A5" s="116"/>
      <c r="B5" s="373" t="s">
        <v>280</v>
      </c>
      <c r="C5" s="373"/>
      <c r="D5" s="373"/>
      <c r="E5" s="373"/>
      <c r="F5" s="373"/>
      <c r="G5" s="373"/>
      <c r="H5" s="116"/>
      <c r="I5" s="134" t="s">
        <v>281</v>
      </c>
      <c r="J5" s="116"/>
    </row>
    <row r="6" spans="1:10" ht="7.5" customHeight="1"/>
    <row r="7" spans="1:10" ht="14.25" customHeight="1">
      <c r="A7" s="396" t="s">
        <v>179</v>
      </c>
      <c r="B7" s="396" t="s">
        <v>288</v>
      </c>
      <c r="C7" s="429" t="s">
        <v>289</v>
      </c>
      <c r="D7" s="431"/>
      <c r="E7" s="429" t="s">
        <v>290</v>
      </c>
      <c r="F7" s="431"/>
      <c r="G7" s="432" t="s">
        <v>291</v>
      </c>
      <c r="H7" s="429" t="s">
        <v>292</v>
      </c>
      <c r="I7" s="430"/>
    </row>
    <row r="8" spans="1:10" ht="21.6" customHeight="1">
      <c r="A8" s="397"/>
      <c r="B8" s="397"/>
      <c r="C8" s="117" t="s">
        <v>293</v>
      </c>
      <c r="D8" s="117" t="s">
        <v>294</v>
      </c>
      <c r="E8" s="117" t="s">
        <v>293</v>
      </c>
      <c r="F8" s="117" t="s">
        <v>294</v>
      </c>
      <c r="G8" s="423"/>
      <c r="H8" s="117" t="s">
        <v>289</v>
      </c>
      <c r="I8" s="117" t="s">
        <v>290</v>
      </c>
    </row>
    <row r="9" spans="1:10" ht="14.25" customHeight="1">
      <c r="A9" s="90">
        <v>2018</v>
      </c>
      <c r="B9" s="135">
        <v>2040086.3446788802</v>
      </c>
      <c r="C9" s="93">
        <v>1311149.6164409921</v>
      </c>
      <c r="D9" s="93">
        <v>1260403.779974848</v>
      </c>
      <c r="E9" s="93">
        <v>728936.72823788796</v>
      </c>
      <c r="F9" s="93">
        <v>779682.56470403203</v>
      </c>
      <c r="G9" s="102">
        <v>-50745.836466144072</v>
      </c>
      <c r="H9" s="93">
        <v>63.025601909526415</v>
      </c>
      <c r="I9" s="93">
        <v>36.974398090473578</v>
      </c>
    </row>
    <row r="10" spans="1:10" ht="14.25" customHeight="1">
      <c r="A10" s="95">
        <v>2019</v>
      </c>
      <c r="B10" s="137">
        <v>2230919.1716577141</v>
      </c>
      <c r="C10" s="102">
        <v>1482994.3013984971</v>
      </c>
      <c r="D10" s="102">
        <v>1532189.4846902371</v>
      </c>
      <c r="E10" s="102">
        <v>747924.87025921699</v>
      </c>
      <c r="F10" s="102">
        <v>698729.68696747697</v>
      </c>
      <c r="G10" s="102">
        <v>49195.183291740017</v>
      </c>
      <c r="H10" s="93">
        <v>67.577163359268226</v>
      </c>
      <c r="I10" s="93">
        <v>32.422836640731767</v>
      </c>
    </row>
    <row r="11" spans="1:10" ht="14.25" customHeight="1">
      <c r="A11" s="95">
        <v>2020</v>
      </c>
      <c r="B11" s="137">
        <v>2229231.693650391</v>
      </c>
      <c r="C11" s="102">
        <v>1551295.958268855</v>
      </c>
      <c r="D11" s="102">
        <v>1503418.259680151</v>
      </c>
      <c r="E11" s="102">
        <v>677935.73538153595</v>
      </c>
      <c r="F11" s="102">
        <v>725813.43397023994</v>
      </c>
      <c r="G11" s="102">
        <v>-47877.698588703992</v>
      </c>
      <c r="H11" s="93">
        <v>68.514955772651845</v>
      </c>
      <c r="I11" s="93">
        <v>31.485044227348158</v>
      </c>
    </row>
    <row r="12" spans="1:10" s="2" customFormat="1" ht="14.25" customHeight="1">
      <c r="A12" s="95">
        <v>2021</v>
      </c>
      <c r="B12" s="137">
        <v>3302816.1858592229</v>
      </c>
      <c r="C12" s="102">
        <v>2452020.8140273341</v>
      </c>
      <c r="D12" s="102">
        <v>2489995.3516566362</v>
      </c>
      <c r="E12" s="102">
        <v>850795.37183188903</v>
      </c>
      <c r="F12" s="102">
        <v>812820.83420258702</v>
      </c>
      <c r="G12" s="102">
        <v>37974.537629302009</v>
      </c>
      <c r="H12" s="93">
        <v>74.815186307413455</v>
      </c>
      <c r="I12" s="93">
        <v>25.184813692586538</v>
      </c>
    </row>
    <row r="13" spans="1:10" s="2" customFormat="1" ht="14.25" customHeight="1">
      <c r="A13" s="95">
        <v>2022</v>
      </c>
      <c r="B13" s="137">
        <v>3617897.011134157</v>
      </c>
      <c r="C13" s="102">
        <v>2405498.719258985</v>
      </c>
      <c r="D13" s="102">
        <v>2466074.1346513922</v>
      </c>
      <c r="E13" s="102">
        <v>1212398.2918751719</v>
      </c>
      <c r="F13" s="102">
        <v>1151822.876482765</v>
      </c>
      <c r="G13" s="102">
        <v>60575.415392406983</v>
      </c>
      <c r="H13" s="93">
        <v>67.326029996404074</v>
      </c>
      <c r="I13" s="93">
        <v>32.67397000359594</v>
      </c>
    </row>
    <row r="14" spans="1:10" s="2" customFormat="1" ht="14.25" customHeight="1">
      <c r="A14" s="95">
        <v>2023</v>
      </c>
      <c r="B14" s="137">
        <v>1308671.767979282</v>
      </c>
      <c r="C14" s="102">
        <v>804799.41889346205</v>
      </c>
      <c r="D14" s="102">
        <v>824929.24980766803</v>
      </c>
      <c r="E14" s="102">
        <v>503872.34908582002</v>
      </c>
      <c r="F14" s="102">
        <v>483742.51817161398</v>
      </c>
      <c r="G14" s="102">
        <v>20129.830914206046</v>
      </c>
      <c r="H14" s="93">
        <v>62.266517417793445</v>
      </c>
      <c r="I14" s="93">
        <v>37.733482582206555</v>
      </c>
    </row>
    <row r="15" spans="1:10" ht="9.75" customHeight="1">
      <c r="A15" s="138"/>
      <c r="B15" s="138"/>
      <c r="C15" s="138"/>
      <c r="D15" s="138"/>
      <c r="E15" s="138"/>
      <c r="F15" s="138"/>
      <c r="G15" s="138"/>
      <c r="H15" s="138"/>
      <c r="I15" s="138"/>
    </row>
    <row r="16" spans="1:10" s="2" customFormat="1" ht="13.5" customHeight="1">
      <c r="A16" s="106" t="s">
        <v>190</v>
      </c>
      <c r="B16" s="93">
        <v>216199.62604573701</v>
      </c>
      <c r="C16" s="93">
        <v>140838.51845380801</v>
      </c>
      <c r="D16" s="93">
        <v>137625.121016905</v>
      </c>
      <c r="E16" s="93">
        <v>75361.107591929002</v>
      </c>
      <c r="F16" s="93">
        <v>78574.505028832005</v>
      </c>
      <c r="G16" s="93">
        <v>-3213.3974369030038</v>
      </c>
      <c r="H16" s="93">
        <v>64.399657983636843</v>
      </c>
      <c r="I16" s="93">
        <v>35.600342016363143</v>
      </c>
    </row>
    <row r="17" spans="1:9" s="2" customFormat="1" ht="14.25" customHeight="1">
      <c r="A17" s="106" t="s">
        <v>191</v>
      </c>
      <c r="B17" s="93">
        <v>196432.37598542601</v>
      </c>
      <c r="C17" s="93">
        <v>123690.305829298</v>
      </c>
      <c r="D17" s="93">
        <v>129399.030693494</v>
      </c>
      <c r="E17" s="93">
        <v>72742.070156128</v>
      </c>
      <c r="F17" s="93">
        <v>67033.345291931997</v>
      </c>
      <c r="G17" s="93">
        <v>5708.7248641960032</v>
      </c>
      <c r="H17" s="93">
        <v>64.421492448263606</v>
      </c>
      <c r="I17" s="93">
        <v>35.578507551736379</v>
      </c>
    </row>
    <row r="18" spans="1:9" s="2" customFormat="1">
      <c r="A18" s="55" t="s">
        <v>192</v>
      </c>
      <c r="B18" s="93">
        <v>214133.28679954199</v>
      </c>
      <c r="C18" s="93">
        <v>125360.57282858</v>
      </c>
      <c r="D18" s="93">
        <v>129483.786017904</v>
      </c>
      <c r="E18" s="93">
        <v>88772.713970961995</v>
      </c>
      <c r="F18" s="93">
        <v>84649.500781637995</v>
      </c>
      <c r="G18" s="93">
        <v>4123.2131893240003</v>
      </c>
      <c r="H18" s="93">
        <v>59.506012039373658</v>
      </c>
      <c r="I18" s="93">
        <v>40.493987960626335</v>
      </c>
    </row>
    <row r="19" spans="1:9" s="2" customFormat="1" ht="14.25" customHeight="1">
      <c r="A19" s="55" t="s">
        <v>166</v>
      </c>
      <c r="B19" s="93">
        <v>154177.926775392</v>
      </c>
      <c r="C19" s="93">
        <v>95977.067454500997</v>
      </c>
      <c r="D19" s="93">
        <v>108271.53717029</v>
      </c>
      <c r="E19" s="93">
        <v>58200.859320891002</v>
      </c>
      <c r="F19" s="93">
        <v>45906.389605101998</v>
      </c>
      <c r="G19" s="93">
        <v>12294.469715789004</v>
      </c>
      <c r="H19" s="93">
        <v>66.237952765554596</v>
      </c>
      <c r="I19" s="93">
        <v>33.762047234445411</v>
      </c>
    </row>
    <row r="20" spans="1:9" s="2" customFormat="1" ht="14.25" customHeight="1">
      <c r="A20" s="55" t="s">
        <v>193</v>
      </c>
      <c r="B20" s="137">
        <v>234591.36550182803</v>
      </c>
      <c r="C20" s="98">
        <v>134173.76012376801</v>
      </c>
      <c r="D20" s="98">
        <v>135844.80017414701</v>
      </c>
      <c r="E20" s="98">
        <v>100417.60537806001</v>
      </c>
      <c r="F20" s="136">
        <v>98746.565327681004</v>
      </c>
      <c r="G20" s="136">
        <v>1671.0400503790006</v>
      </c>
      <c r="H20" s="93">
        <v>57.550830935380468</v>
      </c>
      <c r="I20" s="136">
        <v>42.449169064619525</v>
      </c>
    </row>
    <row r="21" spans="1:9" s="2" customFormat="1" ht="14.25" customHeight="1">
      <c r="A21" s="55" t="s">
        <v>194</v>
      </c>
      <c r="B21" s="137">
        <v>163918.73339862999</v>
      </c>
      <c r="C21" s="98">
        <v>102564.050206124</v>
      </c>
      <c r="D21" s="98">
        <v>98187.005502115993</v>
      </c>
      <c r="E21" s="98">
        <v>61354.683192506003</v>
      </c>
      <c r="F21" s="136">
        <v>65731.727896513999</v>
      </c>
      <c r="G21" s="136">
        <v>-4377.0447040079962</v>
      </c>
      <c r="H21" s="136">
        <v>61.234933782717306</v>
      </c>
      <c r="I21" s="136">
        <v>38.765066217282694</v>
      </c>
    </row>
    <row r="22" spans="1:9" s="2" customFormat="1" ht="14.1" customHeight="1">
      <c r="A22" s="55" t="s">
        <v>195</v>
      </c>
      <c r="B22" s="137">
        <v>129218.45347272701</v>
      </c>
      <c r="C22" s="98">
        <v>82195.143997382998</v>
      </c>
      <c r="D22" s="98">
        <v>86117.969232812</v>
      </c>
      <c r="E22" s="98">
        <v>47023.309475344002</v>
      </c>
      <c r="F22" s="136">
        <v>43100.484239915</v>
      </c>
      <c r="G22" s="136">
        <v>3922.8252354290016</v>
      </c>
      <c r="H22" s="136">
        <v>65.127351669519612</v>
      </c>
      <c r="I22" s="136">
        <v>34.872648330480381</v>
      </c>
    </row>
    <row r="23" spans="1:9" ht="13.35" customHeight="1">
      <c r="A23" s="138"/>
      <c r="B23" s="138"/>
      <c r="C23" s="138"/>
      <c r="D23" s="138"/>
      <c r="E23" s="138"/>
      <c r="F23" s="138"/>
      <c r="G23" s="138"/>
      <c r="H23" s="138"/>
      <c r="I23" s="138"/>
    </row>
    <row r="24" spans="1:9" s="2" customFormat="1" ht="13.5" customHeight="1">
      <c r="A24" s="139" t="s">
        <v>883</v>
      </c>
      <c r="B24" s="137">
        <v>46416.683438980996</v>
      </c>
      <c r="C24" s="102">
        <v>29848.617109453</v>
      </c>
      <c r="D24" s="102">
        <v>30479.855558387</v>
      </c>
      <c r="E24" s="102">
        <v>16568.066329527999</v>
      </c>
      <c r="F24" s="102">
        <v>15936.827880594001</v>
      </c>
      <c r="G24" s="102">
        <v>631.23844893399837</v>
      </c>
      <c r="H24" s="93">
        <v>64.985763951820616</v>
      </c>
      <c r="I24" s="93">
        <v>35.014236048179399</v>
      </c>
    </row>
    <row r="25" spans="1:9" s="2" customFormat="1">
      <c r="A25" s="139" t="s">
        <v>884</v>
      </c>
      <c r="B25" s="137">
        <v>43943.072888390001</v>
      </c>
      <c r="C25" s="102">
        <v>28065.517699089</v>
      </c>
      <c r="D25" s="102">
        <v>29247.928629695001</v>
      </c>
      <c r="E25" s="102">
        <v>15877.555189301</v>
      </c>
      <c r="F25" s="102">
        <v>14695.144258695</v>
      </c>
      <c r="G25" s="102">
        <v>1182.410930606</v>
      </c>
      <c r="H25" s="93">
        <v>65.213289105148732</v>
      </c>
      <c r="I25" s="93">
        <v>34.786710894851268</v>
      </c>
    </row>
    <row r="26" spans="1:9" s="354" customFormat="1">
      <c r="A26" s="355" t="s">
        <v>885</v>
      </c>
      <c r="B26" s="356">
        <v>38858.697145355996</v>
      </c>
      <c r="C26" s="351">
        <v>24281.009188840999</v>
      </c>
      <c r="D26" s="351">
        <v>26390.185044729998</v>
      </c>
      <c r="E26" s="351">
        <v>14577.687956514999</v>
      </c>
      <c r="F26" s="351">
        <v>12468.512100626</v>
      </c>
      <c r="G26" s="351">
        <v>2109.1758558889996</v>
      </c>
      <c r="H26" s="357">
        <v>65.199296368620935</v>
      </c>
      <c r="I26" s="357">
        <v>34.800703631379072</v>
      </c>
    </row>
    <row r="27" spans="1:9" ht="12.75" customHeight="1">
      <c r="A27" s="138"/>
      <c r="B27" s="138"/>
      <c r="C27" s="138"/>
      <c r="D27" s="138"/>
      <c r="E27" s="138"/>
      <c r="F27" s="138"/>
      <c r="G27" s="138"/>
      <c r="H27" s="138"/>
      <c r="I27" s="138"/>
    </row>
    <row r="28" spans="1:9" s="2" customFormat="1" ht="14.25" customHeight="1">
      <c r="A28" s="95" t="s">
        <v>886</v>
      </c>
      <c r="B28" s="137">
        <v>9705.4370606020002</v>
      </c>
      <c r="C28" s="98">
        <v>5981.5600310930004</v>
      </c>
      <c r="D28" s="98">
        <v>7183.8707087980001</v>
      </c>
      <c r="E28" s="98">
        <v>3723.8770295089998</v>
      </c>
      <c r="F28" s="98">
        <v>2521.5663518040001</v>
      </c>
      <c r="G28" s="102">
        <v>1202.3106777049998</v>
      </c>
      <c r="H28" s="93">
        <v>67.825027650400244</v>
      </c>
      <c r="I28" s="93">
        <v>32.174972349599749</v>
      </c>
    </row>
    <row r="29" spans="1:9" s="2" customFormat="1" ht="14.25" customHeight="1">
      <c r="A29" s="95" t="s">
        <v>887</v>
      </c>
      <c r="B29" s="137">
        <v>10304.602462785999</v>
      </c>
      <c r="C29" s="98">
        <v>6970.7646594649996</v>
      </c>
      <c r="D29" s="98">
        <v>7281.6616607349997</v>
      </c>
      <c r="E29" s="98">
        <v>3333.8378033210001</v>
      </c>
      <c r="F29" s="98">
        <v>3022.940802051</v>
      </c>
      <c r="G29" s="102">
        <v>310.89700127000015</v>
      </c>
      <c r="H29" s="93">
        <v>69.155633959054498</v>
      </c>
      <c r="I29" s="93">
        <v>30.84436604094552</v>
      </c>
    </row>
    <row r="30" spans="1:9" s="2" customFormat="1" ht="14.25" customHeight="1">
      <c r="A30" s="95" t="s">
        <v>888</v>
      </c>
      <c r="B30" s="137">
        <v>10155.292376429999</v>
      </c>
      <c r="C30" s="98">
        <v>5566.0517584950003</v>
      </c>
      <c r="D30" s="98">
        <v>6159.1537961049999</v>
      </c>
      <c r="E30" s="98">
        <v>4589.240617935</v>
      </c>
      <c r="F30" s="98">
        <v>3996.138580325</v>
      </c>
      <c r="G30" s="102">
        <v>593.10203761000002</v>
      </c>
      <c r="H30" s="93">
        <v>57.729532149235332</v>
      </c>
      <c r="I30" s="93">
        <v>42.270467850764689</v>
      </c>
    </row>
    <row r="31" spans="1:9" s="2" customFormat="1" ht="13.5" customHeight="1">
      <c r="A31" s="95" t="s">
        <v>889</v>
      </c>
      <c r="B31" s="137">
        <v>8693.3652455379997</v>
      </c>
      <c r="C31" s="98">
        <v>5762.6327397880004</v>
      </c>
      <c r="D31" s="98">
        <v>5765.4988790919997</v>
      </c>
      <c r="E31" s="98">
        <v>2930.7325057500002</v>
      </c>
      <c r="F31" s="98">
        <v>2927.866366446</v>
      </c>
      <c r="G31" s="102">
        <v>2.8661393040001713</v>
      </c>
      <c r="H31" s="102">
        <v>66.304194597120997</v>
      </c>
      <c r="I31" s="102">
        <v>33.695805402879017</v>
      </c>
    </row>
    <row r="32" spans="1:9" ht="14.25" customHeight="1">
      <c r="A32" s="121"/>
      <c r="B32" s="135"/>
      <c r="C32" s="93"/>
      <c r="D32" s="93"/>
      <c r="E32" s="93"/>
      <c r="F32" s="93"/>
      <c r="G32" s="93"/>
      <c r="H32" s="92"/>
      <c r="I32" s="135"/>
    </row>
    <row r="33" spans="1:10" ht="14.25" customHeight="1">
      <c r="A33" s="121"/>
      <c r="B33" s="135"/>
      <c r="C33" s="93"/>
      <c r="D33" s="93"/>
      <c r="E33" s="93"/>
      <c r="F33" s="93"/>
      <c r="G33" s="93"/>
      <c r="H33" s="92"/>
      <c r="I33" s="135"/>
    </row>
    <row r="34" spans="1:10" ht="14.25" customHeight="1">
      <c r="A34" s="121"/>
      <c r="B34" s="135"/>
      <c r="C34" s="93"/>
      <c r="D34" s="93"/>
      <c r="E34" s="93"/>
      <c r="F34" s="93"/>
      <c r="G34" s="93"/>
      <c r="H34" s="92"/>
      <c r="I34" s="135"/>
    </row>
    <row r="35" spans="1:10" ht="14.25" customHeight="1">
      <c r="A35" s="121"/>
      <c r="B35" s="135"/>
      <c r="C35" s="93"/>
      <c r="D35" s="93"/>
      <c r="E35" s="93"/>
      <c r="F35" s="93"/>
      <c r="G35" s="93"/>
      <c r="H35" s="92"/>
      <c r="I35" s="135"/>
    </row>
    <row r="36" spans="1:10" ht="14.25" customHeight="1">
      <c r="A36" s="121"/>
      <c r="B36" s="135"/>
      <c r="C36" s="93"/>
      <c r="D36" s="93"/>
      <c r="E36" s="93"/>
      <c r="F36" s="93"/>
      <c r="G36" s="93"/>
      <c r="H36" s="92"/>
      <c r="I36" s="135"/>
    </row>
    <row r="37" spans="1:10" ht="14.25" customHeight="1">
      <c r="A37" s="121"/>
      <c r="B37" s="135"/>
      <c r="C37" s="93"/>
      <c r="D37" s="93"/>
      <c r="E37" s="93"/>
      <c r="F37" s="93"/>
      <c r="G37" s="93"/>
      <c r="H37" s="92"/>
      <c r="I37" s="135"/>
    </row>
    <row r="38" spans="1:10" ht="14.25" customHeight="1">
      <c r="A38" s="121"/>
      <c r="B38" s="135"/>
      <c r="C38" s="93"/>
      <c r="D38" s="93"/>
      <c r="E38" s="93"/>
      <c r="F38" s="93"/>
      <c r="G38" s="93"/>
      <c r="H38" s="92"/>
      <c r="I38" s="135"/>
    </row>
    <row r="39" spans="1:10" ht="7.5" customHeight="1">
      <c r="A39" s="80"/>
      <c r="B39" s="80"/>
      <c r="C39" s="80"/>
      <c r="D39" s="80"/>
      <c r="E39" s="80"/>
      <c r="F39" s="80"/>
      <c r="G39" s="80"/>
      <c r="H39" s="80"/>
      <c r="I39" s="80"/>
      <c r="J39" s="80"/>
    </row>
    <row r="40" spans="1:10" ht="11.25" customHeight="1">
      <c r="A40" s="61"/>
      <c r="B40" s="61"/>
      <c r="C40" s="61"/>
      <c r="D40" s="112"/>
      <c r="E40" s="112"/>
      <c r="F40" s="112"/>
      <c r="G40" s="112"/>
      <c r="H40" s="112"/>
      <c r="I40" s="433" t="s">
        <v>302</v>
      </c>
      <c r="J40" s="433"/>
    </row>
  </sheetData>
  <mergeCells count="8">
    <mergeCell ref="B5:G5"/>
    <mergeCell ref="H7:I7"/>
    <mergeCell ref="I40:J40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39FE5-2574-4342-8AF2-63201A65A709}">
  <dimension ref="A2:BB89"/>
  <sheetViews>
    <sheetView view="pageBreakPreview" zoomScaleNormal="100" zoomScaleSheetLayoutView="100" workbookViewId="0">
      <selection activeCell="V66" activeCellId="1" sqref="L20 V66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1"/>
      <c r="J2" s="7" t="s">
        <v>0</v>
      </c>
    </row>
    <row r="3" spans="1:39" s="9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05" t="s">
        <v>303</v>
      </c>
      <c r="C4" s="405"/>
      <c r="D4" s="405"/>
      <c r="E4" s="405"/>
      <c r="F4" s="405"/>
      <c r="G4" s="405"/>
      <c r="H4" s="405"/>
      <c r="I4" s="85"/>
    </row>
    <row r="5" spans="1:39">
      <c r="B5" s="409" t="s">
        <v>146</v>
      </c>
      <c r="C5" s="434" t="s">
        <v>304</v>
      </c>
      <c r="D5" s="435"/>
      <c r="E5" s="436"/>
      <c r="F5" s="434" t="s">
        <v>305</v>
      </c>
      <c r="G5" s="435"/>
      <c r="H5" s="435"/>
    </row>
    <row r="6" spans="1:39">
      <c r="B6" s="410"/>
      <c r="C6" s="88" t="s">
        <v>306</v>
      </c>
      <c r="D6" s="88" t="s">
        <v>307</v>
      </c>
      <c r="E6" s="88" t="s">
        <v>308</v>
      </c>
      <c r="F6" s="88" t="s">
        <v>306</v>
      </c>
      <c r="G6" s="88" t="s">
        <v>307</v>
      </c>
      <c r="H6" s="88" t="s">
        <v>308</v>
      </c>
    </row>
    <row r="7" spans="1:39" ht="13.5" customHeight="1">
      <c r="B7" s="90">
        <v>2018</v>
      </c>
      <c r="C7" s="103">
        <v>2365350521</v>
      </c>
      <c r="D7" s="103">
        <v>5007798520</v>
      </c>
      <c r="E7" s="140">
        <v>230763</v>
      </c>
      <c r="F7" s="103">
        <v>411857395</v>
      </c>
      <c r="G7" s="103">
        <v>327616844</v>
      </c>
      <c r="H7" s="140">
        <v>30324</v>
      </c>
    </row>
    <row r="8" spans="1:39" ht="13.5" customHeight="1">
      <c r="B8" s="90">
        <v>2019</v>
      </c>
      <c r="C8" s="103">
        <v>2752740926</v>
      </c>
      <c r="D8" s="103">
        <v>6902457248</v>
      </c>
      <c r="E8" s="140">
        <v>276368</v>
      </c>
      <c r="F8" s="103">
        <v>445101358.88865101</v>
      </c>
      <c r="G8" s="103">
        <v>388435483</v>
      </c>
      <c r="H8" s="140">
        <v>36769</v>
      </c>
    </row>
    <row r="9" spans="1:39" ht="13.5" customHeight="1">
      <c r="B9" s="90">
        <v>2020</v>
      </c>
      <c r="C9" s="103">
        <v>3870756831</v>
      </c>
      <c r="D9" s="135">
        <v>10624628430</v>
      </c>
      <c r="E9" s="141">
        <v>468117</v>
      </c>
      <c r="F9" s="103">
        <v>425708853.83999997</v>
      </c>
      <c r="G9" s="135">
        <v>377544298</v>
      </c>
      <c r="H9" s="141">
        <v>37788</v>
      </c>
    </row>
    <row r="10" spans="1:39" ht="13.5" customHeight="1">
      <c r="B10" s="90">
        <v>2021</v>
      </c>
      <c r="C10" s="103">
        <v>4521977429</v>
      </c>
      <c r="D10" s="103">
        <v>13794702276</v>
      </c>
      <c r="E10" s="140">
        <v>539514</v>
      </c>
      <c r="F10" s="103">
        <v>430340718.58543801</v>
      </c>
      <c r="G10" s="103">
        <v>342987085</v>
      </c>
      <c r="H10" s="140">
        <v>32263</v>
      </c>
    </row>
    <row r="11" spans="1:39" s="142" customFormat="1" ht="13.5" customHeight="1">
      <c r="B11" s="90">
        <v>2022</v>
      </c>
      <c r="C11" s="99">
        <v>5309430071</v>
      </c>
      <c r="D11" s="103">
        <v>12203318402</v>
      </c>
      <c r="E11" s="140">
        <v>576423</v>
      </c>
      <c r="F11" s="99">
        <v>445270048.91680002</v>
      </c>
      <c r="G11" s="103">
        <v>488978946</v>
      </c>
      <c r="H11" s="140">
        <v>47436</v>
      </c>
    </row>
    <row r="12" spans="1:39" s="142" customFormat="1" ht="13.5" customHeight="1">
      <c r="B12" s="90">
        <v>2023</v>
      </c>
      <c r="C12" s="99">
        <v>5419619294</v>
      </c>
      <c r="D12" s="103">
        <v>5882304516</v>
      </c>
      <c r="E12" s="140">
        <v>346436</v>
      </c>
      <c r="F12" s="99">
        <v>442935530.01786703</v>
      </c>
      <c r="G12" s="103">
        <v>215503003</v>
      </c>
      <c r="H12" s="140">
        <v>27066</v>
      </c>
    </row>
    <row r="13" spans="1:39" s="142" customFormat="1" ht="13.35" customHeight="1">
      <c r="B13" s="90" t="s">
        <v>163</v>
      </c>
      <c r="C13" s="103">
        <v>5376036443</v>
      </c>
      <c r="D13" s="135">
        <v>1331186582</v>
      </c>
      <c r="E13" s="143">
        <v>59950</v>
      </c>
      <c r="F13" s="103">
        <v>448770983.91680002</v>
      </c>
      <c r="G13" s="144">
        <v>40152506</v>
      </c>
      <c r="H13" s="143">
        <v>7275</v>
      </c>
    </row>
    <row r="14" spans="1:39" ht="13.5" customHeight="1">
      <c r="B14" s="90" t="s">
        <v>309</v>
      </c>
      <c r="C14" s="103">
        <v>5436536443</v>
      </c>
      <c r="D14" s="135">
        <v>906761610</v>
      </c>
      <c r="E14" s="140">
        <v>54311</v>
      </c>
      <c r="F14" s="103">
        <v>449610667.6688</v>
      </c>
      <c r="G14" s="145">
        <v>47616048</v>
      </c>
      <c r="H14" s="140">
        <v>6808</v>
      </c>
    </row>
    <row r="15" spans="1:39" ht="13.5" customHeight="1">
      <c r="B15" s="95" t="s">
        <v>165</v>
      </c>
      <c r="C15" s="103">
        <v>5436536443</v>
      </c>
      <c r="D15" s="135">
        <v>930049078</v>
      </c>
      <c r="E15" s="140">
        <v>50275</v>
      </c>
      <c r="F15" s="145">
        <v>447545971.66680002</v>
      </c>
      <c r="G15" s="145">
        <v>40662045</v>
      </c>
      <c r="H15" s="140">
        <v>5120</v>
      </c>
    </row>
    <row r="16" spans="1:39" ht="13.5" customHeight="1">
      <c r="B16" s="95" t="s">
        <v>166</v>
      </c>
      <c r="C16" s="103">
        <v>5536737080</v>
      </c>
      <c r="D16" s="135">
        <v>763167125</v>
      </c>
      <c r="E16" s="140">
        <v>42458</v>
      </c>
      <c r="F16" s="145">
        <v>445718123.56120002</v>
      </c>
      <c r="G16" s="145">
        <v>27114745</v>
      </c>
      <c r="H16" s="140">
        <v>2398</v>
      </c>
    </row>
    <row r="17" spans="2:8" ht="13.5" customHeight="1">
      <c r="B17" s="95" t="s">
        <v>167</v>
      </c>
      <c r="C17" s="94">
        <v>5419619294</v>
      </c>
      <c r="D17" s="94">
        <v>1097044694</v>
      </c>
      <c r="E17" s="140">
        <v>76504</v>
      </c>
      <c r="F17" s="144">
        <v>442935530.01786703</v>
      </c>
      <c r="G17" s="144">
        <v>28871982</v>
      </c>
      <c r="H17" s="140">
        <v>2425</v>
      </c>
    </row>
    <row r="18" spans="2:8" ht="13.5" customHeight="1">
      <c r="B18" s="95" t="s">
        <v>168</v>
      </c>
      <c r="C18" s="103">
        <v>5458826871</v>
      </c>
      <c r="D18" s="135">
        <v>854095427</v>
      </c>
      <c r="E18" s="140">
        <v>62938</v>
      </c>
      <c r="F18" s="145">
        <v>444092548.06386697</v>
      </c>
      <c r="G18" s="145">
        <v>31085677</v>
      </c>
      <c r="H18" s="140">
        <v>3040</v>
      </c>
    </row>
    <row r="19" spans="2:8" ht="13.5" customHeight="1">
      <c r="B19" s="151"/>
      <c r="C19" s="94"/>
      <c r="D19" s="94"/>
      <c r="E19" s="140"/>
      <c r="F19" s="144"/>
      <c r="G19" s="144"/>
      <c r="H19" s="140"/>
    </row>
    <row r="20" spans="2:8" ht="13.5" customHeight="1">
      <c r="B20" s="151" t="s">
        <v>310</v>
      </c>
      <c r="C20" s="103"/>
      <c r="D20" s="103"/>
      <c r="E20" s="140"/>
      <c r="F20" s="145"/>
      <c r="G20" s="145"/>
      <c r="H20" s="152"/>
    </row>
    <row r="21" spans="2:8">
      <c r="B21" s="151" t="s">
        <v>311</v>
      </c>
      <c r="C21" s="54"/>
    </row>
    <row r="22" spans="2:8">
      <c r="B22" s="55"/>
      <c r="C22" s="54"/>
    </row>
    <row r="23" spans="2:8" ht="14.25" customHeight="1">
      <c r="B23" s="55"/>
      <c r="C23" s="405" t="s">
        <v>312</v>
      </c>
      <c r="D23" s="405"/>
      <c r="E23" s="405"/>
      <c r="F23" s="405"/>
    </row>
    <row r="24" spans="2:8" ht="12" customHeight="1">
      <c r="B24" s="54"/>
      <c r="C24" s="396" t="s">
        <v>146</v>
      </c>
      <c r="D24" s="401" t="s">
        <v>313</v>
      </c>
      <c r="E24" s="402"/>
      <c r="F24" s="403"/>
    </row>
    <row r="25" spans="2:8" ht="12" customHeight="1">
      <c r="B25" s="54"/>
      <c r="C25" s="397"/>
      <c r="D25" s="153" t="s">
        <v>314</v>
      </c>
      <c r="E25" s="153" t="s">
        <v>65</v>
      </c>
      <c r="F25" s="153" t="s">
        <v>67</v>
      </c>
    </row>
    <row r="26" spans="2:8" ht="12.75" customHeight="1">
      <c r="B26" s="54"/>
      <c r="C26" s="90">
        <v>2018</v>
      </c>
      <c r="D26" s="110">
        <v>240.90129999999999</v>
      </c>
      <c r="E26" s="110">
        <v>236.34970000000001</v>
      </c>
      <c r="F26" s="110">
        <v>262.67399999999998</v>
      </c>
    </row>
    <row r="27" spans="2:8" ht="12.75" customHeight="1">
      <c r="B27" s="54"/>
      <c r="C27" s="90">
        <v>2019</v>
      </c>
      <c r="D27" s="110">
        <v>274.47579999999999</v>
      </c>
      <c r="E27" s="110">
        <v>269.21690000000001</v>
      </c>
      <c r="F27" s="110">
        <v>299.76600000000002</v>
      </c>
    </row>
    <row r="28" spans="2:8" ht="12.75" customHeight="1">
      <c r="B28" s="54"/>
      <c r="C28" s="95">
        <v>2020</v>
      </c>
      <c r="D28" s="110">
        <v>314.24669999999998</v>
      </c>
      <c r="E28" s="110">
        <v>309.05290000000002</v>
      </c>
      <c r="F28" s="110">
        <v>333.0763</v>
      </c>
    </row>
    <row r="29" spans="2:8" ht="12.75" customHeight="1">
      <c r="B29" s="54"/>
      <c r="C29" s="95">
        <v>2021</v>
      </c>
      <c r="D29" s="110">
        <v>332.80779999999999</v>
      </c>
      <c r="E29" s="110">
        <v>326.11860000000001</v>
      </c>
      <c r="F29" s="110">
        <v>367.97480000000002</v>
      </c>
    </row>
    <row r="30" spans="2:8" ht="12.75" customHeight="1">
      <c r="B30" s="54"/>
      <c r="C30" s="95">
        <v>2022</v>
      </c>
      <c r="D30" s="110">
        <v>344.78160000000003</v>
      </c>
      <c r="E30" s="110">
        <v>337.20490000000001</v>
      </c>
      <c r="F30" s="110">
        <v>392.24529999999999</v>
      </c>
    </row>
    <row r="31" spans="2:8" ht="12.75" customHeight="1">
      <c r="B31" s="54"/>
      <c r="C31" s="95">
        <v>2023</v>
      </c>
      <c r="D31" s="110">
        <v>368.97140000000002</v>
      </c>
      <c r="E31" s="110">
        <v>361.3306</v>
      </c>
      <c r="F31" s="110">
        <v>412.32530000000003</v>
      </c>
    </row>
    <row r="32" spans="2:8" ht="10.5" customHeight="1">
      <c r="B32" s="54"/>
      <c r="C32" s="138"/>
      <c r="D32" s="154"/>
      <c r="E32" s="154"/>
      <c r="F32" s="154"/>
    </row>
    <row r="33" spans="2:10" ht="13.5" customHeight="1">
      <c r="B33" s="54"/>
      <c r="C33" s="106" t="s">
        <v>163</v>
      </c>
      <c r="D33" s="110">
        <v>349.94799999999998</v>
      </c>
      <c r="E33" s="110">
        <v>342.43490000000003</v>
      </c>
      <c r="F33" s="110">
        <v>395.36329999999998</v>
      </c>
    </row>
    <row r="34" spans="2:10" ht="13.5" customHeight="1">
      <c r="B34" s="54"/>
      <c r="C34" s="106" t="s">
        <v>164</v>
      </c>
      <c r="D34" s="110">
        <v>349.8168</v>
      </c>
      <c r="E34" s="110">
        <v>342.17469999999997</v>
      </c>
      <c r="F34" s="110">
        <v>397.30239999999998</v>
      </c>
    </row>
    <row r="35" spans="2:10" ht="13.5" customHeight="1">
      <c r="B35" s="54"/>
      <c r="C35" s="55" t="s">
        <v>165</v>
      </c>
      <c r="D35" s="110">
        <v>353.19189999999998</v>
      </c>
      <c r="E35" s="110">
        <v>345.49299999999999</v>
      </c>
      <c r="F35" s="110">
        <v>400.8587</v>
      </c>
    </row>
    <row r="36" spans="2:10">
      <c r="B36" s="54"/>
      <c r="C36" s="55" t="s">
        <v>166</v>
      </c>
      <c r="D36" s="110">
        <v>356.79919999999998</v>
      </c>
      <c r="E36" s="110">
        <v>349.12549999999999</v>
      </c>
      <c r="F36" s="110">
        <v>403.3134</v>
      </c>
    </row>
    <row r="37" spans="2:10" ht="13.5" customHeight="1">
      <c r="B37" s="54"/>
      <c r="C37" s="55" t="s">
        <v>167</v>
      </c>
      <c r="D37" s="110">
        <v>363.61090000000002</v>
      </c>
      <c r="E37" s="110">
        <v>355.97750000000002</v>
      </c>
      <c r="F37" s="110">
        <v>408.01870000000002</v>
      </c>
    </row>
    <row r="38" spans="2:10" ht="13.5" customHeight="1">
      <c r="B38" s="54"/>
      <c r="C38" s="55" t="s">
        <v>168</v>
      </c>
      <c r="D38" s="110">
        <v>367.11619999999999</v>
      </c>
      <c r="E38" s="110">
        <v>359.5009</v>
      </c>
      <c r="F38" s="110">
        <v>410.464</v>
      </c>
    </row>
    <row r="39" spans="2:10" ht="13.5" customHeight="1">
      <c r="B39" s="54"/>
      <c r="C39" s="55" t="s">
        <v>169</v>
      </c>
      <c r="D39" s="110">
        <v>368.97140000000002</v>
      </c>
      <c r="E39" s="110">
        <v>361.3306</v>
      </c>
      <c r="F39" s="110">
        <v>412.32530000000003</v>
      </c>
    </row>
    <row r="40" spans="2:10" ht="9.75" customHeight="1">
      <c r="B40" s="54"/>
      <c r="C40" s="155"/>
      <c r="D40" s="156"/>
      <c r="E40" s="156"/>
      <c r="F40" s="156"/>
    </row>
    <row r="41" spans="2:10" ht="13.5" customHeight="1">
      <c r="B41" s="54"/>
      <c r="C41" s="139" t="s">
        <v>883</v>
      </c>
      <c r="D41" s="110">
        <v>367.5641</v>
      </c>
      <c r="E41" s="110">
        <v>359.93650000000002</v>
      </c>
      <c r="F41" s="110">
        <v>411.01580000000001</v>
      </c>
    </row>
    <row r="42" spans="2:10" s="142" customFormat="1">
      <c r="B42" s="157"/>
      <c r="C42" s="139" t="s">
        <v>884</v>
      </c>
      <c r="D42" s="110">
        <v>368.98219999999998</v>
      </c>
      <c r="E42" s="110">
        <v>361.36219999999997</v>
      </c>
      <c r="F42" s="110">
        <v>411.9907</v>
      </c>
    </row>
    <row r="43" spans="2:10" s="142" customFormat="1">
      <c r="B43" s="157"/>
      <c r="C43" s="139" t="s">
        <v>885</v>
      </c>
      <c r="D43" s="110">
        <v>368.97140000000002</v>
      </c>
      <c r="E43" s="110">
        <v>361.3306</v>
      </c>
      <c r="F43" s="110">
        <v>412.32530000000003</v>
      </c>
      <c r="G43" s="358">
        <v>412.32530000000003</v>
      </c>
      <c r="H43" s="358">
        <v>412.32530000000003</v>
      </c>
      <c r="I43" s="358">
        <v>412.32530000000003</v>
      </c>
      <c r="J43" s="358">
        <v>412.32530000000003</v>
      </c>
    </row>
    <row r="44" spans="2:10" ht="10.5" customHeight="1">
      <c r="B44" s="54"/>
      <c r="C44" s="155"/>
      <c r="D44" s="156"/>
      <c r="E44" s="156"/>
      <c r="F44" s="156"/>
      <c r="G44" s="142"/>
    </row>
    <row r="45" spans="2:10" ht="13.5" customHeight="1">
      <c r="B45" s="54"/>
      <c r="C45" s="95" t="s">
        <v>886</v>
      </c>
      <c r="D45" s="110">
        <v>368.90809999999999</v>
      </c>
      <c r="E45" s="110">
        <v>361.27589999999998</v>
      </c>
      <c r="F45" s="110">
        <v>412.1343</v>
      </c>
    </row>
    <row r="46" spans="2:10" ht="13.5" customHeight="1">
      <c r="B46" s="54"/>
      <c r="C46" s="95" t="s">
        <v>887</v>
      </c>
      <c r="D46" s="110">
        <v>369.10610000000003</v>
      </c>
      <c r="E46" s="110">
        <v>361.47879999999998</v>
      </c>
      <c r="F46" s="110">
        <v>412.20699999999999</v>
      </c>
    </row>
    <row r="47" spans="2:10" ht="13.5" customHeight="1">
      <c r="B47" s="54"/>
      <c r="C47" s="95" t="s">
        <v>888</v>
      </c>
      <c r="D47" s="110">
        <v>369.13749999999999</v>
      </c>
      <c r="E47" s="110">
        <v>361.49889999999999</v>
      </c>
      <c r="F47" s="110">
        <v>412.41739999999999</v>
      </c>
    </row>
    <row r="48" spans="2:10" ht="13.5" customHeight="1">
      <c r="B48" s="54"/>
      <c r="C48" s="95" t="s">
        <v>889</v>
      </c>
      <c r="D48" s="110">
        <v>368.97140000000002</v>
      </c>
      <c r="E48" s="110">
        <v>361.3306</v>
      </c>
      <c r="F48" s="110">
        <v>412.32530000000003</v>
      </c>
    </row>
    <row r="49" spans="2:6" ht="13.5" customHeight="1">
      <c r="B49" s="54"/>
      <c r="C49" s="95"/>
      <c r="D49" s="110"/>
      <c r="E49" s="110"/>
      <c r="F49" s="110"/>
    </row>
    <row r="50" spans="2:6" ht="13.5" customHeight="1">
      <c r="B50" s="54"/>
      <c r="C50" s="95"/>
      <c r="D50" s="110"/>
      <c r="E50" s="110"/>
      <c r="F50" s="110"/>
    </row>
    <row r="51" spans="2:6" ht="13.5" customHeight="1">
      <c r="B51" s="54"/>
      <c r="C51" s="95"/>
      <c r="D51" s="110"/>
      <c r="E51" s="110"/>
      <c r="F51" s="110"/>
    </row>
    <row r="52" spans="2:6" ht="13.5" customHeight="1">
      <c r="B52" s="54"/>
      <c r="C52" s="95"/>
      <c r="D52" s="158"/>
      <c r="E52" s="158"/>
      <c r="F52" s="158"/>
    </row>
    <row r="53" spans="2:6" ht="13.5" customHeight="1">
      <c r="B53" s="54"/>
      <c r="C53" s="95"/>
      <c r="D53" s="158"/>
      <c r="E53" s="158"/>
      <c r="F53" s="158"/>
    </row>
    <row r="54" spans="2:6" ht="13.5" customHeight="1">
      <c r="B54" s="54"/>
      <c r="C54" s="95"/>
      <c r="D54" s="158"/>
      <c r="E54" s="158"/>
      <c r="F54" s="158"/>
    </row>
    <row r="55" spans="2:6" ht="13.5" customHeight="1">
      <c r="B55" s="54"/>
      <c r="C55" s="95"/>
      <c r="D55" s="158"/>
      <c r="E55" s="158"/>
      <c r="F55" s="158"/>
    </row>
    <row r="56" spans="2:6" ht="13.5" customHeight="1">
      <c r="B56" s="54"/>
      <c r="C56" s="95"/>
      <c r="D56" s="158"/>
      <c r="E56" s="158"/>
      <c r="F56" s="158"/>
    </row>
    <row r="57" spans="2:6" ht="13.5" customHeight="1">
      <c r="B57" s="54"/>
      <c r="C57" s="95"/>
      <c r="D57" s="158"/>
      <c r="E57" s="158"/>
      <c r="F57" s="158"/>
    </row>
    <row r="58" spans="2:6" ht="13.5" customHeight="1">
      <c r="B58" s="54"/>
      <c r="C58" s="95"/>
      <c r="D58" s="158"/>
      <c r="E58" s="158"/>
      <c r="F58" s="158"/>
    </row>
    <row r="59" spans="2:6" ht="13.5" customHeight="1">
      <c r="B59" s="54"/>
      <c r="C59" s="95"/>
      <c r="D59" s="158"/>
      <c r="E59" s="158"/>
      <c r="F59" s="158"/>
    </row>
    <row r="60" spans="2:6" ht="13.5" customHeight="1">
      <c r="B60" s="54"/>
      <c r="C60" s="95"/>
      <c r="D60" s="158"/>
      <c r="E60" s="158"/>
      <c r="F60" s="158"/>
    </row>
    <row r="61" spans="2:6" ht="13.5" customHeight="1">
      <c r="B61" s="54"/>
      <c r="C61" s="95"/>
      <c r="D61" s="158"/>
      <c r="E61" s="158"/>
      <c r="F61" s="158"/>
    </row>
    <row r="62" spans="2:6" ht="13.5" customHeight="1">
      <c r="B62" s="54"/>
      <c r="C62" s="95"/>
      <c r="D62" s="158"/>
      <c r="E62" s="158"/>
      <c r="F62" s="158"/>
    </row>
    <row r="63" spans="2:6" ht="13.5" customHeight="1">
      <c r="B63" s="54"/>
      <c r="C63" s="95"/>
      <c r="D63" s="158"/>
      <c r="E63" s="158"/>
      <c r="F63" s="158"/>
    </row>
    <row r="64" spans="2:6" ht="13.5" customHeight="1">
      <c r="B64" s="54"/>
      <c r="C64" s="95"/>
      <c r="D64" s="158"/>
      <c r="E64" s="158"/>
      <c r="F64" s="158"/>
    </row>
    <row r="65" spans="1:10" ht="13.5" customHeight="1">
      <c r="B65" s="54"/>
      <c r="C65" s="95"/>
      <c r="D65" s="158"/>
      <c r="E65" s="158"/>
      <c r="F65" s="158"/>
    </row>
    <row r="66" spans="1:10" ht="13.5" customHeight="1">
      <c r="B66" s="54"/>
      <c r="C66" s="95"/>
      <c r="D66" s="158"/>
      <c r="E66" s="158"/>
      <c r="F66" s="158"/>
    </row>
    <row r="67" spans="1:10" ht="13.5" customHeight="1">
      <c r="B67" s="54"/>
      <c r="C67" s="95"/>
      <c r="D67" s="158"/>
      <c r="E67" s="158"/>
      <c r="F67" s="158"/>
    </row>
    <row r="68" spans="1:10" ht="13.5" customHeight="1">
      <c r="B68" s="54"/>
      <c r="C68" s="95"/>
      <c r="D68" s="158"/>
      <c r="E68" s="158"/>
      <c r="F68" s="158"/>
    </row>
    <row r="69" spans="1:10" ht="13.5" customHeight="1">
      <c r="B69" s="54"/>
      <c r="C69" s="95"/>
      <c r="D69" s="158"/>
      <c r="E69" s="158"/>
      <c r="F69" s="158"/>
    </row>
    <row r="70" spans="1:10" ht="13.5" customHeight="1">
      <c r="B70" s="54"/>
      <c r="C70" s="95"/>
      <c r="D70" s="158"/>
      <c r="E70" s="158"/>
      <c r="F70" s="158"/>
    </row>
    <row r="71" spans="1:10" ht="13.5" customHeight="1">
      <c r="B71" s="54"/>
      <c r="C71" s="95"/>
      <c r="D71" s="158"/>
      <c r="E71" s="158"/>
      <c r="F71" s="158"/>
    </row>
    <row r="72" spans="1:10" ht="13.5" customHeight="1">
      <c r="B72" s="54"/>
      <c r="C72" s="95"/>
      <c r="D72" s="158"/>
      <c r="E72" s="158"/>
      <c r="F72" s="158"/>
    </row>
    <row r="73" spans="1:10" ht="13.5" customHeight="1">
      <c r="B73" s="54"/>
      <c r="C73" s="95"/>
      <c r="D73" s="158"/>
      <c r="E73" s="158"/>
      <c r="F73" s="158"/>
    </row>
    <row r="74" spans="1:10" ht="13.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</row>
    <row r="75" spans="1:10" ht="13.5" customHeight="1">
      <c r="A75" s="61"/>
      <c r="B75" s="61"/>
      <c r="C75" s="61"/>
      <c r="D75" s="112"/>
      <c r="E75" s="112"/>
      <c r="F75" s="112"/>
      <c r="G75" s="112"/>
      <c r="H75" s="62"/>
      <c r="I75" s="83"/>
      <c r="J75" s="83" t="s">
        <v>315</v>
      </c>
    </row>
    <row r="76" spans="1:10" ht="13.5" customHeight="1"/>
    <row r="77" spans="1:10" ht="13.5" customHeight="1"/>
    <row r="78" spans="1:10" ht="13.5" customHeight="1"/>
    <row r="79" spans="1:10" ht="13.5" customHeight="1"/>
    <row r="80" spans="1:10" ht="13.5" customHeight="1"/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8.25" customHeight="1"/>
    <row r="89" spans="1:39" s="9" customFormat="1" ht="11.25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</row>
  </sheetData>
  <mergeCells count="7">
    <mergeCell ref="C24:C25"/>
    <mergeCell ref="D24:F24"/>
    <mergeCell ref="B4:H4"/>
    <mergeCell ref="B5:B6"/>
    <mergeCell ref="C5:E5"/>
    <mergeCell ref="F5:H5"/>
    <mergeCell ref="C23:F23"/>
  </mergeCells>
  <printOptions horizontalCentered="1"/>
  <pageMargins left="0.25" right="0.25" top="0.25" bottom="0.25" header="0.3" footer="0.3"/>
  <pageSetup paperSize="9" scale="77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24197-1EFB-43A6-A9A5-B4E814F987B5}">
  <dimension ref="A2:BB89"/>
  <sheetViews>
    <sheetView view="pageBreakPreview" zoomScale="110" zoomScaleNormal="100" zoomScaleSheetLayoutView="110" workbookViewId="0">
      <selection activeCell="V66" activeCellId="1" sqref="L20 V66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1"/>
      <c r="J2" s="7" t="s">
        <v>120</v>
      </c>
    </row>
    <row r="3" spans="1:39" s="9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05" t="s">
        <v>316</v>
      </c>
      <c r="C4" s="405"/>
      <c r="D4" s="405"/>
      <c r="E4" s="405"/>
      <c r="F4" s="405"/>
      <c r="G4" s="405"/>
      <c r="H4" s="405"/>
      <c r="I4" s="85"/>
    </row>
    <row r="5" spans="1:39">
      <c r="B5" s="409" t="s">
        <v>179</v>
      </c>
      <c r="C5" s="434" t="s">
        <v>317</v>
      </c>
      <c r="D5" s="435"/>
      <c r="E5" s="436"/>
      <c r="F5" s="434" t="s">
        <v>318</v>
      </c>
      <c r="G5" s="435"/>
      <c r="H5" s="435"/>
    </row>
    <row r="6" spans="1:39">
      <c r="B6" s="410"/>
      <c r="C6" s="88" t="s">
        <v>319</v>
      </c>
      <c r="D6" s="88" t="s">
        <v>320</v>
      </c>
      <c r="E6" s="88" t="s">
        <v>308</v>
      </c>
      <c r="F6" s="88" t="s">
        <v>319</v>
      </c>
      <c r="G6" s="88" t="s">
        <v>320</v>
      </c>
      <c r="H6" s="88" t="s">
        <v>308</v>
      </c>
    </row>
    <row r="7" spans="1:39" ht="13.5" customHeight="1">
      <c r="B7" s="90">
        <v>2018</v>
      </c>
      <c r="C7" s="103">
        <v>2365350521</v>
      </c>
      <c r="D7" s="103">
        <v>5007798520</v>
      </c>
      <c r="E7" s="140">
        <v>230763</v>
      </c>
      <c r="F7" s="103">
        <v>411857395</v>
      </c>
      <c r="G7" s="103">
        <v>327616844</v>
      </c>
      <c r="H7" s="140">
        <v>30324</v>
      </c>
    </row>
    <row r="8" spans="1:39" ht="13.5" customHeight="1">
      <c r="B8" s="90">
        <v>2019</v>
      </c>
      <c r="C8" s="103">
        <v>2752740926</v>
      </c>
      <c r="D8" s="103">
        <v>6902457248</v>
      </c>
      <c r="E8" s="140">
        <v>276368</v>
      </c>
      <c r="F8" s="103">
        <v>445101358.88865101</v>
      </c>
      <c r="G8" s="103">
        <v>388435483</v>
      </c>
      <c r="H8" s="140">
        <v>36769</v>
      </c>
    </row>
    <row r="9" spans="1:39" ht="13.5" customHeight="1">
      <c r="B9" s="90">
        <v>2020</v>
      </c>
      <c r="C9" s="103">
        <v>3870756831</v>
      </c>
      <c r="D9" s="135">
        <v>10624628430</v>
      </c>
      <c r="E9" s="141">
        <v>468117</v>
      </c>
      <c r="F9" s="103">
        <v>425708853.83999997</v>
      </c>
      <c r="G9" s="135">
        <v>377544298</v>
      </c>
      <c r="H9" s="141">
        <v>37788</v>
      </c>
    </row>
    <row r="10" spans="1:39" ht="13.5" customHeight="1">
      <c r="B10" s="90">
        <v>2021</v>
      </c>
      <c r="C10" s="103">
        <v>4521977429</v>
      </c>
      <c r="D10" s="103">
        <v>13794702276</v>
      </c>
      <c r="E10" s="140">
        <v>539514</v>
      </c>
      <c r="F10" s="103">
        <v>430340718.58543801</v>
      </c>
      <c r="G10" s="103">
        <v>342987085</v>
      </c>
      <c r="H10" s="140">
        <v>32263</v>
      </c>
    </row>
    <row r="11" spans="1:39" s="142" customFormat="1" ht="13.5" customHeight="1">
      <c r="B11" s="90">
        <v>2022</v>
      </c>
      <c r="C11" s="99">
        <v>5309430071</v>
      </c>
      <c r="D11" s="103">
        <v>12203318402</v>
      </c>
      <c r="E11" s="140">
        <v>576423</v>
      </c>
      <c r="F11" s="99">
        <v>445270048.91680002</v>
      </c>
      <c r="G11" s="103">
        <v>488978946</v>
      </c>
      <c r="H11" s="140">
        <v>47436</v>
      </c>
    </row>
    <row r="12" spans="1:39" s="142" customFormat="1" ht="13.5" customHeight="1">
      <c r="B12" s="90">
        <v>2023</v>
      </c>
      <c r="C12" s="99">
        <v>5419619294</v>
      </c>
      <c r="D12" s="103">
        <v>5882304516</v>
      </c>
      <c r="E12" s="140">
        <v>346436</v>
      </c>
      <c r="F12" s="99">
        <v>442935530.01786703</v>
      </c>
      <c r="G12" s="103">
        <v>215503003</v>
      </c>
      <c r="H12" s="140">
        <v>27066</v>
      </c>
    </row>
    <row r="13" spans="1:39" s="142" customFormat="1" ht="13.35" customHeight="1">
      <c r="B13" s="90" t="s">
        <v>190</v>
      </c>
      <c r="C13" s="103">
        <v>5376036443</v>
      </c>
      <c r="D13" s="135">
        <v>1331186582</v>
      </c>
      <c r="E13" s="143">
        <v>59950</v>
      </c>
      <c r="F13" s="103">
        <v>448770983.91680002</v>
      </c>
      <c r="G13" s="144">
        <v>40152506</v>
      </c>
      <c r="H13" s="143">
        <v>7275</v>
      </c>
    </row>
    <row r="14" spans="1:39" ht="13.5" customHeight="1">
      <c r="B14" s="90" t="s">
        <v>191</v>
      </c>
      <c r="C14" s="103">
        <v>5436536443</v>
      </c>
      <c r="D14" s="135">
        <v>906761610</v>
      </c>
      <c r="E14" s="140">
        <v>54311</v>
      </c>
      <c r="F14" s="103">
        <v>449610667.6688</v>
      </c>
      <c r="G14" s="145">
        <v>47616048</v>
      </c>
      <c r="H14" s="140">
        <v>6808</v>
      </c>
    </row>
    <row r="15" spans="1:39" ht="13.5" customHeight="1">
      <c r="B15" s="95" t="s">
        <v>192</v>
      </c>
      <c r="C15" s="103">
        <v>5436536443</v>
      </c>
      <c r="D15" s="135">
        <v>930049078</v>
      </c>
      <c r="E15" s="140">
        <v>50275</v>
      </c>
      <c r="F15" s="145">
        <v>447545971.66680002</v>
      </c>
      <c r="G15" s="145">
        <v>40662045</v>
      </c>
      <c r="H15" s="140">
        <v>5120</v>
      </c>
    </row>
    <row r="16" spans="1:39" ht="13.5" customHeight="1">
      <c r="B16" s="95" t="s">
        <v>166</v>
      </c>
      <c r="C16" s="103">
        <v>5536737080</v>
      </c>
      <c r="D16" s="135">
        <v>763167125</v>
      </c>
      <c r="E16" s="140">
        <v>42458</v>
      </c>
      <c r="F16" s="145">
        <v>445718123.56120002</v>
      </c>
      <c r="G16" s="145">
        <v>27114745</v>
      </c>
      <c r="H16" s="140">
        <v>2398</v>
      </c>
    </row>
    <row r="17" spans="2:8" ht="13.5" customHeight="1">
      <c r="B17" s="95" t="s">
        <v>193</v>
      </c>
      <c r="C17" s="94">
        <v>5419619294</v>
      </c>
      <c r="D17" s="94">
        <v>1097044694</v>
      </c>
      <c r="E17" s="140">
        <v>76504</v>
      </c>
      <c r="F17" s="144">
        <v>442935530.01786703</v>
      </c>
      <c r="G17" s="144">
        <v>28871982</v>
      </c>
      <c r="H17" s="140">
        <v>2425</v>
      </c>
    </row>
    <row r="18" spans="2:8" ht="13.5" customHeight="1">
      <c r="B18" s="146" t="s">
        <v>194</v>
      </c>
      <c r="C18" s="147">
        <v>5458826871</v>
      </c>
      <c r="D18" s="147">
        <v>854095427</v>
      </c>
      <c r="E18" s="148">
        <v>62938</v>
      </c>
      <c r="F18" s="149">
        <v>444092548.06386697</v>
      </c>
      <c r="G18" s="149">
        <v>31085677</v>
      </c>
      <c r="H18" s="150">
        <v>3040</v>
      </c>
    </row>
    <row r="19" spans="2:8" ht="13.5" customHeight="1">
      <c r="B19" s="151"/>
      <c r="C19" s="94"/>
      <c r="D19" s="94"/>
      <c r="E19" s="140"/>
      <c r="F19" s="144"/>
      <c r="G19" s="144"/>
      <c r="H19" s="140"/>
    </row>
    <row r="20" spans="2:8" ht="13.5" customHeight="1">
      <c r="B20" s="151" t="s">
        <v>321</v>
      </c>
      <c r="C20" s="103"/>
      <c r="D20" s="103"/>
      <c r="E20" s="140"/>
      <c r="F20" s="145"/>
      <c r="G20" s="145"/>
      <c r="H20" s="152"/>
    </row>
    <row r="21" spans="2:8">
      <c r="B21" s="151" t="s">
        <v>322</v>
      </c>
      <c r="C21" s="54"/>
    </row>
    <row r="22" spans="2:8">
      <c r="B22" s="55"/>
      <c r="C22" s="54"/>
    </row>
    <row r="23" spans="2:8" ht="14.25" customHeight="1">
      <c r="B23" s="55"/>
      <c r="C23" s="405" t="s">
        <v>323</v>
      </c>
      <c r="D23" s="405"/>
      <c r="E23" s="405"/>
      <c r="F23" s="405"/>
    </row>
    <row r="24" spans="2:8" ht="12" customHeight="1">
      <c r="B24" s="54"/>
      <c r="C24" s="396" t="s">
        <v>179</v>
      </c>
      <c r="D24" s="401" t="s">
        <v>324</v>
      </c>
      <c r="E24" s="402"/>
      <c r="F24" s="403"/>
    </row>
    <row r="25" spans="2:8" ht="12" customHeight="1">
      <c r="B25" s="54"/>
      <c r="C25" s="397"/>
      <c r="D25" s="159" t="s">
        <v>314</v>
      </c>
      <c r="E25" s="159" t="s">
        <v>65</v>
      </c>
      <c r="F25" s="159" t="s">
        <v>67</v>
      </c>
    </row>
    <row r="26" spans="2:8" ht="12.75" customHeight="1">
      <c r="B26" s="54"/>
      <c r="C26" s="90">
        <v>2018</v>
      </c>
      <c r="D26" s="110">
        <v>240.90129999999999</v>
      </c>
      <c r="E26" s="110">
        <v>236.34970000000001</v>
      </c>
      <c r="F26" s="110">
        <v>262.67399999999998</v>
      </c>
    </row>
    <row r="27" spans="2:8" ht="12.75" customHeight="1">
      <c r="B27" s="54"/>
      <c r="C27" s="90">
        <v>2019</v>
      </c>
      <c r="D27" s="110">
        <v>274.47579999999999</v>
      </c>
      <c r="E27" s="110">
        <v>269.21690000000001</v>
      </c>
      <c r="F27" s="110">
        <v>299.76600000000002</v>
      </c>
    </row>
    <row r="28" spans="2:8" ht="12.75" customHeight="1">
      <c r="B28" s="54"/>
      <c r="C28" s="95">
        <v>2020</v>
      </c>
      <c r="D28" s="110">
        <v>314.24669999999998</v>
      </c>
      <c r="E28" s="110">
        <v>309.05290000000002</v>
      </c>
      <c r="F28" s="110">
        <v>333.0763</v>
      </c>
    </row>
    <row r="29" spans="2:8" ht="12.75" customHeight="1">
      <c r="B29" s="54"/>
      <c r="C29" s="95">
        <v>2021</v>
      </c>
      <c r="D29" s="110">
        <v>332.80779999999999</v>
      </c>
      <c r="E29" s="110">
        <v>326.11860000000001</v>
      </c>
      <c r="F29" s="110">
        <v>367.97480000000002</v>
      </c>
    </row>
    <row r="30" spans="2:8" ht="12.75" customHeight="1">
      <c r="B30" s="54"/>
      <c r="C30" s="95">
        <v>2022</v>
      </c>
      <c r="D30" s="110">
        <v>344.78160000000003</v>
      </c>
      <c r="E30" s="110">
        <v>337.20490000000001</v>
      </c>
      <c r="F30" s="110">
        <v>392.24529999999999</v>
      </c>
    </row>
    <row r="31" spans="2:8" ht="12.75" customHeight="1">
      <c r="B31" s="54"/>
      <c r="C31" s="95">
        <v>2023</v>
      </c>
      <c r="D31" s="110">
        <v>368.97140000000002</v>
      </c>
      <c r="E31" s="110">
        <v>361.3306</v>
      </c>
      <c r="F31" s="110">
        <v>412.32530000000003</v>
      </c>
    </row>
    <row r="32" spans="2:8" ht="10.5" customHeight="1">
      <c r="B32" s="54"/>
      <c r="C32" s="138"/>
      <c r="D32" s="154"/>
      <c r="E32" s="154"/>
      <c r="F32" s="154"/>
    </row>
    <row r="33" spans="2:7" ht="13.5" customHeight="1">
      <c r="B33" s="54"/>
      <c r="C33" s="106" t="s">
        <v>190</v>
      </c>
      <c r="D33" s="110">
        <v>349.94799999999998</v>
      </c>
      <c r="E33" s="110">
        <v>342.43490000000003</v>
      </c>
      <c r="F33" s="110">
        <v>395.36329999999998</v>
      </c>
    </row>
    <row r="34" spans="2:7" ht="13.5" customHeight="1">
      <c r="B34" s="54"/>
      <c r="C34" s="106" t="s">
        <v>191</v>
      </c>
      <c r="D34" s="110">
        <v>349.8168</v>
      </c>
      <c r="E34" s="110">
        <v>342.17469999999997</v>
      </c>
      <c r="F34" s="110">
        <v>397.30239999999998</v>
      </c>
    </row>
    <row r="35" spans="2:7" ht="13.5" customHeight="1">
      <c r="B35" s="54"/>
      <c r="C35" s="55" t="s">
        <v>192</v>
      </c>
      <c r="D35" s="110">
        <v>353.19189999999998</v>
      </c>
      <c r="E35" s="110">
        <v>345.49299999999999</v>
      </c>
      <c r="F35" s="110">
        <v>400.8587</v>
      </c>
    </row>
    <row r="36" spans="2:7">
      <c r="B36" s="54"/>
      <c r="C36" s="55" t="s">
        <v>166</v>
      </c>
      <c r="D36" s="110">
        <v>356.79919999999998</v>
      </c>
      <c r="E36" s="110">
        <v>349.12549999999999</v>
      </c>
      <c r="F36" s="110">
        <v>403.3134</v>
      </c>
    </row>
    <row r="37" spans="2:7" ht="13.5" customHeight="1">
      <c r="B37" s="54"/>
      <c r="C37" s="55" t="s">
        <v>193</v>
      </c>
      <c r="D37" s="110">
        <v>363.61090000000002</v>
      </c>
      <c r="E37" s="110">
        <v>355.97750000000002</v>
      </c>
      <c r="F37" s="110">
        <v>408.01870000000002</v>
      </c>
    </row>
    <row r="38" spans="2:7" ht="13.5" customHeight="1">
      <c r="B38" s="54"/>
      <c r="C38" s="55" t="s">
        <v>194</v>
      </c>
      <c r="D38" s="110">
        <v>367.11619999999999</v>
      </c>
      <c r="E38" s="110">
        <v>359.5009</v>
      </c>
      <c r="F38" s="110">
        <v>410.464</v>
      </c>
    </row>
    <row r="39" spans="2:7" ht="13.5" customHeight="1">
      <c r="B39" s="54"/>
      <c r="C39" s="55" t="s">
        <v>195</v>
      </c>
      <c r="D39" s="110">
        <v>368.97140000000002</v>
      </c>
      <c r="E39" s="110">
        <v>361.3306</v>
      </c>
      <c r="F39" s="110">
        <v>412.32530000000003</v>
      </c>
    </row>
    <row r="40" spans="2:7" ht="9.75" customHeight="1">
      <c r="B40" s="54"/>
      <c r="C40" s="155"/>
      <c r="D40" s="156"/>
      <c r="E40" s="156"/>
      <c r="F40" s="156"/>
    </row>
    <row r="41" spans="2:7" ht="13.5" customHeight="1">
      <c r="B41" s="54"/>
      <c r="C41" s="139" t="s">
        <v>883</v>
      </c>
      <c r="D41" s="110">
        <v>367.5641</v>
      </c>
      <c r="E41" s="110">
        <v>359.93650000000002</v>
      </c>
      <c r="F41" s="110">
        <v>411.01580000000001</v>
      </c>
    </row>
    <row r="42" spans="2:7" s="142" customFormat="1">
      <c r="B42" s="157"/>
      <c r="C42" s="139" t="s">
        <v>884</v>
      </c>
      <c r="D42" s="110">
        <v>368.98219999999998</v>
      </c>
      <c r="E42" s="110">
        <v>361.36219999999997</v>
      </c>
      <c r="F42" s="110">
        <v>411.9907</v>
      </c>
    </row>
    <row r="43" spans="2:7" s="142" customFormat="1">
      <c r="B43" s="157"/>
      <c r="C43" s="139" t="s">
        <v>885</v>
      </c>
      <c r="D43" s="110">
        <v>368.97140000000002</v>
      </c>
      <c r="E43" s="110">
        <v>361.3306</v>
      </c>
      <c r="F43" s="110">
        <v>412.32530000000003</v>
      </c>
    </row>
    <row r="44" spans="2:7" ht="10.5" customHeight="1">
      <c r="B44" s="54"/>
      <c r="C44" s="155"/>
      <c r="D44" s="156"/>
      <c r="E44" s="156"/>
      <c r="F44" s="156"/>
      <c r="G44" s="142"/>
    </row>
    <row r="45" spans="2:7" ht="13.5" customHeight="1">
      <c r="B45" s="54"/>
      <c r="C45" s="95" t="s">
        <v>886</v>
      </c>
      <c r="D45" s="110">
        <v>368.90809999999999</v>
      </c>
      <c r="E45" s="110">
        <v>361.27589999999998</v>
      </c>
      <c r="F45" s="110">
        <v>412.1343</v>
      </c>
    </row>
    <row r="46" spans="2:7" ht="13.5" customHeight="1">
      <c r="B46" s="54"/>
      <c r="C46" s="95" t="s">
        <v>887</v>
      </c>
      <c r="D46" s="110">
        <v>369.10610000000003</v>
      </c>
      <c r="E46" s="110">
        <v>361.47879999999998</v>
      </c>
      <c r="F46" s="110">
        <v>412.20699999999999</v>
      </c>
    </row>
    <row r="47" spans="2:7" ht="13.5" customHeight="1">
      <c r="B47" s="54"/>
      <c r="C47" s="95" t="s">
        <v>888</v>
      </c>
      <c r="D47" s="110">
        <v>369.13749999999999</v>
      </c>
      <c r="E47" s="110">
        <v>361.49889999999999</v>
      </c>
      <c r="F47" s="110">
        <v>412.41739999999999</v>
      </c>
    </row>
    <row r="48" spans="2:7" ht="13.5" customHeight="1">
      <c r="B48" s="54"/>
      <c r="C48" s="95" t="s">
        <v>889</v>
      </c>
      <c r="D48" s="110">
        <v>368.97140000000002</v>
      </c>
      <c r="E48" s="110">
        <v>361.3306</v>
      </c>
      <c r="F48" s="110">
        <v>412.32530000000003</v>
      </c>
    </row>
    <row r="49" spans="2:6" ht="13.5" customHeight="1">
      <c r="B49" s="54"/>
      <c r="C49" s="95"/>
      <c r="D49" s="110"/>
      <c r="E49" s="110"/>
      <c r="F49" s="110"/>
    </row>
    <row r="50" spans="2:6" ht="13.5" customHeight="1">
      <c r="B50" s="54"/>
      <c r="C50" s="95"/>
      <c r="D50" s="110"/>
      <c r="E50" s="110"/>
      <c r="F50" s="110"/>
    </row>
    <row r="51" spans="2:6" ht="13.5" customHeight="1">
      <c r="B51" s="54"/>
      <c r="C51" s="95"/>
      <c r="D51" s="110"/>
      <c r="E51" s="110"/>
      <c r="F51" s="110"/>
    </row>
    <row r="52" spans="2:6" ht="13.5" customHeight="1">
      <c r="B52" s="54"/>
      <c r="C52" s="95"/>
      <c r="D52" s="158"/>
      <c r="E52" s="158"/>
      <c r="F52" s="158"/>
    </row>
    <row r="53" spans="2:6" ht="13.5" customHeight="1">
      <c r="B53" s="54"/>
      <c r="C53" s="95"/>
      <c r="D53" s="158"/>
      <c r="E53" s="158"/>
      <c r="F53" s="158"/>
    </row>
    <row r="54" spans="2:6" ht="13.5" customHeight="1">
      <c r="B54" s="54"/>
      <c r="C54" s="95"/>
      <c r="D54" s="158"/>
      <c r="E54" s="158"/>
      <c r="F54" s="158"/>
    </row>
    <row r="55" spans="2:6" ht="13.5" customHeight="1">
      <c r="B55" s="54"/>
      <c r="C55" s="95"/>
      <c r="D55" s="158"/>
      <c r="E55" s="158"/>
      <c r="F55" s="158"/>
    </row>
    <row r="56" spans="2:6" ht="13.5" customHeight="1">
      <c r="B56" s="54"/>
      <c r="C56" s="95"/>
      <c r="D56" s="158"/>
      <c r="E56" s="158"/>
      <c r="F56" s="158"/>
    </row>
    <row r="57" spans="2:6" ht="13.5" customHeight="1">
      <c r="B57" s="54"/>
      <c r="C57" s="95"/>
      <c r="D57" s="158"/>
      <c r="E57" s="158"/>
      <c r="F57" s="158"/>
    </row>
    <row r="58" spans="2:6" ht="13.5" customHeight="1">
      <c r="B58" s="54"/>
      <c r="C58" s="95"/>
      <c r="D58" s="158"/>
      <c r="E58" s="158"/>
      <c r="F58" s="158"/>
    </row>
    <row r="59" spans="2:6" ht="13.5" customHeight="1">
      <c r="B59" s="54"/>
      <c r="C59" s="95"/>
      <c r="D59" s="158"/>
      <c r="E59" s="158"/>
      <c r="F59" s="158"/>
    </row>
    <row r="60" spans="2:6" ht="13.5" customHeight="1">
      <c r="B60" s="54"/>
      <c r="C60" s="95"/>
      <c r="D60" s="158"/>
      <c r="E60" s="158"/>
      <c r="F60" s="158"/>
    </row>
    <row r="61" spans="2:6" ht="13.5" customHeight="1">
      <c r="B61" s="54"/>
      <c r="C61" s="95"/>
      <c r="D61" s="158"/>
      <c r="E61" s="158"/>
      <c r="F61" s="158"/>
    </row>
    <row r="62" spans="2:6" ht="13.5" customHeight="1">
      <c r="B62" s="54"/>
      <c r="C62" s="95"/>
      <c r="D62" s="158"/>
      <c r="E62" s="158"/>
      <c r="F62" s="158"/>
    </row>
    <row r="63" spans="2:6" ht="13.5" customHeight="1">
      <c r="B63" s="54"/>
      <c r="C63" s="95"/>
      <c r="D63" s="158"/>
      <c r="E63" s="158"/>
      <c r="F63" s="158"/>
    </row>
    <row r="64" spans="2:6" ht="13.5" customHeight="1">
      <c r="B64" s="54"/>
      <c r="C64" s="95"/>
      <c r="D64" s="158"/>
      <c r="E64" s="158"/>
      <c r="F64" s="158"/>
    </row>
    <row r="65" spans="1:10" ht="13.5" customHeight="1">
      <c r="B65" s="54"/>
      <c r="C65" s="95"/>
      <c r="D65" s="158"/>
      <c r="E65" s="158"/>
      <c r="F65" s="158"/>
    </row>
    <row r="66" spans="1:10" ht="13.5" customHeight="1">
      <c r="B66" s="54"/>
      <c r="C66" s="95"/>
      <c r="D66" s="158"/>
      <c r="E66" s="158"/>
      <c r="F66" s="158"/>
    </row>
    <row r="67" spans="1:10" ht="13.5" customHeight="1">
      <c r="B67" s="54"/>
      <c r="C67" s="95"/>
      <c r="D67" s="158"/>
      <c r="E67" s="158"/>
      <c r="F67" s="158"/>
    </row>
    <row r="68" spans="1:10" ht="13.5" customHeight="1">
      <c r="B68" s="54"/>
      <c r="C68" s="95"/>
      <c r="D68" s="158"/>
      <c r="E68" s="158"/>
      <c r="F68" s="158"/>
    </row>
    <row r="69" spans="1:10" ht="13.5" customHeight="1">
      <c r="B69" s="54"/>
      <c r="C69" s="95"/>
      <c r="D69" s="158"/>
      <c r="E69" s="158"/>
      <c r="F69" s="158"/>
    </row>
    <row r="70" spans="1:10" ht="13.5" customHeight="1">
      <c r="B70" s="54"/>
      <c r="C70" s="95"/>
      <c r="D70" s="158"/>
      <c r="E70" s="158"/>
      <c r="F70" s="158"/>
    </row>
    <row r="71" spans="1:10" ht="13.5" customHeight="1">
      <c r="B71" s="54"/>
      <c r="C71" s="95"/>
      <c r="D71" s="158"/>
      <c r="E71" s="158"/>
      <c r="F71" s="158"/>
    </row>
    <row r="72" spans="1:10" ht="13.5" customHeight="1">
      <c r="B72" s="54"/>
      <c r="C72" s="95"/>
      <c r="D72" s="158"/>
      <c r="E72" s="158"/>
      <c r="F72" s="158"/>
    </row>
    <row r="73" spans="1:10" ht="13.5" customHeight="1">
      <c r="B73" s="54"/>
      <c r="C73" s="95"/>
      <c r="D73" s="158"/>
      <c r="E73" s="158"/>
      <c r="F73" s="158"/>
    </row>
    <row r="74" spans="1:10" ht="13.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</row>
    <row r="75" spans="1:10" ht="13.5" customHeight="1">
      <c r="A75" s="61"/>
      <c r="B75" s="61"/>
      <c r="C75" s="61"/>
      <c r="D75" s="112"/>
      <c r="E75" s="112"/>
      <c r="F75" s="112"/>
      <c r="G75" s="112"/>
      <c r="H75" s="62"/>
      <c r="I75" s="83"/>
      <c r="J75" s="83" t="s">
        <v>325</v>
      </c>
    </row>
    <row r="76" spans="1:10" ht="13.5" customHeight="1"/>
    <row r="77" spans="1:10" ht="13.5" customHeight="1"/>
    <row r="78" spans="1:10" ht="13.5" customHeight="1"/>
    <row r="79" spans="1:10" ht="13.5" customHeight="1"/>
    <row r="80" spans="1:10" ht="13.5" customHeight="1"/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8.25" customHeight="1"/>
    <row r="89" spans="1:39" s="9" customFormat="1" ht="11.25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</row>
  </sheetData>
  <mergeCells count="7">
    <mergeCell ref="C24:C25"/>
    <mergeCell ref="D24:F24"/>
    <mergeCell ref="B4:H4"/>
    <mergeCell ref="B5:B6"/>
    <mergeCell ref="C5:E5"/>
    <mergeCell ref="F5:H5"/>
    <mergeCell ref="C23:F23"/>
  </mergeCells>
  <printOptions horizontalCentered="1"/>
  <pageMargins left="0.67500000000000004" right="0.25" top="0.25" bottom="0.25" header="0.3" footer="0.3"/>
  <pageSetup scale="7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42897-675A-40CB-B4CC-AAF3C019259C}">
  <dimension ref="A2:J70"/>
  <sheetViews>
    <sheetView view="pageBreakPreview" zoomScale="55" zoomScaleNormal="115" zoomScaleSheetLayoutView="55" workbookViewId="0">
      <selection activeCell="I33" sqref="I33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1" width="10.5546875" customWidth="1"/>
  </cols>
  <sheetData>
    <row r="2" spans="1:10">
      <c r="B2" s="1"/>
      <c r="C2" s="6"/>
      <c r="J2" s="7" t="s">
        <v>0</v>
      </c>
    </row>
    <row r="3" spans="1:10" s="9" customFormat="1" ht="7.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</row>
    <row r="4" spans="1:10" ht="12.75" customHeight="1">
      <c r="B4" s="85"/>
      <c r="C4" s="85" t="s">
        <v>18</v>
      </c>
      <c r="D4" s="85" t="s">
        <v>18</v>
      </c>
      <c r="E4" s="85"/>
      <c r="F4" s="85"/>
      <c r="G4" s="85"/>
      <c r="H4" s="85"/>
      <c r="I4" s="85"/>
      <c r="J4" s="85"/>
    </row>
    <row r="5" spans="1:10">
      <c r="A5" s="116"/>
      <c r="B5" s="373" t="s">
        <v>326</v>
      </c>
      <c r="C5" s="373"/>
      <c r="D5" s="373"/>
      <c r="E5" s="373"/>
      <c r="F5" s="373"/>
      <c r="G5" s="373"/>
      <c r="H5" s="373"/>
      <c r="I5" s="373"/>
    </row>
    <row r="6" spans="1:10" ht="9" customHeight="1"/>
    <row r="7" spans="1:10" ht="15" customHeight="1">
      <c r="B7" s="445" t="s">
        <v>146</v>
      </c>
      <c r="C7" s="446" t="s">
        <v>329</v>
      </c>
      <c r="D7" s="446" t="s">
        <v>330</v>
      </c>
      <c r="E7" s="446"/>
      <c r="F7" s="445" t="s">
        <v>331</v>
      </c>
      <c r="G7" s="445"/>
      <c r="H7" s="446" t="s">
        <v>332</v>
      </c>
      <c r="I7" s="446" t="s">
        <v>333</v>
      </c>
    </row>
    <row r="8" spans="1:10">
      <c r="B8" s="445"/>
      <c r="C8" s="445"/>
      <c r="D8" s="446"/>
      <c r="E8" s="446"/>
      <c r="F8" s="445"/>
      <c r="G8" s="445"/>
      <c r="H8" s="445"/>
      <c r="I8" s="445"/>
    </row>
    <row r="9" spans="1:10" ht="14.85" customHeight="1">
      <c r="B9" s="163">
        <v>2018</v>
      </c>
      <c r="C9" s="169">
        <v>2099</v>
      </c>
      <c r="D9" s="437">
        <v>505390.3</v>
      </c>
      <c r="E9" s="437"/>
      <c r="F9" s="437">
        <v>373725898271.96997</v>
      </c>
      <c r="G9" s="437"/>
      <c r="H9" s="170">
        <v>613482.30004141876</v>
      </c>
      <c r="I9" s="170">
        <v>541657.24458062567</v>
      </c>
    </row>
    <row r="10" spans="1:10">
      <c r="B10" s="171">
        <v>2019</v>
      </c>
      <c r="C10" s="169">
        <v>2181</v>
      </c>
      <c r="D10" s="437">
        <v>542196.35681352299</v>
      </c>
      <c r="E10" s="437"/>
      <c r="F10" s="437">
        <v>424796068151</v>
      </c>
      <c r="G10" s="437"/>
      <c r="H10" s="172">
        <v>711217.12595921301</v>
      </c>
      <c r="I10" s="172">
        <v>656327.1280383633</v>
      </c>
    </row>
    <row r="11" spans="1:10">
      <c r="B11" s="171">
        <v>2020</v>
      </c>
      <c r="C11" s="173">
        <v>2219</v>
      </c>
      <c r="D11" s="437">
        <v>573542.14526491729</v>
      </c>
      <c r="E11" s="437"/>
      <c r="F11" s="437">
        <v>435143042392</v>
      </c>
      <c r="G11" s="437"/>
      <c r="H11" s="172">
        <v>637504.75700076204</v>
      </c>
      <c r="I11" s="170">
        <v>602143.68699803972</v>
      </c>
    </row>
    <row r="12" spans="1:10">
      <c r="B12" s="171">
        <v>2021</v>
      </c>
      <c r="C12" s="173">
        <v>2198</v>
      </c>
      <c r="D12" s="437">
        <v>578438.28760005767</v>
      </c>
      <c r="E12" s="437"/>
      <c r="F12" s="437">
        <v>420668409068.98853</v>
      </c>
      <c r="G12" s="437"/>
      <c r="H12" s="172">
        <v>830586.38175652293</v>
      </c>
      <c r="I12" s="172">
        <v>835201.60969623807</v>
      </c>
    </row>
    <row r="13" spans="1:10">
      <c r="B13" s="171">
        <v>2022</v>
      </c>
      <c r="C13" s="173">
        <v>2120</v>
      </c>
      <c r="D13" s="437">
        <v>504862.41854740999</v>
      </c>
      <c r="E13" s="437"/>
      <c r="F13" s="437">
        <v>376253442869.979</v>
      </c>
      <c r="G13" s="437"/>
      <c r="H13" s="172">
        <v>911906.98600000003</v>
      </c>
      <c r="I13" s="172">
        <v>990241.52599999995</v>
      </c>
    </row>
    <row r="14" spans="1:10">
      <c r="B14" s="171">
        <v>2023</v>
      </c>
      <c r="C14" s="173">
        <v>1955</v>
      </c>
      <c r="D14" s="437">
        <v>517157.86965536221</v>
      </c>
      <c r="E14" s="437"/>
      <c r="F14" s="437">
        <v>381578880612.8855</v>
      </c>
      <c r="G14" s="437"/>
      <c r="H14" s="172">
        <v>282226.6918267255</v>
      </c>
      <c r="I14" s="172">
        <v>284870.44073034567</v>
      </c>
    </row>
    <row r="15" spans="1:10">
      <c r="B15" s="175" t="s">
        <v>163</v>
      </c>
      <c r="C15" s="169">
        <v>2056</v>
      </c>
      <c r="D15" s="437">
        <v>509414.62019840162</v>
      </c>
      <c r="E15" s="437"/>
      <c r="F15" s="437">
        <v>380754537924.17261</v>
      </c>
      <c r="G15" s="437"/>
      <c r="H15" s="172">
        <v>62707.688768467597</v>
      </c>
      <c r="I15" s="172">
        <v>58792.172155346001</v>
      </c>
    </row>
    <row r="16" spans="1:10">
      <c r="B16" s="175" t="s">
        <v>164</v>
      </c>
      <c r="C16" s="169">
        <v>2029</v>
      </c>
      <c r="D16" s="437">
        <v>506018.31923180353</v>
      </c>
      <c r="E16" s="437"/>
      <c r="F16" s="437">
        <v>380761196769.34448</v>
      </c>
      <c r="G16" s="437"/>
      <c r="H16" s="172">
        <v>60216.477191429294</v>
      </c>
      <c r="I16" s="172">
        <v>62549.350578148398</v>
      </c>
    </row>
    <row r="17" spans="1:10" ht="15" customHeight="1">
      <c r="B17" s="175" t="s">
        <v>165</v>
      </c>
      <c r="C17" s="169">
        <v>2025</v>
      </c>
      <c r="D17" s="437">
        <v>500810.30420211982</v>
      </c>
      <c r="E17" s="437"/>
      <c r="F17" s="437">
        <v>375862912360.10443</v>
      </c>
      <c r="G17" s="437"/>
      <c r="H17" s="172">
        <v>56143.5776736029</v>
      </c>
      <c r="I17" s="172">
        <v>62543.202755358303</v>
      </c>
      <c r="J17" s="42"/>
    </row>
    <row r="18" spans="1:10" ht="15" customHeight="1">
      <c r="B18" s="175" t="s">
        <v>166</v>
      </c>
      <c r="C18" s="169">
        <v>1980</v>
      </c>
      <c r="D18" s="437">
        <v>497002.26809723966</v>
      </c>
      <c r="E18" s="437"/>
      <c r="F18" s="437">
        <v>369860499637.8761</v>
      </c>
      <c r="G18" s="437"/>
      <c r="H18" s="172">
        <v>42294.26965238266</v>
      </c>
      <c r="I18" s="172">
        <v>46780.357759760853</v>
      </c>
      <c r="J18" s="42"/>
    </row>
    <row r="19" spans="1:10" ht="14.25" customHeight="1">
      <c r="B19" s="175" t="s">
        <v>167</v>
      </c>
      <c r="C19" s="169">
        <v>1970</v>
      </c>
      <c r="D19" s="437">
        <v>504691.58114651014</v>
      </c>
      <c r="E19" s="437"/>
      <c r="F19" s="437">
        <v>374268670285.15009</v>
      </c>
      <c r="G19" s="437"/>
      <c r="H19" s="172">
        <v>60864.678540843001</v>
      </c>
      <c r="I19" s="172">
        <v>54205.357481732099</v>
      </c>
      <c r="J19" s="42"/>
    </row>
    <row r="20" spans="1:10" ht="14.85" customHeight="1">
      <c r="B20" s="175" t="s">
        <v>168</v>
      </c>
      <c r="C20" s="169">
        <v>1967</v>
      </c>
      <c r="D20" s="437">
        <v>508063.32772128866</v>
      </c>
      <c r="E20" s="437"/>
      <c r="F20" s="437">
        <v>376329021939.38269</v>
      </c>
      <c r="G20" s="437"/>
      <c r="H20" s="178"/>
      <c r="I20" s="179"/>
      <c r="J20" s="42"/>
    </row>
    <row r="21" spans="1:10" ht="14.85" customHeight="1">
      <c r="A21" s="142"/>
      <c r="B21" s="175" t="s">
        <v>169</v>
      </c>
      <c r="C21" s="169">
        <v>1955</v>
      </c>
      <c r="D21" s="437">
        <v>517157.86965536221</v>
      </c>
      <c r="E21" s="437"/>
      <c r="F21" s="437">
        <v>381578880612.8855</v>
      </c>
      <c r="G21" s="437"/>
      <c r="H21" s="179"/>
      <c r="I21" s="179"/>
      <c r="J21" s="42"/>
    </row>
    <row r="22" spans="1:10" ht="14.85" customHeight="1">
      <c r="A22" s="142"/>
      <c r="B22" s="181"/>
      <c r="C22" s="2"/>
      <c r="D22" s="2"/>
      <c r="E22" s="2"/>
      <c r="F22" s="182"/>
      <c r="G22" s="182"/>
      <c r="H22" s="130"/>
      <c r="I22" s="130"/>
      <c r="J22" s="42"/>
    </row>
    <row r="23" spans="1:10" ht="14.85" customHeight="1">
      <c r="A23" s="142"/>
      <c r="B23" s="438" t="s">
        <v>354</v>
      </c>
      <c r="C23" s="438"/>
      <c r="D23" s="438"/>
      <c r="E23" s="438"/>
      <c r="F23" s="438"/>
      <c r="G23" s="438"/>
      <c r="H23" s="438"/>
      <c r="I23" s="438"/>
      <c r="J23" s="42"/>
    </row>
    <row r="24" spans="1:10" ht="14.85" customHeight="1">
      <c r="A24" s="180"/>
      <c r="B24" s="439" t="s">
        <v>356</v>
      </c>
      <c r="C24" s="440"/>
      <c r="D24" s="406">
        <v>2022</v>
      </c>
      <c r="E24" s="408"/>
      <c r="F24" s="443">
        <v>45104</v>
      </c>
      <c r="G24" s="444"/>
      <c r="H24" s="443">
        <v>45128</v>
      </c>
      <c r="I24" s="444"/>
      <c r="J24" s="42"/>
    </row>
    <row r="25" spans="1:10" ht="14.85" customHeight="1">
      <c r="A25" s="180"/>
      <c r="B25" s="441"/>
      <c r="C25" s="442"/>
      <c r="D25" s="188" t="s">
        <v>358</v>
      </c>
      <c r="E25" s="189" t="s">
        <v>359</v>
      </c>
      <c r="F25" s="188" t="s">
        <v>358</v>
      </c>
      <c r="G25" s="189" t="s">
        <v>359</v>
      </c>
      <c r="H25" s="190" t="s">
        <v>358</v>
      </c>
      <c r="I25" s="191" t="s">
        <v>359</v>
      </c>
      <c r="J25" s="42"/>
    </row>
    <row r="26" spans="1:10" ht="14.85" customHeight="1">
      <c r="A26" s="180"/>
      <c r="B26" s="192" t="s">
        <v>361</v>
      </c>
      <c r="C26" s="192"/>
      <c r="D26" s="193"/>
      <c r="E26" s="194"/>
      <c r="F26" s="195"/>
      <c r="G26" s="196"/>
      <c r="H26" s="197"/>
      <c r="I26" s="198"/>
      <c r="J26" s="42"/>
    </row>
    <row r="27" spans="1:10" ht="14.85" customHeight="1">
      <c r="A27" s="180"/>
      <c r="B27" s="199" t="s">
        <v>363</v>
      </c>
      <c r="C27" s="200" t="s">
        <v>364</v>
      </c>
      <c r="D27" s="201">
        <v>268</v>
      </c>
      <c r="E27" s="202">
        <v>105.01460894621501</v>
      </c>
      <c r="F27" s="203">
        <v>265</v>
      </c>
      <c r="G27" s="202">
        <v>99.189237012315616</v>
      </c>
      <c r="H27" s="203">
        <v>265</v>
      </c>
      <c r="I27" s="204">
        <v>95.458206781675855</v>
      </c>
      <c r="J27" s="42"/>
    </row>
    <row r="28" spans="1:10">
      <c r="A28" s="180"/>
      <c r="B28" s="199" t="s">
        <v>366</v>
      </c>
      <c r="C28" s="200" t="s">
        <v>367</v>
      </c>
      <c r="D28" s="201">
        <v>319</v>
      </c>
      <c r="E28" s="202">
        <v>133.394716203294</v>
      </c>
      <c r="F28" s="203">
        <v>300</v>
      </c>
      <c r="G28" s="202">
        <v>143.46011690660924</v>
      </c>
      <c r="H28" s="203">
        <v>298</v>
      </c>
      <c r="I28" s="204">
        <v>148.73469709692037</v>
      </c>
      <c r="J28" s="42"/>
    </row>
    <row r="29" spans="1:10">
      <c r="A29" s="180"/>
      <c r="B29" s="199" t="s">
        <v>204</v>
      </c>
      <c r="C29" s="200" t="s">
        <v>369</v>
      </c>
      <c r="D29" s="201">
        <v>39</v>
      </c>
      <c r="E29" s="202">
        <v>13.032630358720599</v>
      </c>
      <c r="F29" s="203">
        <v>38</v>
      </c>
      <c r="G29" s="202">
        <v>12.289652070529465</v>
      </c>
      <c r="H29" s="203">
        <v>38</v>
      </c>
      <c r="I29" s="204">
        <v>11.524551914158195</v>
      </c>
      <c r="J29" s="42"/>
    </row>
    <row r="30" spans="1:10">
      <c r="A30" s="180"/>
      <c r="B30" s="199" t="s">
        <v>371</v>
      </c>
      <c r="C30" s="200" t="s">
        <v>372</v>
      </c>
      <c r="D30" s="201">
        <v>214</v>
      </c>
      <c r="E30" s="202">
        <v>80.725826602378703</v>
      </c>
      <c r="F30" s="203">
        <v>203</v>
      </c>
      <c r="G30" s="202">
        <v>69.54236724111405</v>
      </c>
      <c r="H30" s="203">
        <v>204</v>
      </c>
      <c r="I30" s="204">
        <v>75.492815724789864</v>
      </c>
    </row>
    <row r="31" spans="1:10">
      <c r="A31" s="180"/>
      <c r="B31" s="199" t="s">
        <v>374</v>
      </c>
      <c r="C31" s="200" t="s">
        <v>375</v>
      </c>
      <c r="D31" s="201">
        <v>177</v>
      </c>
      <c r="E31" s="202">
        <v>21.695553787893601</v>
      </c>
      <c r="F31" s="203">
        <v>168</v>
      </c>
      <c r="G31" s="202">
        <v>25.814607796424163</v>
      </c>
      <c r="H31" s="203">
        <v>167</v>
      </c>
      <c r="I31" s="204">
        <v>27.13466032138686</v>
      </c>
    </row>
    <row r="32" spans="1:10">
      <c r="A32" s="180"/>
      <c r="B32" s="199" t="s">
        <v>377</v>
      </c>
      <c r="C32" s="200" t="s">
        <v>378</v>
      </c>
      <c r="D32" s="201">
        <v>780</v>
      </c>
      <c r="E32" s="202">
        <v>96.669867899980801</v>
      </c>
      <c r="F32" s="203">
        <v>673</v>
      </c>
      <c r="G32" s="202">
        <v>100.3003821875197</v>
      </c>
      <c r="H32" s="203">
        <v>660</v>
      </c>
      <c r="I32" s="204">
        <v>100.79149460277746</v>
      </c>
    </row>
    <row r="33" spans="1:9">
      <c r="A33" s="180"/>
      <c r="B33" s="199" t="s">
        <v>380</v>
      </c>
      <c r="C33" s="200" t="s">
        <v>381</v>
      </c>
      <c r="D33" s="201">
        <v>49</v>
      </c>
      <c r="E33" s="202">
        <v>13.7241091020814</v>
      </c>
      <c r="F33" s="203">
        <v>48</v>
      </c>
      <c r="G33" s="202">
        <v>14.51990236489282</v>
      </c>
      <c r="H33" s="203">
        <v>48</v>
      </c>
      <c r="I33" s="204">
        <v>15.283656857451628</v>
      </c>
    </row>
    <row r="34" spans="1:9">
      <c r="A34" s="1"/>
      <c r="B34" s="192" t="s">
        <v>382</v>
      </c>
      <c r="C34" s="192"/>
      <c r="D34" s="208"/>
      <c r="E34" s="209"/>
      <c r="F34" s="209"/>
      <c r="G34" s="209"/>
      <c r="H34" s="210"/>
      <c r="I34" s="209"/>
    </row>
    <row r="35" spans="1:9" ht="16.5" customHeight="1">
      <c r="A35" s="206"/>
      <c r="B35" s="199" t="s">
        <v>363</v>
      </c>
      <c r="C35" s="200" t="s">
        <v>383</v>
      </c>
      <c r="D35" s="211">
        <v>53</v>
      </c>
      <c r="E35" s="202">
        <v>6.4295080499896908</v>
      </c>
      <c r="F35" s="203">
        <v>53</v>
      </c>
      <c r="G35" s="202">
        <v>6.0871617653871732</v>
      </c>
      <c r="H35" s="203">
        <v>53</v>
      </c>
      <c r="I35" s="204">
        <v>6.2103555952983793</v>
      </c>
    </row>
    <row r="36" spans="1:9">
      <c r="A36" s="206"/>
      <c r="B36" s="199" t="s">
        <v>366</v>
      </c>
      <c r="C36" s="200" t="s">
        <v>384</v>
      </c>
      <c r="D36" s="211">
        <v>39</v>
      </c>
      <c r="E36" s="202">
        <v>4.2025145965856403</v>
      </c>
      <c r="F36" s="203">
        <v>38</v>
      </c>
      <c r="G36" s="202">
        <v>5.9577735967051266</v>
      </c>
      <c r="H36" s="203">
        <v>39</v>
      </c>
      <c r="I36" s="204">
        <v>6.2118756909457469</v>
      </c>
    </row>
    <row r="37" spans="1:9" ht="15" customHeight="1">
      <c r="A37" s="127"/>
      <c r="B37" s="199" t="s">
        <v>385</v>
      </c>
      <c r="C37" s="200" t="s">
        <v>386</v>
      </c>
      <c r="D37" s="211">
        <v>26</v>
      </c>
      <c r="E37" s="202">
        <v>14.3077546805777</v>
      </c>
      <c r="F37" s="203">
        <v>27</v>
      </c>
      <c r="G37" s="202">
        <v>13.2992590755</v>
      </c>
      <c r="H37" s="203">
        <v>28</v>
      </c>
      <c r="I37" s="204">
        <v>13.004036040537082</v>
      </c>
    </row>
    <row r="38" spans="1:9">
      <c r="A38" s="127"/>
      <c r="B38" s="199" t="s">
        <v>204</v>
      </c>
      <c r="C38" s="200" t="s">
        <v>388</v>
      </c>
      <c r="D38" s="211">
        <v>8</v>
      </c>
      <c r="E38" s="202">
        <v>4.2170197323530001E-2</v>
      </c>
      <c r="F38" s="203">
        <v>7</v>
      </c>
      <c r="G38" s="202">
        <v>5.5983655336089996E-2</v>
      </c>
      <c r="H38" s="203">
        <v>7</v>
      </c>
      <c r="I38" s="204">
        <v>5.5630862609870005E-2</v>
      </c>
    </row>
    <row r="39" spans="1:9">
      <c r="A39" s="127"/>
      <c r="B39" s="199" t="s">
        <v>371</v>
      </c>
      <c r="C39" s="200" t="s">
        <v>390</v>
      </c>
      <c r="D39" s="211">
        <v>71</v>
      </c>
      <c r="E39" s="202">
        <v>8.2487146483320792</v>
      </c>
      <c r="F39" s="203">
        <v>63</v>
      </c>
      <c r="G39" s="202">
        <v>6.7172439339998231</v>
      </c>
      <c r="H39" s="203">
        <v>63</v>
      </c>
      <c r="I39" s="204">
        <v>6.6499537324647511</v>
      </c>
    </row>
    <row r="40" spans="1:9">
      <c r="A40" s="1"/>
      <c r="B40" s="199" t="s">
        <v>374</v>
      </c>
      <c r="C40" s="200" t="s">
        <v>392</v>
      </c>
      <c r="D40" s="211">
        <v>24</v>
      </c>
      <c r="E40" s="214">
        <v>0.70369201525624592</v>
      </c>
      <c r="F40" s="203">
        <v>24</v>
      </c>
      <c r="G40" s="202">
        <v>0.80316245560582822</v>
      </c>
      <c r="H40" s="203">
        <v>24</v>
      </c>
      <c r="I40" s="204">
        <v>0.81527292127963791</v>
      </c>
    </row>
    <row r="41" spans="1:9" ht="15" customHeight="1">
      <c r="A41" s="127"/>
      <c r="B41" s="199" t="s">
        <v>377</v>
      </c>
      <c r="C41" s="200"/>
      <c r="D41" s="211">
        <v>37</v>
      </c>
      <c r="E41" s="202">
        <v>1.8093041947868702</v>
      </c>
      <c r="F41" s="203">
        <v>45</v>
      </c>
      <c r="G41" s="202">
        <v>5.0322407925216135</v>
      </c>
      <c r="H41" s="203">
        <v>46</v>
      </c>
      <c r="I41" s="204">
        <v>4.8788829485904097</v>
      </c>
    </row>
    <row r="42" spans="1:9">
      <c r="A42" s="127"/>
      <c r="B42" s="199" t="s">
        <v>393</v>
      </c>
      <c r="C42" s="200" t="s">
        <v>394</v>
      </c>
      <c r="D42" s="211">
        <v>13</v>
      </c>
      <c r="E42" s="202">
        <v>4.8273808293168399</v>
      </c>
      <c r="F42" s="203">
        <v>12</v>
      </c>
      <c r="G42" s="202">
        <v>4.9709307056574659</v>
      </c>
      <c r="H42" s="203">
        <v>12</v>
      </c>
      <c r="I42" s="204">
        <v>4.8882915272109875</v>
      </c>
    </row>
    <row r="43" spans="1:9">
      <c r="A43" s="127"/>
      <c r="B43" s="199" t="s">
        <v>380</v>
      </c>
      <c r="C43" s="216" t="s">
        <v>395</v>
      </c>
      <c r="D43" s="211">
        <v>3</v>
      </c>
      <c r="E43" s="214">
        <v>3.4066434678070003E-2</v>
      </c>
      <c r="F43" s="203">
        <v>3</v>
      </c>
      <c r="G43" s="202">
        <v>2.3306161170529999E-2</v>
      </c>
      <c r="H43" s="203">
        <v>3</v>
      </c>
      <c r="I43" s="204">
        <v>2.3487037265080002E-2</v>
      </c>
    </row>
    <row r="44" spans="1:9">
      <c r="A44" s="127"/>
      <c r="B44" s="199"/>
      <c r="C44" s="216"/>
      <c r="D44" s="111"/>
      <c r="E44" s="167"/>
      <c r="F44" s="203"/>
      <c r="G44" s="204"/>
      <c r="H44" s="203"/>
      <c r="I44" s="176"/>
    </row>
    <row r="45" spans="1:9">
      <c r="A45" s="127"/>
      <c r="B45" s="217" t="s">
        <v>396</v>
      </c>
      <c r="D45" s="36"/>
      <c r="E45" s="36"/>
      <c r="F45" s="36"/>
      <c r="G45" s="36"/>
      <c r="H45" s="218"/>
      <c r="I45" s="36"/>
    </row>
    <row r="46" spans="1:9">
      <c r="A46" s="127"/>
      <c r="B46" s="217" t="s">
        <v>397</v>
      </c>
    </row>
    <row r="47" spans="1:9">
      <c r="A47" s="127"/>
      <c r="D47" s="219"/>
    </row>
    <row r="48" spans="1:9">
      <c r="A48" s="127"/>
      <c r="B48" s="217"/>
    </row>
    <row r="49" spans="2:2">
      <c r="B49" s="217"/>
    </row>
    <row r="50" spans="2:2">
      <c r="B50" s="217"/>
    </row>
    <row r="51" spans="2:2">
      <c r="B51" s="217"/>
    </row>
    <row r="52" spans="2:2">
      <c r="B52" s="217"/>
    </row>
    <row r="53" spans="2:2">
      <c r="B53" s="217"/>
    </row>
    <row r="54" spans="2:2">
      <c r="B54" s="217"/>
    </row>
    <row r="55" spans="2:2">
      <c r="B55" s="217"/>
    </row>
    <row r="56" spans="2:2">
      <c r="B56" s="217"/>
    </row>
    <row r="57" spans="2:2">
      <c r="B57" s="217"/>
    </row>
    <row r="58" spans="2:2">
      <c r="B58" s="217"/>
    </row>
    <row r="59" spans="2:2">
      <c r="B59" s="217"/>
    </row>
    <row r="60" spans="2:2">
      <c r="B60" s="217"/>
    </row>
    <row r="61" spans="2:2">
      <c r="B61" s="217"/>
    </row>
    <row r="62" spans="2:2">
      <c r="B62" s="217"/>
    </row>
    <row r="63" spans="2:2" hidden="1">
      <c r="B63" s="217"/>
    </row>
    <row r="64" spans="2:2" hidden="1">
      <c r="B64" s="217"/>
    </row>
    <row r="65" spans="1:10" ht="7.5" hidden="1" customHeight="1">
      <c r="B65" s="217"/>
    </row>
    <row r="66" spans="1:10" ht="11.25" hidden="1" customHeight="1">
      <c r="B66" s="217"/>
    </row>
    <row r="69" spans="1:10">
      <c r="A69" s="160"/>
      <c r="B69" s="160"/>
      <c r="C69" s="160"/>
      <c r="D69" s="160"/>
      <c r="E69" s="160"/>
      <c r="F69" s="160"/>
      <c r="G69" s="160"/>
      <c r="H69" s="160"/>
      <c r="I69" s="160"/>
      <c r="J69" s="160"/>
    </row>
    <row r="70" spans="1:10">
      <c r="A70" s="61"/>
      <c r="B70" s="61"/>
      <c r="C70" s="61"/>
      <c r="D70" s="61"/>
      <c r="E70" s="112"/>
      <c r="F70" s="221"/>
      <c r="G70" s="221"/>
      <c r="H70" s="221"/>
      <c r="I70" s="221"/>
      <c r="J70" s="222" t="s">
        <v>398</v>
      </c>
    </row>
  </sheetData>
  <mergeCells count="38">
    <mergeCell ref="B5:I5"/>
    <mergeCell ref="B7:B8"/>
    <mergeCell ref="C7:C8"/>
    <mergeCell ref="D7:E8"/>
    <mergeCell ref="F7:G8"/>
    <mergeCell ref="H7:H8"/>
    <mergeCell ref="I7:I8"/>
    <mergeCell ref="D9:E9"/>
    <mergeCell ref="F9:G9"/>
    <mergeCell ref="D10:E10"/>
    <mergeCell ref="F10:G10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B23:I23"/>
    <mergeCell ref="B24:C25"/>
    <mergeCell ref="D24:E24"/>
    <mergeCell ref="F24:G24"/>
    <mergeCell ref="H24:I24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B57F6-A1DF-4F47-87DC-50DFE630E274}">
  <dimension ref="A2:P91"/>
  <sheetViews>
    <sheetView view="pageBreakPreview" zoomScale="55" zoomScaleNormal="115" zoomScaleSheetLayoutView="55" workbookViewId="0">
      <selection activeCell="N27" sqref="N27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1" width="10.5546875" customWidth="1"/>
  </cols>
  <sheetData>
    <row r="2" spans="1:16">
      <c r="B2" s="1"/>
      <c r="C2" s="6"/>
      <c r="J2" s="7" t="s">
        <v>120</v>
      </c>
    </row>
    <row r="3" spans="1:16" s="9" customFormat="1" ht="7.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/>
      <c r="L3"/>
      <c r="M3"/>
      <c r="N3"/>
      <c r="O3"/>
      <c r="P3"/>
    </row>
    <row r="4" spans="1:16" ht="12.75" customHeight="1">
      <c r="B4" s="85"/>
      <c r="C4" s="85" t="s">
        <v>18</v>
      </c>
      <c r="D4" s="85" t="s">
        <v>18</v>
      </c>
      <c r="E4" s="85"/>
      <c r="F4" s="85"/>
      <c r="G4" s="85"/>
      <c r="H4" s="85"/>
      <c r="I4" s="85"/>
      <c r="J4" s="85"/>
    </row>
    <row r="5" spans="1:16">
      <c r="A5" s="116"/>
      <c r="B5" s="373" t="s">
        <v>401</v>
      </c>
      <c r="C5" s="373"/>
      <c r="D5" s="373"/>
      <c r="E5" s="373"/>
      <c r="F5" s="373"/>
      <c r="G5" s="373"/>
      <c r="H5" s="373"/>
      <c r="I5" s="373"/>
    </row>
    <row r="6" spans="1:16" ht="9" customHeight="1"/>
    <row r="7" spans="1:16" ht="15" customHeight="1">
      <c r="B7" s="445" t="s">
        <v>179</v>
      </c>
      <c r="C7" s="446" t="s">
        <v>404</v>
      </c>
      <c r="D7" s="446" t="s">
        <v>405</v>
      </c>
      <c r="E7" s="446"/>
      <c r="F7" s="446" t="s">
        <v>406</v>
      </c>
      <c r="G7" s="445"/>
      <c r="H7" s="446" t="s">
        <v>407</v>
      </c>
      <c r="I7" s="446" t="s">
        <v>408</v>
      </c>
    </row>
    <row r="8" spans="1:16">
      <c r="B8" s="445"/>
      <c r="C8" s="445"/>
      <c r="D8" s="446"/>
      <c r="E8" s="446"/>
      <c r="F8" s="445"/>
      <c r="G8" s="445"/>
      <c r="H8" s="445"/>
      <c r="I8" s="445"/>
    </row>
    <row r="9" spans="1:16" ht="14.85" customHeight="1">
      <c r="B9" s="163">
        <v>2018</v>
      </c>
      <c r="C9" s="169">
        <v>2099</v>
      </c>
      <c r="D9" s="437">
        <v>505390.3</v>
      </c>
      <c r="E9" s="437">
        <v>0</v>
      </c>
      <c r="F9" s="437">
        <v>373725898271.96997</v>
      </c>
      <c r="G9" s="437">
        <v>0</v>
      </c>
      <c r="H9" s="170">
        <v>613482.30004141876</v>
      </c>
      <c r="I9" s="170">
        <v>541657.24458062567</v>
      </c>
    </row>
    <row r="10" spans="1:16">
      <c r="B10" s="171">
        <v>2019</v>
      </c>
      <c r="C10" s="169">
        <v>2181</v>
      </c>
      <c r="D10" s="437">
        <v>542196.35681352299</v>
      </c>
      <c r="E10" s="437">
        <v>0</v>
      </c>
      <c r="F10" s="437">
        <v>424796068151</v>
      </c>
      <c r="G10" s="437">
        <v>0</v>
      </c>
      <c r="H10" s="172">
        <v>711217.12595921301</v>
      </c>
      <c r="I10" s="172">
        <v>656327.1280383633</v>
      </c>
    </row>
    <row r="11" spans="1:16">
      <c r="B11" s="171">
        <v>2020</v>
      </c>
      <c r="C11" s="173">
        <v>2219</v>
      </c>
      <c r="D11" s="437">
        <v>573542.14526491729</v>
      </c>
      <c r="E11" s="437">
        <v>0</v>
      </c>
      <c r="F11" s="437">
        <v>435143042392</v>
      </c>
      <c r="G11" s="437">
        <v>0</v>
      </c>
      <c r="H11" s="172">
        <v>637504.75700076204</v>
      </c>
      <c r="I11" s="170">
        <v>602143.68699803972</v>
      </c>
    </row>
    <row r="12" spans="1:16">
      <c r="B12" s="171">
        <v>2021</v>
      </c>
      <c r="C12" s="173">
        <v>2198</v>
      </c>
      <c r="D12" s="437">
        <v>578438.28760005767</v>
      </c>
      <c r="E12" s="437">
        <v>0</v>
      </c>
      <c r="F12" s="437">
        <v>420668409068.98853</v>
      </c>
      <c r="G12" s="437">
        <v>0</v>
      </c>
      <c r="H12" s="172">
        <v>830586.38175652293</v>
      </c>
      <c r="I12" s="172">
        <v>835201.60969623807</v>
      </c>
    </row>
    <row r="13" spans="1:16">
      <c r="B13" s="171">
        <v>2022</v>
      </c>
      <c r="C13" s="173">
        <v>2120</v>
      </c>
      <c r="D13" s="437">
        <v>504862.41854740999</v>
      </c>
      <c r="E13" s="437">
        <v>0</v>
      </c>
      <c r="F13" s="437">
        <v>376253442869.979</v>
      </c>
      <c r="G13" s="437">
        <v>0</v>
      </c>
      <c r="H13" s="172">
        <v>911906.98600000003</v>
      </c>
      <c r="I13" s="172">
        <v>990241.52599999995</v>
      </c>
    </row>
    <row r="14" spans="1:16">
      <c r="B14" s="171">
        <v>2023</v>
      </c>
      <c r="C14" s="173">
        <v>1955</v>
      </c>
      <c r="D14" s="437">
        <v>517157.86965536221</v>
      </c>
      <c r="E14" s="437">
        <v>0</v>
      </c>
      <c r="F14" s="437">
        <v>381578880612.8855</v>
      </c>
      <c r="G14" s="437">
        <v>0</v>
      </c>
      <c r="H14" s="172">
        <v>282226.6918267255</v>
      </c>
      <c r="I14" s="172">
        <v>284870.44073034567</v>
      </c>
    </row>
    <row r="15" spans="1:16">
      <c r="B15" s="175" t="s">
        <v>190</v>
      </c>
      <c r="C15" s="169">
        <v>2056</v>
      </c>
      <c r="D15" s="437">
        <v>509414.62019840162</v>
      </c>
      <c r="E15" s="437">
        <v>0</v>
      </c>
      <c r="F15" s="437">
        <v>380754537924.17261</v>
      </c>
      <c r="G15" s="437">
        <v>0</v>
      </c>
      <c r="H15" s="172">
        <v>62707.688768467597</v>
      </c>
      <c r="I15" s="172">
        <v>58792.172155346001</v>
      </c>
    </row>
    <row r="16" spans="1:16">
      <c r="B16" s="175" t="s">
        <v>191</v>
      </c>
      <c r="C16" s="169">
        <v>2029</v>
      </c>
      <c r="D16" s="437">
        <v>506018.31923180353</v>
      </c>
      <c r="E16" s="437">
        <v>0</v>
      </c>
      <c r="F16" s="437">
        <v>380761196769.34448</v>
      </c>
      <c r="G16" s="437">
        <v>0</v>
      </c>
      <c r="H16" s="172">
        <v>60216.477191429294</v>
      </c>
      <c r="I16" s="172">
        <v>62549.350578148398</v>
      </c>
    </row>
    <row r="17" spans="1:10" ht="15" customHeight="1">
      <c r="B17" s="175" t="s">
        <v>192</v>
      </c>
      <c r="C17" s="169">
        <v>2025</v>
      </c>
      <c r="D17" s="437">
        <v>500810.30420211982</v>
      </c>
      <c r="E17" s="437">
        <v>0</v>
      </c>
      <c r="F17" s="437">
        <v>375862912360.10443</v>
      </c>
      <c r="G17" s="437">
        <v>0</v>
      </c>
      <c r="H17" s="172">
        <v>56143.5776736029</v>
      </c>
      <c r="I17" s="172">
        <v>62543.202755358303</v>
      </c>
      <c r="J17" s="42"/>
    </row>
    <row r="18" spans="1:10" ht="15" customHeight="1">
      <c r="B18" s="175" t="s">
        <v>166</v>
      </c>
      <c r="C18" s="169">
        <v>1980</v>
      </c>
      <c r="D18" s="437">
        <v>497002.26809723966</v>
      </c>
      <c r="E18" s="437">
        <v>0</v>
      </c>
      <c r="F18" s="437">
        <v>369860499637.8761</v>
      </c>
      <c r="G18" s="437">
        <v>0</v>
      </c>
      <c r="H18" s="172">
        <v>42294.26965238266</v>
      </c>
      <c r="I18" s="172">
        <v>46780.357759760853</v>
      </c>
      <c r="J18" s="42"/>
    </row>
    <row r="19" spans="1:10" ht="14.25" customHeight="1">
      <c r="B19" s="175" t="s">
        <v>193</v>
      </c>
      <c r="C19" s="169">
        <v>1970</v>
      </c>
      <c r="D19" s="437">
        <v>504691.58114651014</v>
      </c>
      <c r="E19" s="437">
        <v>0</v>
      </c>
      <c r="F19" s="437">
        <v>374268670285.15009</v>
      </c>
      <c r="G19" s="437">
        <v>0</v>
      </c>
      <c r="H19" s="172">
        <v>60864.678540843001</v>
      </c>
      <c r="I19" s="172">
        <v>54205.357481732099</v>
      </c>
      <c r="J19" s="42"/>
    </row>
    <row r="20" spans="1:10" ht="14.85" customHeight="1">
      <c r="B20" s="175" t="s">
        <v>194</v>
      </c>
      <c r="C20" s="169">
        <v>1967</v>
      </c>
      <c r="D20" s="437">
        <v>508063.32772128866</v>
      </c>
      <c r="E20" s="437">
        <v>0</v>
      </c>
      <c r="F20" s="437">
        <v>376329021939.38269</v>
      </c>
      <c r="G20" s="437">
        <v>0</v>
      </c>
      <c r="H20" s="178">
        <v>0</v>
      </c>
      <c r="I20" s="179">
        <v>0</v>
      </c>
      <c r="J20" s="42"/>
    </row>
    <row r="21" spans="1:10" ht="14.85" customHeight="1">
      <c r="A21" s="142"/>
      <c r="B21" s="175" t="s">
        <v>195</v>
      </c>
      <c r="C21" s="169">
        <v>1955</v>
      </c>
      <c r="D21" s="437">
        <v>517157.86965536221</v>
      </c>
      <c r="E21" s="437">
        <v>0</v>
      </c>
      <c r="F21" s="437">
        <v>381578880612.8855</v>
      </c>
      <c r="G21" s="437">
        <v>0</v>
      </c>
      <c r="H21" s="179">
        <v>0</v>
      </c>
      <c r="I21" s="179">
        <v>0</v>
      </c>
      <c r="J21" s="42"/>
    </row>
    <row r="22" spans="1:10" ht="14.85" customHeight="1">
      <c r="A22" s="142"/>
      <c r="B22" s="181"/>
      <c r="C22" s="2"/>
      <c r="D22" s="2"/>
      <c r="E22" s="2"/>
      <c r="F22" s="182"/>
      <c r="G22" s="182"/>
      <c r="H22" s="130"/>
      <c r="I22" s="130"/>
      <c r="J22" s="42"/>
    </row>
    <row r="23" spans="1:10" ht="14.85" customHeight="1">
      <c r="A23" s="142"/>
      <c r="B23" s="438" t="s">
        <v>428</v>
      </c>
      <c r="C23" s="438"/>
      <c r="D23" s="438"/>
      <c r="E23" s="438"/>
      <c r="F23" s="438"/>
      <c r="G23" s="438"/>
      <c r="H23" s="438"/>
      <c r="I23" s="438"/>
      <c r="J23" s="42"/>
    </row>
    <row r="24" spans="1:10" ht="14.85" customHeight="1">
      <c r="A24" s="180"/>
      <c r="B24" s="439" t="s">
        <v>430</v>
      </c>
      <c r="C24" s="440"/>
      <c r="D24" s="406">
        <v>2022</v>
      </c>
      <c r="E24" s="408"/>
      <c r="F24" s="443">
        <v>45104</v>
      </c>
      <c r="G24" s="444"/>
      <c r="H24" s="443">
        <v>45128</v>
      </c>
      <c r="I24" s="444"/>
      <c r="J24" s="42"/>
    </row>
    <row r="25" spans="1:10" ht="14.85" customHeight="1">
      <c r="A25" s="180"/>
      <c r="B25" s="441"/>
      <c r="C25" s="442"/>
      <c r="D25" s="188" t="s">
        <v>432</v>
      </c>
      <c r="E25" s="189" t="s">
        <v>433</v>
      </c>
      <c r="F25" s="188" t="s">
        <v>432</v>
      </c>
      <c r="G25" s="189" t="s">
        <v>433</v>
      </c>
      <c r="H25" s="188" t="s">
        <v>432</v>
      </c>
      <c r="I25" s="189" t="s">
        <v>433</v>
      </c>
      <c r="J25" s="42"/>
    </row>
    <row r="26" spans="1:10" ht="14.85" customHeight="1">
      <c r="A26" s="180"/>
      <c r="B26" s="192" t="s">
        <v>435</v>
      </c>
      <c r="C26" s="192"/>
      <c r="D26" s="193"/>
      <c r="E26" s="194"/>
      <c r="F26" s="195"/>
      <c r="G26" s="196"/>
      <c r="H26" s="197"/>
      <c r="I26" s="198"/>
      <c r="J26" s="42"/>
    </row>
    <row r="27" spans="1:10" ht="14.85" customHeight="1">
      <c r="A27" s="180"/>
      <c r="B27" s="199" t="s">
        <v>40</v>
      </c>
      <c r="C27" s="200" t="s">
        <v>364</v>
      </c>
      <c r="D27" s="201">
        <v>268</v>
      </c>
      <c r="E27" s="202">
        <v>105.01460894621501</v>
      </c>
      <c r="F27" s="203">
        <v>265</v>
      </c>
      <c r="G27" s="202">
        <v>99.189237012315616</v>
      </c>
      <c r="H27" s="203">
        <v>265</v>
      </c>
      <c r="I27" s="204">
        <v>95.458206781675855</v>
      </c>
      <c r="J27" s="42"/>
    </row>
    <row r="28" spans="1:10">
      <c r="A28" s="180"/>
      <c r="B28" s="199" t="s">
        <v>438</v>
      </c>
      <c r="C28" s="200" t="s">
        <v>367</v>
      </c>
      <c r="D28" s="201">
        <v>319</v>
      </c>
      <c r="E28" s="202">
        <v>133.394716203294</v>
      </c>
      <c r="F28" s="203">
        <v>300</v>
      </c>
      <c r="G28" s="202">
        <v>143.46011690660924</v>
      </c>
      <c r="H28" s="203">
        <v>298</v>
      </c>
      <c r="I28" s="204">
        <v>148.73469709692037</v>
      </c>
      <c r="J28" s="42"/>
    </row>
    <row r="29" spans="1:10">
      <c r="A29" s="180"/>
      <c r="B29" s="199" t="s">
        <v>231</v>
      </c>
      <c r="C29" s="200" t="s">
        <v>369</v>
      </c>
      <c r="D29" s="201">
        <v>39</v>
      </c>
      <c r="E29" s="202">
        <v>13.032630358720599</v>
      </c>
      <c r="F29" s="203">
        <v>38</v>
      </c>
      <c r="G29" s="202">
        <v>12.289652070529465</v>
      </c>
      <c r="H29" s="203">
        <v>38</v>
      </c>
      <c r="I29" s="204">
        <v>11.524551914158195</v>
      </c>
      <c r="J29" s="42"/>
    </row>
    <row r="30" spans="1:10">
      <c r="A30" s="180"/>
      <c r="B30" s="199" t="s">
        <v>441</v>
      </c>
      <c r="C30" s="200" t="s">
        <v>372</v>
      </c>
      <c r="D30" s="201">
        <v>214</v>
      </c>
      <c r="E30" s="202">
        <v>80.725826602378703</v>
      </c>
      <c r="F30" s="203">
        <v>203</v>
      </c>
      <c r="G30" s="202">
        <v>69.54236724111405</v>
      </c>
      <c r="H30" s="203">
        <v>204</v>
      </c>
      <c r="I30" s="204">
        <v>75.492815724789864</v>
      </c>
    </row>
    <row r="31" spans="1:10">
      <c r="A31" s="180"/>
      <c r="B31" s="199" t="s">
        <v>443</v>
      </c>
      <c r="C31" s="200" t="s">
        <v>375</v>
      </c>
      <c r="D31" s="201">
        <v>177</v>
      </c>
      <c r="E31" s="202">
        <v>21.695553787893601</v>
      </c>
      <c r="F31" s="203">
        <v>168</v>
      </c>
      <c r="G31" s="202">
        <v>25.814607796424163</v>
      </c>
      <c r="H31" s="203">
        <v>167</v>
      </c>
      <c r="I31" s="204">
        <v>27.13466032138686</v>
      </c>
    </row>
    <row r="32" spans="1:10">
      <c r="A32" s="180"/>
      <c r="B32" s="199" t="s">
        <v>445</v>
      </c>
      <c r="C32" s="200" t="s">
        <v>378</v>
      </c>
      <c r="D32" s="201">
        <v>780</v>
      </c>
      <c r="E32" s="202">
        <v>96.669867899980801</v>
      </c>
      <c r="F32" s="203">
        <v>673</v>
      </c>
      <c r="G32" s="202">
        <v>100.3003821875197</v>
      </c>
      <c r="H32" s="203">
        <v>660</v>
      </c>
      <c r="I32" s="204">
        <v>100.79149460277746</v>
      </c>
    </row>
    <row r="33" spans="1:9">
      <c r="A33" s="180"/>
      <c r="B33" s="199" t="s">
        <v>380</v>
      </c>
      <c r="C33" s="200" t="s">
        <v>381</v>
      </c>
      <c r="D33" s="201">
        <v>49</v>
      </c>
      <c r="E33" s="202">
        <v>13.7241091020814</v>
      </c>
      <c r="F33" s="203">
        <v>48</v>
      </c>
      <c r="G33" s="202">
        <v>14.51990236489282</v>
      </c>
      <c r="H33" s="203">
        <v>48</v>
      </c>
      <c r="I33" s="204">
        <v>15.283656857451628</v>
      </c>
    </row>
    <row r="34" spans="1:9">
      <c r="A34" s="1"/>
      <c r="B34" s="192" t="s">
        <v>447</v>
      </c>
      <c r="C34" s="192"/>
      <c r="D34" s="208"/>
      <c r="E34" s="209"/>
      <c r="F34" s="209"/>
      <c r="G34" s="209"/>
      <c r="H34" s="210"/>
      <c r="I34" s="209"/>
    </row>
    <row r="35" spans="1:9" ht="16.5" customHeight="1">
      <c r="A35" s="206"/>
      <c r="B35" s="199" t="s">
        <v>40</v>
      </c>
      <c r="C35" s="200" t="s">
        <v>383</v>
      </c>
      <c r="D35" s="211">
        <v>53</v>
      </c>
      <c r="E35" s="202">
        <v>6.4295080499896908</v>
      </c>
      <c r="F35" s="203">
        <v>53</v>
      </c>
      <c r="G35" s="202">
        <v>6.0871617653871732</v>
      </c>
      <c r="H35" s="203">
        <v>53</v>
      </c>
      <c r="I35" s="204">
        <v>6.2103555952983793</v>
      </c>
    </row>
    <row r="36" spans="1:9">
      <c r="A36" s="206"/>
      <c r="B36" s="199" t="s">
        <v>438</v>
      </c>
      <c r="C36" s="200" t="s">
        <v>384</v>
      </c>
      <c r="D36" s="211">
        <v>39</v>
      </c>
      <c r="E36" s="202">
        <v>4.2025145965856403</v>
      </c>
      <c r="F36" s="203">
        <v>38</v>
      </c>
      <c r="G36" s="202">
        <v>5.9577735967051266</v>
      </c>
      <c r="H36" s="203">
        <v>39</v>
      </c>
      <c r="I36" s="204">
        <v>6.2118756909457469</v>
      </c>
    </row>
    <row r="37" spans="1:9" ht="15" customHeight="1">
      <c r="A37" s="127"/>
      <c r="B37" s="199" t="s">
        <v>448</v>
      </c>
      <c r="C37" s="200" t="s">
        <v>386</v>
      </c>
      <c r="D37" s="211">
        <v>26</v>
      </c>
      <c r="E37" s="202">
        <v>14.3077546805777</v>
      </c>
      <c r="F37" s="203">
        <v>27</v>
      </c>
      <c r="G37" s="202">
        <v>13.2992590755</v>
      </c>
      <c r="H37" s="203">
        <v>28</v>
      </c>
      <c r="I37" s="204">
        <v>13.004036040537082</v>
      </c>
    </row>
    <row r="38" spans="1:9">
      <c r="A38" s="127"/>
      <c r="B38" s="199" t="s">
        <v>231</v>
      </c>
      <c r="C38" s="200" t="s">
        <v>388</v>
      </c>
      <c r="D38" s="211">
        <v>8</v>
      </c>
      <c r="E38" s="202">
        <v>4.2170197323530001E-2</v>
      </c>
      <c r="F38" s="203">
        <v>7</v>
      </c>
      <c r="G38" s="202">
        <v>5.5983655336089996E-2</v>
      </c>
      <c r="H38" s="203">
        <v>7</v>
      </c>
      <c r="I38" s="204">
        <v>5.5630862609870005E-2</v>
      </c>
    </row>
    <row r="39" spans="1:9" ht="14.4" customHeight="1">
      <c r="A39" s="127"/>
      <c r="B39" s="199" t="s">
        <v>441</v>
      </c>
      <c r="C39" s="200" t="s">
        <v>390</v>
      </c>
      <c r="D39" s="211">
        <v>71</v>
      </c>
      <c r="E39" s="202">
        <v>8.2487146483320792</v>
      </c>
      <c r="F39" s="203">
        <v>63</v>
      </c>
      <c r="G39" s="202">
        <v>6.7172439339998231</v>
      </c>
      <c r="H39" s="203">
        <v>63</v>
      </c>
      <c r="I39" s="204">
        <v>6.6499537324647511</v>
      </c>
    </row>
    <row r="40" spans="1:9">
      <c r="A40" s="1"/>
      <c r="B40" s="199" t="s">
        <v>443</v>
      </c>
      <c r="C40" s="200" t="s">
        <v>392</v>
      </c>
      <c r="D40" s="211">
        <v>24</v>
      </c>
      <c r="E40" s="214">
        <v>0.70369201525624592</v>
      </c>
      <c r="F40" s="203">
        <v>24</v>
      </c>
      <c r="G40" s="202">
        <v>0.80316245560582822</v>
      </c>
      <c r="H40" s="203">
        <v>24</v>
      </c>
      <c r="I40" s="204">
        <v>0.81527292127963791</v>
      </c>
    </row>
    <row r="41" spans="1:9" ht="15" customHeight="1">
      <c r="A41" s="127"/>
      <c r="B41" s="199" t="s">
        <v>445</v>
      </c>
      <c r="C41" s="200"/>
      <c r="D41" s="211">
        <v>37</v>
      </c>
      <c r="E41" s="202">
        <v>1.8093041947868702</v>
      </c>
      <c r="F41" s="203">
        <v>45</v>
      </c>
      <c r="G41" s="202">
        <v>5.0322407925216135</v>
      </c>
      <c r="H41" s="203">
        <v>46</v>
      </c>
      <c r="I41" s="204">
        <v>4.8788829485904097</v>
      </c>
    </row>
    <row r="42" spans="1:9">
      <c r="A42" s="127"/>
      <c r="B42" s="199" t="s">
        <v>393</v>
      </c>
      <c r="C42" s="200" t="s">
        <v>394</v>
      </c>
      <c r="D42" s="211">
        <v>13</v>
      </c>
      <c r="E42" s="202">
        <v>4.8273808293168399</v>
      </c>
      <c r="F42" s="203">
        <v>12</v>
      </c>
      <c r="G42" s="202">
        <v>4.9709307056574659</v>
      </c>
      <c r="H42" s="203">
        <v>12</v>
      </c>
      <c r="I42" s="204">
        <v>4.8882915272109875</v>
      </c>
    </row>
    <row r="43" spans="1:9">
      <c r="A43" s="127"/>
      <c r="B43" s="199" t="s">
        <v>380</v>
      </c>
      <c r="C43" s="216" t="s">
        <v>395</v>
      </c>
      <c r="D43" s="211">
        <v>3</v>
      </c>
      <c r="E43" s="214">
        <v>3.4066434678070003E-2</v>
      </c>
      <c r="F43" s="203">
        <v>3</v>
      </c>
      <c r="G43" s="202">
        <v>2.3306161170529999E-2</v>
      </c>
      <c r="H43" s="203">
        <v>3</v>
      </c>
      <c r="I43" s="204">
        <v>2.3487037265080002E-2</v>
      </c>
    </row>
    <row r="44" spans="1:9">
      <c r="A44" s="127"/>
      <c r="B44" s="199"/>
      <c r="C44" s="216"/>
      <c r="D44" s="111"/>
      <c r="E44" s="167"/>
      <c r="F44" s="203"/>
      <c r="G44" s="204"/>
      <c r="H44" s="203"/>
      <c r="I44" s="176"/>
    </row>
    <row r="45" spans="1:9">
      <c r="A45" s="127"/>
      <c r="B45" s="217" t="s">
        <v>452</v>
      </c>
      <c r="D45" s="36"/>
      <c r="E45" s="36"/>
      <c r="F45" s="36"/>
      <c r="G45" s="36"/>
      <c r="H45" s="218"/>
      <c r="I45" s="36"/>
    </row>
    <row r="46" spans="1:9">
      <c r="A46" s="127"/>
      <c r="B46" s="217" t="s">
        <v>453</v>
      </c>
    </row>
    <row r="47" spans="1:9">
      <c r="A47" s="127"/>
      <c r="D47" s="219"/>
    </row>
    <row r="48" spans="1:9">
      <c r="A48" s="127"/>
      <c r="B48" s="217"/>
    </row>
    <row r="49" spans="2:2">
      <c r="B49" s="217"/>
    </row>
    <row r="50" spans="2:2">
      <c r="B50" s="217"/>
    </row>
    <row r="51" spans="2:2">
      <c r="B51" s="217"/>
    </row>
    <row r="52" spans="2:2">
      <c r="B52" s="217"/>
    </row>
    <row r="53" spans="2:2">
      <c r="B53" s="217"/>
    </row>
    <row r="54" spans="2:2">
      <c r="B54" s="217"/>
    </row>
    <row r="55" spans="2:2">
      <c r="B55" s="217"/>
    </row>
    <row r="56" spans="2:2">
      <c r="B56" s="217"/>
    </row>
    <row r="57" spans="2:2" hidden="1">
      <c r="B57" s="217"/>
    </row>
    <row r="58" spans="2:2" hidden="1">
      <c r="B58" s="217"/>
    </row>
    <row r="59" spans="2:2" hidden="1">
      <c r="B59" s="217"/>
    </row>
    <row r="60" spans="2:2" hidden="1">
      <c r="B60" s="217"/>
    </row>
    <row r="61" spans="2:2">
      <c r="B61" s="217"/>
    </row>
    <row r="62" spans="2:2">
      <c r="B62" s="217"/>
    </row>
    <row r="63" spans="2:2">
      <c r="B63" s="217"/>
    </row>
    <row r="64" spans="2:2">
      <c r="B64" s="217"/>
    </row>
    <row r="65" spans="1:10" ht="7.5" customHeight="1">
      <c r="B65" s="217"/>
    </row>
    <row r="66" spans="1:10" ht="11.25" customHeight="1">
      <c r="B66" s="217"/>
    </row>
    <row r="69" spans="1:10">
      <c r="A69" s="160"/>
      <c r="B69" s="160"/>
      <c r="C69" s="160"/>
      <c r="D69" s="160"/>
      <c r="E69" s="160"/>
      <c r="F69" s="160"/>
      <c r="G69" s="160"/>
      <c r="H69" s="160"/>
      <c r="I69" s="160"/>
      <c r="J69" s="160"/>
    </row>
    <row r="70" spans="1:10">
      <c r="A70" s="61"/>
      <c r="B70" s="61"/>
      <c r="C70" s="61"/>
      <c r="D70" s="61"/>
      <c r="E70" s="112"/>
      <c r="F70" s="221"/>
      <c r="G70" s="221"/>
      <c r="H70" s="221"/>
      <c r="I70" s="221"/>
      <c r="J70" s="222" t="s">
        <v>454</v>
      </c>
    </row>
    <row r="71" spans="1:10">
      <c r="G71" s="223"/>
    </row>
    <row r="72" spans="1:10">
      <c r="G72" s="24"/>
    </row>
    <row r="73" spans="1:10">
      <c r="G73" s="24"/>
    </row>
    <row r="74" spans="1:10">
      <c r="G74" s="224"/>
    </row>
    <row r="76" spans="1:10">
      <c r="G76" s="24"/>
    </row>
    <row r="77" spans="1:10">
      <c r="G77" s="24"/>
    </row>
    <row r="79" spans="1:10">
      <c r="J79" s="225"/>
    </row>
    <row r="91" spans="6:6">
      <c r="F91" s="24"/>
    </row>
  </sheetData>
  <mergeCells count="38">
    <mergeCell ref="B24:C25"/>
    <mergeCell ref="D24:E24"/>
    <mergeCell ref="F24:G24"/>
    <mergeCell ref="H24:I24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B23:I23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A232F-CC89-4CF7-9813-CB9D5C751914}">
  <dimension ref="A2:L70"/>
  <sheetViews>
    <sheetView view="pageBreakPreview" zoomScale="85" zoomScaleNormal="115" zoomScaleSheetLayoutView="85" workbookViewId="0">
      <selection activeCell="C5" sqref="C5:G5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17" width="10.5546875" customWidth="1"/>
  </cols>
  <sheetData>
    <row r="2" spans="1:12">
      <c r="A2" s="6"/>
      <c r="H2" s="7" t="s">
        <v>0</v>
      </c>
    </row>
    <row r="3" spans="1:12" s="9" customFormat="1" ht="7.5" customHeight="1">
      <c r="A3" s="160"/>
      <c r="B3" s="160"/>
      <c r="C3" s="160"/>
      <c r="D3" s="160"/>
      <c r="E3" s="160"/>
      <c r="F3" s="160"/>
      <c r="G3" s="160"/>
      <c r="H3" s="160"/>
      <c r="I3"/>
      <c r="J3"/>
      <c r="K3"/>
      <c r="L3"/>
    </row>
    <row r="4" spans="1:12" ht="12.75" customHeight="1">
      <c r="A4" s="85"/>
      <c r="H4" s="116"/>
    </row>
    <row r="5" spans="1:12">
      <c r="B5" s="161"/>
      <c r="C5" s="373" t="s">
        <v>327</v>
      </c>
      <c r="D5" s="373"/>
      <c r="E5" s="373"/>
      <c r="F5" s="373"/>
      <c r="G5" s="373"/>
    </row>
    <row r="6" spans="1:12" ht="9" customHeight="1"/>
    <row r="7" spans="1:12" ht="15" customHeight="1">
      <c r="C7" s="448" t="s">
        <v>334</v>
      </c>
      <c r="D7" s="448"/>
      <c r="E7" s="439">
        <v>2022</v>
      </c>
      <c r="F7" s="451">
        <v>45104</v>
      </c>
      <c r="G7" s="451">
        <v>45128</v>
      </c>
    </row>
    <row r="8" spans="1:12">
      <c r="C8" s="449"/>
      <c r="D8" s="449"/>
      <c r="E8" s="450"/>
      <c r="F8" s="452"/>
      <c r="G8" s="452"/>
    </row>
    <row r="9" spans="1:12" ht="14.85" customHeight="1">
      <c r="C9" s="121" t="s">
        <v>338</v>
      </c>
      <c r="D9" s="121"/>
      <c r="E9" s="164">
        <v>3</v>
      </c>
      <c r="F9" s="165">
        <v>3</v>
      </c>
      <c r="G9" s="165">
        <v>3</v>
      </c>
    </row>
    <row r="10" spans="1:12">
      <c r="C10" s="121" t="s">
        <v>339</v>
      </c>
      <c r="D10" s="121"/>
      <c r="E10" s="164">
        <v>121</v>
      </c>
      <c r="F10" s="165">
        <v>122</v>
      </c>
      <c r="G10" s="165">
        <v>122</v>
      </c>
    </row>
    <row r="11" spans="1:12">
      <c r="C11" s="121" t="s">
        <v>340</v>
      </c>
      <c r="D11" s="121"/>
      <c r="E11" s="164">
        <v>113</v>
      </c>
      <c r="F11" s="165">
        <v>114</v>
      </c>
      <c r="G11" s="165">
        <v>114</v>
      </c>
    </row>
    <row r="12" spans="1:12">
      <c r="B12" s="42"/>
      <c r="C12" s="121" t="s">
        <v>341</v>
      </c>
      <c r="D12" s="121"/>
      <c r="E12" s="164">
        <v>87</v>
      </c>
      <c r="F12" s="165">
        <v>88</v>
      </c>
      <c r="G12" s="165">
        <v>88</v>
      </c>
    </row>
    <row r="13" spans="1:12">
      <c r="C13" s="121" t="s">
        <v>342</v>
      </c>
      <c r="D13" s="121"/>
      <c r="E13" s="164">
        <v>174</v>
      </c>
      <c r="F13" s="165">
        <v>175</v>
      </c>
      <c r="G13" s="165">
        <v>175</v>
      </c>
    </row>
    <row r="14" spans="1:12">
      <c r="C14" s="121" t="s">
        <v>343</v>
      </c>
      <c r="D14" s="121"/>
      <c r="E14" s="164">
        <v>8041</v>
      </c>
      <c r="F14" s="165">
        <v>8109</v>
      </c>
      <c r="G14" s="165">
        <v>8133</v>
      </c>
    </row>
    <row r="15" spans="1:12">
      <c r="C15" s="121" t="s">
        <v>344</v>
      </c>
      <c r="D15" s="121"/>
      <c r="E15" s="164">
        <v>1261</v>
      </c>
      <c r="F15" s="165">
        <v>1297</v>
      </c>
      <c r="G15" s="165">
        <v>1298</v>
      </c>
    </row>
    <row r="16" spans="1:12">
      <c r="C16" s="121" t="s">
        <v>345</v>
      </c>
      <c r="D16" s="121"/>
      <c r="E16" s="174">
        <v>17122</v>
      </c>
      <c r="F16" s="165">
        <v>17366</v>
      </c>
      <c r="G16" s="165">
        <v>17395</v>
      </c>
    </row>
    <row r="17" spans="2:7" ht="15" customHeight="1">
      <c r="C17" s="121" t="s">
        <v>346</v>
      </c>
      <c r="E17" s="174">
        <v>228</v>
      </c>
      <c r="F17" s="165">
        <v>235</v>
      </c>
      <c r="G17" s="165">
        <v>233</v>
      </c>
    </row>
    <row r="18" spans="2:7" ht="15" customHeight="1">
      <c r="C18" s="121" t="s">
        <v>347</v>
      </c>
      <c r="E18" s="164">
        <v>36</v>
      </c>
      <c r="F18" s="165">
        <v>38</v>
      </c>
      <c r="G18" s="165">
        <v>38</v>
      </c>
    </row>
    <row r="19" spans="2:7" ht="14.25" customHeight="1">
      <c r="C19" s="121" t="s">
        <v>348</v>
      </c>
      <c r="D19" s="121"/>
      <c r="E19" s="164">
        <v>96</v>
      </c>
      <c r="F19" s="165">
        <v>95</v>
      </c>
      <c r="G19" s="165">
        <v>95</v>
      </c>
    </row>
    <row r="20" spans="2:7" ht="14.85" customHeight="1">
      <c r="C20" s="121" t="s">
        <v>349</v>
      </c>
      <c r="D20" s="121"/>
      <c r="E20" s="164">
        <v>77</v>
      </c>
      <c r="F20" s="165">
        <v>78</v>
      </c>
      <c r="G20" s="165">
        <v>79</v>
      </c>
    </row>
    <row r="21" spans="2:7" ht="14.85" customHeight="1">
      <c r="C21" s="121" t="s">
        <v>350</v>
      </c>
      <c r="D21" s="121"/>
      <c r="E21" s="164">
        <v>2923</v>
      </c>
      <c r="F21" s="165">
        <v>3053</v>
      </c>
      <c r="G21" s="165">
        <v>3063</v>
      </c>
    </row>
    <row r="22" spans="2:7" ht="14.85" customHeight="1">
      <c r="C22" s="121" t="s">
        <v>351</v>
      </c>
      <c r="D22" s="121"/>
      <c r="E22" s="164">
        <v>9181</v>
      </c>
      <c r="F22" s="165">
        <v>9252</v>
      </c>
      <c r="G22" s="165">
        <v>9254</v>
      </c>
    </row>
    <row r="23" spans="2:7" ht="14.85" customHeight="1">
      <c r="C23" s="121" t="s">
        <v>352</v>
      </c>
      <c r="D23" s="121"/>
      <c r="E23" s="164">
        <v>25</v>
      </c>
      <c r="F23" s="165">
        <v>25</v>
      </c>
      <c r="G23" s="165">
        <v>25</v>
      </c>
    </row>
    <row r="24" spans="2:7" ht="14.85" customHeight="1">
      <c r="C24" s="121" t="s">
        <v>353</v>
      </c>
      <c r="D24" s="121"/>
      <c r="E24" s="164">
        <v>9</v>
      </c>
      <c r="F24" s="165">
        <v>9</v>
      </c>
      <c r="G24" s="165">
        <v>9</v>
      </c>
    </row>
    <row r="25" spans="2:7" ht="14.85" customHeight="1">
      <c r="B25" s="42"/>
      <c r="C25" s="121" t="s">
        <v>355</v>
      </c>
      <c r="D25" s="121"/>
      <c r="E25" s="164">
        <v>4</v>
      </c>
      <c r="F25" s="165">
        <v>4</v>
      </c>
      <c r="G25" s="165">
        <v>4</v>
      </c>
    </row>
    <row r="26" spans="2:7" ht="14.85" customHeight="1">
      <c r="B26" s="42"/>
      <c r="C26" s="121" t="s">
        <v>357</v>
      </c>
      <c r="D26" s="121"/>
      <c r="E26" s="164">
        <v>12</v>
      </c>
      <c r="F26" s="165">
        <v>12</v>
      </c>
      <c r="G26" s="165">
        <v>12</v>
      </c>
    </row>
    <row r="27" spans="2:7" ht="14.85" customHeight="1">
      <c r="B27" s="42"/>
      <c r="C27" s="121" t="s">
        <v>360</v>
      </c>
      <c r="D27" s="121"/>
      <c r="E27" s="164">
        <v>303</v>
      </c>
      <c r="F27" s="165">
        <v>331</v>
      </c>
      <c r="G27" s="165">
        <v>333</v>
      </c>
    </row>
    <row r="28" spans="2:7">
      <c r="B28" s="42"/>
      <c r="C28" s="121" t="s">
        <v>362</v>
      </c>
      <c r="D28" s="121"/>
      <c r="E28" s="164">
        <v>297</v>
      </c>
      <c r="F28" s="165">
        <v>312</v>
      </c>
      <c r="G28" s="165">
        <v>310</v>
      </c>
    </row>
    <row r="29" spans="2:7">
      <c r="C29" s="121" t="s">
        <v>365</v>
      </c>
      <c r="D29" s="121"/>
      <c r="E29" s="174">
        <v>454</v>
      </c>
      <c r="F29" s="165">
        <v>459</v>
      </c>
      <c r="G29" s="165">
        <v>459</v>
      </c>
    </row>
    <row r="30" spans="2:7">
      <c r="C30" s="121" t="s">
        <v>368</v>
      </c>
      <c r="D30" s="121"/>
      <c r="E30" s="164">
        <v>788</v>
      </c>
      <c r="F30" s="165">
        <v>791</v>
      </c>
      <c r="G30" s="165">
        <v>790</v>
      </c>
    </row>
    <row r="31" spans="2:7">
      <c r="C31" s="121" t="s">
        <v>370</v>
      </c>
      <c r="D31" s="121"/>
      <c r="E31" s="164">
        <v>1</v>
      </c>
      <c r="F31" s="165">
        <v>1</v>
      </c>
      <c r="G31" s="165">
        <v>1</v>
      </c>
    </row>
    <row r="32" spans="2:7">
      <c r="C32" s="121" t="s">
        <v>373</v>
      </c>
      <c r="D32" s="121"/>
      <c r="E32" s="164">
        <v>104</v>
      </c>
      <c r="F32" s="165">
        <v>102</v>
      </c>
      <c r="G32" s="165">
        <v>102</v>
      </c>
    </row>
    <row r="33" spans="3:8">
      <c r="C33" s="121" t="s">
        <v>376</v>
      </c>
      <c r="D33" s="121"/>
      <c r="E33" s="164">
        <v>245</v>
      </c>
      <c r="F33" s="165">
        <v>245</v>
      </c>
      <c r="G33" s="165">
        <v>245</v>
      </c>
    </row>
    <row r="34" spans="3:8">
      <c r="C34" s="121" t="s">
        <v>379</v>
      </c>
      <c r="E34" s="164">
        <v>14</v>
      </c>
      <c r="F34" s="165">
        <v>16</v>
      </c>
      <c r="G34" s="165">
        <v>16</v>
      </c>
    </row>
    <row r="35" spans="3:8" ht="16.5" customHeight="1">
      <c r="C35" s="121"/>
      <c r="D35" s="121"/>
      <c r="E35" s="164"/>
      <c r="F35" s="165"/>
      <c r="G35" s="165"/>
    </row>
    <row r="36" spans="3:8">
      <c r="C36" s="121"/>
      <c r="E36" s="164"/>
      <c r="F36" s="165"/>
      <c r="G36" s="165"/>
    </row>
    <row r="37" spans="3:8" ht="15" customHeight="1">
      <c r="D37" s="121"/>
      <c r="E37" s="121"/>
      <c r="F37" s="212"/>
      <c r="G37" s="212"/>
    </row>
    <row r="38" spans="3:8">
      <c r="C38" s="213"/>
      <c r="D38" s="213"/>
      <c r="E38" s="213"/>
      <c r="F38" s="213"/>
      <c r="G38" s="213"/>
      <c r="H38" s="142">
        <v>84</v>
      </c>
    </row>
    <row r="39" spans="3:8">
      <c r="C39" s="106" t="s">
        <v>387</v>
      </c>
      <c r="D39" s="106"/>
      <c r="E39" s="106"/>
      <c r="F39" s="106"/>
      <c r="G39" s="106"/>
      <c r="H39" s="106"/>
    </row>
    <row r="40" spans="3:8">
      <c r="C40" s="106" t="s">
        <v>389</v>
      </c>
      <c r="D40" s="106"/>
      <c r="E40" s="106"/>
      <c r="F40" s="106"/>
      <c r="G40" s="106"/>
      <c r="H40" s="106"/>
    </row>
    <row r="41" spans="3:8" ht="15" customHeight="1">
      <c r="C41" s="447" t="s">
        <v>391</v>
      </c>
      <c r="D41" s="447"/>
      <c r="E41" s="447"/>
      <c r="F41" s="447"/>
      <c r="G41" s="447"/>
      <c r="H41" s="447"/>
    </row>
    <row r="43" spans="3:8">
      <c r="C43" s="215"/>
      <c r="H43" s="215"/>
    </row>
    <row r="44" spans="3:8">
      <c r="C44" s="215"/>
      <c r="H44" s="215"/>
    </row>
    <row r="45" spans="3:8">
      <c r="C45" s="215"/>
      <c r="D45" s="215"/>
      <c r="E45" s="215"/>
      <c r="F45" s="215"/>
      <c r="G45" s="215"/>
      <c r="H45" s="215"/>
    </row>
    <row r="46" spans="3:8">
      <c r="C46" s="215"/>
      <c r="D46" s="215"/>
      <c r="E46" s="215"/>
      <c r="F46" s="215"/>
      <c r="G46" s="215"/>
      <c r="H46" s="215"/>
    </row>
    <row r="47" spans="3:8">
      <c r="C47" s="215"/>
      <c r="D47" s="215"/>
      <c r="E47" s="215"/>
      <c r="F47" s="215"/>
      <c r="G47" s="215"/>
      <c r="H47" s="215"/>
    </row>
    <row r="48" spans="3:8">
      <c r="C48" s="215"/>
      <c r="D48" s="215"/>
      <c r="E48" s="215"/>
      <c r="F48" s="215"/>
      <c r="G48" s="215"/>
      <c r="H48" s="215"/>
    </row>
    <row r="49" spans="3:8">
      <c r="C49" s="215"/>
      <c r="D49" s="215"/>
      <c r="E49" s="215"/>
      <c r="F49" s="215"/>
      <c r="G49" s="215"/>
      <c r="H49" s="215"/>
    </row>
    <row r="50" spans="3:8">
      <c r="C50" s="215"/>
      <c r="D50" s="215"/>
      <c r="E50" s="215"/>
      <c r="F50" s="215"/>
      <c r="G50" s="215"/>
      <c r="H50" s="215"/>
    </row>
    <row r="51" spans="3:8">
      <c r="C51" s="215"/>
      <c r="D51" s="215"/>
      <c r="E51" s="215"/>
      <c r="F51" s="215"/>
      <c r="G51" s="215"/>
      <c r="H51" s="215"/>
    </row>
    <row r="52" spans="3:8">
      <c r="C52" s="215"/>
      <c r="D52" s="215"/>
      <c r="E52" s="215"/>
      <c r="F52" s="215"/>
      <c r="G52" s="215"/>
      <c r="H52" s="215"/>
    </row>
    <row r="53" spans="3:8">
      <c r="C53" s="215"/>
      <c r="D53" s="215"/>
      <c r="E53" s="215"/>
      <c r="F53" s="215"/>
      <c r="G53" s="215"/>
      <c r="H53" s="215"/>
    </row>
    <row r="54" spans="3:8">
      <c r="C54" s="215"/>
      <c r="D54" s="215"/>
      <c r="E54" s="215"/>
      <c r="F54" s="215"/>
      <c r="G54" s="215"/>
      <c r="H54" s="215"/>
    </row>
    <row r="55" spans="3:8">
      <c r="C55" s="215"/>
      <c r="D55" s="215"/>
      <c r="E55" s="215"/>
      <c r="F55" s="215"/>
      <c r="G55" s="215"/>
      <c r="H55" s="215"/>
    </row>
    <row r="56" spans="3:8">
      <c r="C56" s="215"/>
      <c r="D56" s="215"/>
      <c r="E56" s="215"/>
      <c r="F56" s="215"/>
      <c r="G56" s="215"/>
      <c r="H56" s="215"/>
    </row>
    <row r="57" spans="3:8">
      <c r="C57" s="215"/>
      <c r="D57" s="215"/>
      <c r="E57" s="215"/>
      <c r="F57" s="215"/>
      <c r="G57" s="215"/>
      <c r="H57" s="215"/>
    </row>
    <row r="58" spans="3:8">
      <c r="C58" s="215"/>
      <c r="D58" s="215"/>
      <c r="E58" s="215"/>
      <c r="F58" s="215"/>
      <c r="G58" s="215"/>
      <c r="H58" s="215"/>
    </row>
    <row r="59" spans="3:8">
      <c r="C59" s="215"/>
      <c r="D59" s="215"/>
      <c r="E59" s="215"/>
      <c r="F59" s="215"/>
      <c r="G59" s="215"/>
      <c r="H59" s="215"/>
    </row>
    <row r="60" spans="3:8">
      <c r="C60" s="215"/>
      <c r="D60" s="215"/>
      <c r="E60" s="215"/>
      <c r="F60" s="215"/>
      <c r="G60" s="215"/>
      <c r="H60" s="215"/>
    </row>
    <row r="61" spans="3:8">
      <c r="C61" s="215"/>
      <c r="D61" s="215"/>
      <c r="E61" s="215"/>
      <c r="F61" s="215"/>
      <c r="G61" s="215"/>
      <c r="H61" s="215"/>
    </row>
    <row r="62" spans="3:8">
      <c r="C62" s="215"/>
      <c r="D62" s="215"/>
      <c r="E62" s="215"/>
      <c r="F62" s="215"/>
      <c r="G62" s="215"/>
      <c r="H62" s="215"/>
    </row>
    <row r="63" spans="3:8" hidden="1">
      <c r="C63" s="215"/>
      <c r="D63" s="215"/>
      <c r="E63" s="215"/>
      <c r="F63" s="215"/>
      <c r="G63" s="215"/>
      <c r="H63" s="215"/>
    </row>
    <row r="64" spans="3:8" hidden="1">
      <c r="C64" s="215"/>
      <c r="D64" s="215"/>
      <c r="E64" s="215"/>
      <c r="F64" s="215"/>
      <c r="G64" s="215"/>
      <c r="H64" s="215"/>
    </row>
    <row r="65" spans="1:8" ht="7.5" hidden="1" customHeight="1">
      <c r="C65" s="215"/>
      <c r="D65" s="215"/>
      <c r="E65" s="215"/>
      <c r="F65" s="215"/>
      <c r="G65" s="215"/>
      <c r="H65" s="215"/>
    </row>
    <row r="66" spans="1:8" ht="11.25" hidden="1" customHeight="1">
      <c r="B66" s="36"/>
      <c r="C66" s="215"/>
      <c r="D66" s="215"/>
      <c r="E66" s="215"/>
      <c r="F66" s="215"/>
      <c r="G66" s="215"/>
      <c r="H66" s="215"/>
    </row>
    <row r="67" spans="1:8">
      <c r="C67" s="215"/>
      <c r="D67" s="215"/>
      <c r="E67" s="215"/>
      <c r="F67" s="215"/>
      <c r="G67" s="215"/>
      <c r="H67" s="215"/>
    </row>
    <row r="69" spans="1:8">
      <c r="A69" s="160"/>
      <c r="B69" s="160"/>
      <c r="C69" s="160"/>
      <c r="D69" s="160"/>
      <c r="E69" s="160"/>
      <c r="F69" s="160"/>
      <c r="G69" s="160"/>
      <c r="H69" s="160"/>
    </row>
    <row r="70" spans="1:8">
      <c r="A70" s="61"/>
      <c r="B70" s="61"/>
      <c r="C70" s="61"/>
      <c r="D70" s="62"/>
      <c r="E70" s="62"/>
      <c r="F70" s="62"/>
      <c r="G70" s="62"/>
      <c r="H70" s="222" t="s">
        <v>399</v>
      </c>
    </row>
  </sheetData>
  <mergeCells count="6">
    <mergeCell ref="C5:G5"/>
    <mergeCell ref="C41:H41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F0E78-1579-4984-86D6-02167031A5FB}">
  <dimension ref="A2:K98"/>
  <sheetViews>
    <sheetView view="pageBreakPreview" zoomScale="55" zoomScaleNormal="115" zoomScaleSheetLayoutView="55" workbookViewId="0">
      <selection activeCell="Q17" sqref="Q17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16" width="10.5546875" customWidth="1"/>
  </cols>
  <sheetData>
    <row r="2" spans="1:11">
      <c r="A2" s="6"/>
      <c r="H2" s="7" t="s">
        <v>120</v>
      </c>
    </row>
    <row r="3" spans="1:11" s="9" customFormat="1" ht="7.5" customHeight="1">
      <c r="A3" s="160"/>
      <c r="B3" s="160"/>
      <c r="C3" s="160"/>
      <c r="D3" s="160"/>
      <c r="E3" s="160"/>
      <c r="F3" s="160"/>
      <c r="G3" s="160"/>
      <c r="H3" s="160"/>
      <c r="I3"/>
      <c r="J3"/>
      <c r="K3"/>
    </row>
    <row r="4" spans="1:11" ht="12.75" customHeight="1">
      <c r="A4" s="85"/>
      <c r="H4" s="116"/>
    </row>
    <row r="5" spans="1:11">
      <c r="B5" s="161"/>
      <c r="C5" s="373" t="s">
        <v>402</v>
      </c>
      <c r="D5" s="373"/>
      <c r="E5" s="373"/>
      <c r="F5" s="373"/>
      <c r="G5" s="373"/>
    </row>
    <row r="6" spans="1:11" ht="9" customHeight="1"/>
    <row r="7" spans="1:11" ht="15" customHeight="1">
      <c r="C7" s="454" t="s">
        <v>409</v>
      </c>
      <c r="D7" s="454"/>
      <c r="E7" s="439">
        <v>2022</v>
      </c>
      <c r="F7" s="451">
        <v>45104</v>
      </c>
      <c r="G7" s="451">
        <v>45128</v>
      </c>
    </row>
    <row r="8" spans="1:11">
      <c r="C8" s="430"/>
      <c r="D8" s="430"/>
      <c r="E8" s="450">
        <v>0</v>
      </c>
      <c r="F8" s="452">
        <v>0</v>
      </c>
      <c r="G8" s="452">
        <v>0</v>
      </c>
    </row>
    <row r="9" spans="1:11" ht="14.85" customHeight="1">
      <c r="C9" s="121" t="s">
        <v>412</v>
      </c>
      <c r="D9" s="121"/>
      <c r="E9" s="164">
        <v>3</v>
      </c>
      <c r="F9" s="165">
        <v>3</v>
      </c>
      <c r="G9" s="165">
        <v>3</v>
      </c>
    </row>
    <row r="10" spans="1:11">
      <c r="C10" s="121" t="s">
        <v>413</v>
      </c>
      <c r="D10" s="121"/>
      <c r="E10" s="164">
        <v>121</v>
      </c>
      <c r="F10" s="165">
        <v>122</v>
      </c>
      <c r="G10" s="165">
        <v>122</v>
      </c>
    </row>
    <row r="11" spans="1:11">
      <c r="C11" s="121" t="s">
        <v>414</v>
      </c>
      <c r="D11" s="121"/>
      <c r="E11" s="164">
        <v>113</v>
      </c>
      <c r="F11" s="165">
        <v>114</v>
      </c>
      <c r="G11" s="165">
        <v>114</v>
      </c>
    </row>
    <row r="12" spans="1:11">
      <c r="B12" s="42"/>
      <c r="C12" s="121" t="s">
        <v>415</v>
      </c>
      <c r="D12" s="121"/>
      <c r="E12" s="164">
        <v>87</v>
      </c>
      <c r="F12" s="165">
        <v>88</v>
      </c>
      <c r="G12" s="165">
        <v>88</v>
      </c>
    </row>
    <row r="13" spans="1:11">
      <c r="C13" s="121" t="s">
        <v>416</v>
      </c>
      <c r="D13" s="121"/>
      <c r="E13" s="164">
        <v>174</v>
      </c>
      <c r="F13" s="165">
        <v>175</v>
      </c>
      <c r="G13" s="165">
        <v>175</v>
      </c>
    </row>
    <row r="14" spans="1:11">
      <c r="C14" s="121" t="s">
        <v>417</v>
      </c>
      <c r="D14" s="121"/>
      <c r="E14" s="164">
        <v>8041</v>
      </c>
      <c r="F14" s="165">
        <v>8109</v>
      </c>
      <c r="G14" s="165">
        <v>8133</v>
      </c>
    </row>
    <row r="15" spans="1:11">
      <c r="C15" s="121" t="s">
        <v>418</v>
      </c>
      <c r="D15" s="121"/>
      <c r="E15" s="164">
        <v>1261</v>
      </c>
      <c r="F15" s="165">
        <v>1297</v>
      </c>
      <c r="G15" s="165">
        <v>1298</v>
      </c>
    </row>
    <row r="16" spans="1:11">
      <c r="C16" s="121" t="s">
        <v>419</v>
      </c>
      <c r="D16" s="121"/>
      <c r="E16" s="174">
        <v>17122</v>
      </c>
      <c r="F16" s="165">
        <v>17366</v>
      </c>
      <c r="G16" s="165">
        <v>17395</v>
      </c>
    </row>
    <row r="17" spans="2:7" ht="15" customHeight="1">
      <c r="C17" s="121" t="s">
        <v>420</v>
      </c>
      <c r="E17" s="174">
        <v>228</v>
      </c>
      <c r="F17" s="165">
        <v>235</v>
      </c>
      <c r="G17" s="165">
        <v>233</v>
      </c>
    </row>
    <row r="18" spans="2:7" ht="15" customHeight="1">
      <c r="C18" s="121" t="s">
        <v>421</v>
      </c>
      <c r="E18" s="164">
        <v>36</v>
      </c>
      <c r="F18" s="165">
        <v>38</v>
      </c>
      <c r="G18" s="165">
        <v>38</v>
      </c>
    </row>
    <row r="19" spans="2:7" ht="14.25" customHeight="1">
      <c r="C19" s="121" t="s">
        <v>422</v>
      </c>
      <c r="D19" s="121"/>
      <c r="E19" s="164">
        <v>96</v>
      </c>
      <c r="F19" s="165">
        <v>95</v>
      </c>
      <c r="G19" s="165">
        <v>95</v>
      </c>
    </row>
    <row r="20" spans="2:7" ht="14.85" customHeight="1">
      <c r="C20" s="121" t="s">
        <v>423</v>
      </c>
      <c r="D20" s="121"/>
      <c r="E20" s="164">
        <v>77</v>
      </c>
      <c r="F20" s="165">
        <v>78</v>
      </c>
      <c r="G20" s="165">
        <v>79</v>
      </c>
    </row>
    <row r="21" spans="2:7" ht="14.85" customHeight="1">
      <c r="C21" s="121" t="s">
        <v>424</v>
      </c>
      <c r="D21" s="121"/>
      <c r="E21" s="164">
        <v>2923</v>
      </c>
      <c r="F21" s="165">
        <v>3053</v>
      </c>
      <c r="G21" s="165">
        <v>3063</v>
      </c>
    </row>
    <row r="22" spans="2:7" ht="14.85" customHeight="1">
      <c r="C22" s="121" t="s">
        <v>425</v>
      </c>
      <c r="D22" s="121"/>
      <c r="E22" s="164">
        <v>9181</v>
      </c>
      <c r="F22" s="165">
        <v>9252</v>
      </c>
      <c r="G22" s="165">
        <v>9254</v>
      </c>
    </row>
    <row r="23" spans="2:7" ht="14.85" customHeight="1">
      <c r="C23" s="121" t="s">
        <v>426</v>
      </c>
      <c r="D23" s="121"/>
      <c r="E23" s="164">
        <v>25</v>
      </c>
      <c r="F23" s="165">
        <v>25</v>
      </c>
      <c r="G23" s="165">
        <v>25</v>
      </c>
    </row>
    <row r="24" spans="2:7" ht="14.85" customHeight="1">
      <c r="C24" s="121" t="s">
        <v>427</v>
      </c>
      <c r="D24" s="121"/>
      <c r="E24" s="164">
        <v>9</v>
      </c>
      <c r="F24" s="165">
        <v>9</v>
      </c>
      <c r="G24" s="165">
        <v>9</v>
      </c>
    </row>
    <row r="25" spans="2:7" ht="14.85" customHeight="1">
      <c r="B25" s="42"/>
      <c r="C25" s="121" t="s">
        <v>429</v>
      </c>
      <c r="D25" s="121"/>
      <c r="E25" s="164">
        <v>4</v>
      </c>
      <c r="F25" s="165">
        <v>4</v>
      </c>
      <c r="G25" s="165">
        <v>4</v>
      </c>
    </row>
    <row r="26" spans="2:7" ht="14.85" customHeight="1">
      <c r="B26" s="42"/>
      <c r="C26" s="121" t="s">
        <v>431</v>
      </c>
      <c r="D26" s="121"/>
      <c r="E26" s="164">
        <v>12</v>
      </c>
      <c r="F26" s="165">
        <v>12</v>
      </c>
      <c r="G26" s="165">
        <v>12</v>
      </c>
    </row>
    <row r="27" spans="2:7" ht="14.85" customHeight="1">
      <c r="B27" s="42"/>
      <c r="C27" s="121" t="s">
        <v>434</v>
      </c>
      <c r="D27" s="121"/>
      <c r="E27" s="164">
        <v>303</v>
      </c>
      <c r="F27" s="165">
        <v>331</v>
      </c>
      <c r="G27" s="165">
        <v>333</v>
      </c>
    </row>
    <row r="28" spans="2:7">
      <c r="B28" s="42"/>
      <c r="C28" s="121" t="s">
        <v>436</v>
      </c>
      <c r="D28" s="121"/>
      <c r="E28" s="164">
        <v>297</v>
      </c>
      <c r="F28" s="165">
        <v>312</v>
      </c>
      <c r="G28" s="165">
        <v>310</v>
      </c>
    </row>
    <row r="29" spans="2:7">
      <c r="C29" s="121" t="s">
        <v>437</v>
      </c>
      <c r="D29" s="121"/>
      <c r="E29" s="174">
        <v>454</v>
      </c>
      <c r="F29" s="165">
        <v>459</v>
      </c>
      <c r="G29" s="165">
        <v>459</v>
      </c>
    </row>
    <row r="30" spans="2:7">
      <c r="C30" s="121" t="s">
        <v>439</v>
      </c>
      <c r="D30" s="121"/>
      <c r="E30" s="164">
        <v>788</v>
      </c>
      <c r="F30" s="165">
        <v>791</v>
      </c>
      <c r="G30" s="165">
        <v>790</v>
      </c>
    </row>
    <row r="31" spans="2:7">
      <c r="C31" s="121" t="s">
        <v>440</v>
      </c>
      <c r="D31" s="121"/>
      <c r="E31" s="164">
        <v>1</v>
      </c>
      <c r="F31" s="165">
        <v>1</v>
      </c>
      <c r="G31" s="165">
        <v>1</v>
      </c>
    </row>
    <row r="32" spans="2:7">
      <c r="C32" s="121" t="s">
        <v>442</v>
      </c>
      <c r="D32" s="121"/>
      <c r="E32" s="164">
        <v>104</v>
      </c>
      <c r="F32" s="165">
        <v>102</v>
      </c>
      <c r="G32" s="165">
        <v>102</v>
      </c>
    </row>
    <row r="33" spans="3:8">
      <c r="C33" s="121" t="s">
        <v>444</v>
      </c>
      <c r="D33" s="121"/>
      <c r="E33" s="164">
        <v>245</v>
      </c>
      <c r="F33" s="165">
        <v>245</v>
      </c>
      <c r="G33" s="165">
        <v>245</v>
      </c>
    </row>
    <row r="34" spans="3:8">
      <c r="C34" s="121" t="s">
        <v>446</v>
      </c>
      <c r="E34" s="164">
        <v>14</v>
      </c>
      <c r="F34" s="165">
        <v>16</v>
      </c>
      <c r="G34" s="165">
        <v>16</v>
      </c>
    </row>
    <row r="35" spans="3:8" ht="16.5" customHeight="1">
      <c r="C35" s="121"/>
      <c r="D35" s="121"/>
      <c r="E35" s="164"/>
      <c r="F35" s="165"/>
      <c r="G35" s="165"/>
    </row>
    <row r="36" spans="3:8">
      <c r="C36" s="121"/>
      <c r="E36" s="164"/>
      <c r="F36" s="165"/>
      <c r="G36" s="165"/>
    </row>
    <row r="37" spans="3:8" ht="15" customHeight="1">
      <c r="D37" s="121"/>
      <c r="E37" s="121"/>
      <c r="F37" s="212"/>
      <c r="G37" s="212"/>
    </row>
    <row r="38" spans="3:8">
      <c r="C38" s="213"/>
      <c r="D38" s="213"/>
      <c r="E38" s="213"/>
      <c r="F38" s="213"/>
      <c r="G38" s="213"/>
      <c r="H38" s="142">
        <v>84</v>
      </c>
    </row>
    <row r="39" spans="3:8" ht="14.4" customHeight="1">
      <c r="C39" s="453" t="s">
        <v>449</v>
      </c>
      <c r="D39" s="453"/>
      <c r="E39" s="453"/>
      <c r="F39" s="453"/>
      <c r="G39" s="453"/>
      <c r="H39" s="142"/>
    </row>
    <row r="40" spans="3:8">
      <c r="C40" s="453"/>
      <c r="D40" s="453"/>
      <c r="E40" s="453"/>
      <c r="F40" s="453"/>
      <c r="G40" s="453"/>
    </row>
    <row r="41" spans="3:8" ht="15" customHeight="1">
      <c r="C41" s="453" t="s">
        <v>450</v>
      </c>
      <c r="D41" s="453"/>
      <c r="E41" s="453"/>
      <c r="F41" s="453"/>
      <c r="G41" s="453"/>
      <c r="H41" s="106"/>
    </row>
    <row r="42" spans="3:8">
      <c r="C42" s="453"/>
      <c r="D42" s="453"/>
      <c r="E42" s="453"/>
      <c r="F42" s="453"/>
      <c r="G42" s="453"/>
      <c r="H42" s="106"/>
    </row>
    <row r="43" spans="3:8">
      <c r="C43" s="106" t="s">
        <v>451</v>
      </c>
      <c r="H43" s="215"/>
    </row>
    <row r="44" spans="3:8">
      <c r="C44" s="215"/>
      <c r="H44" s="215"/>
    </row>
    <row r="45" spans="3:8">
      <c r="C45" s="215"/>
      <c r="D45" s="215"/>
      <c r="E45" s="215"/>
      <c r="F45" s="215"/>
      <c r="G45" s="215"/>
      <c r="H45" s="215"/>
    </row>
    <row r="46" spans="3:8">
      <c r="C46" s="215"/>
      <c r="D46" s="215"/>
      <c r="E46" s="215"/>
      <c r="F46" s="215"/>
      <c r="G46" s="215"/>
      <c r="H46" s="215"/>
    </row>
    <row r="47" spans="3:8">
      <c r="C47" s="215"/>
      <c r="D47" s="215"/>
      <c r="E47" s="215"/>
      <c r="F47" s="215"/>
      <c r="G47" s="215"/>
      <c r="H47" s="215"/>
    </row>
    <row r="48" spans="3:8">
      <c r="C48" s="215"/>
      <c r="D48" s="215"/>
      <c r="E48" s="215"/>
      <c r="F48" s="215"/>
      <c r="G48" s="215"/>
      <c r="H48" s="215"/>
    </row>
    <row r="49" spans="3:8">
      <c r="C49" s="215"/>
      <c r="D49" s="215"/>
      <c r="E49" s="215"/>
      <c r="F49" s="215"/>
      <c r="G49" s="215"/>
      <c r="H49" s="215"/>
    </row>
    <row r="50" spans="3:8">
      <c r="C50" s="215"/>
      <c r="D50" s="215"/>
      <c r="E50" s="215"/>
      <c r="F50" s="215"/>
      <c r="G50" s="215"/>
      <c r="H50" s="215"/>
    </row>
    <row r="51" spans="3:8">
      <c r="C51" s="215"/>
      <c r="D51" s="215"/>
      <c r="E51" s="215"/>
      <c r="F51" s="215"/>
      <c r="G51" s="215"/>
      <c r="H51" s="215"/>
    </row>
    <row r="52" spans="3:8">
      <c r="C52" s="215"/>
      <c r="D52" s="215"/>
      <c r="E52" s="215"/>
      <c r="F52" s="215"/>
      <c r="G52" s="215"/>
      <c r="H52" s="215"/>
    </row>
    <row r="53" spans="3:8">
      <c r="C53" s="215"/>
      <c r="D53" s="215"/>
      <c r="E53" s="215"/>
      <c r="F53" s="215"/>
      <c r="G53" s="215"/>
      <c r="H53" s="215"/>
    </row>
    <row r="54" spans="3:8">
      <c r="C54" s="215"/>
      <c r="D54" s="215"/>
      <c r="E54" s="215"/>
      <c r="F54" s="215"/>
      <c r="G54" s="215"/>
      <c r="H54" s="215"/>
    </row>
    <row r="55" spans="3:8">
      <c r="C55" s="215"/>
      <c r="D55" s="215"/>
      <c r="E55" s="215"/>
      <c r="F55" s="215"/>
      <c r="G55" s="215"/>
      <c r="H55" s="215"/>
    </row>
    <row r="56" spans="3:8">
      <c r="C56" s="215"/>
      <c r="D56" s="215"/>
      <c r="E56" s="215"/>
      <c r="F56" s="215"/>
      <c r="G56" s="215"/>
      <c r="H56" s="215"/>
    </row>
    <row r="57" spans="3:8" hidden="1">
      <c r="C57" s="215"/>
      <c r="D57" s="215"/>
      <c r="E57" s="215"/>
      <c r="F57" s="215"/>
      <c r="G57" s="215"/>
      <c r="H57" s="215"/>
    </row>
    <row r="58" spans="3:8" hidden="1">
      <c r="C58" s="215"/>
      <c r="D58" s="215"/>
      <c r="E58" s="215"/>
      <c r="F58" s="215"/>
      <c r="G58" s="215"/>
      <c r="H58" s="215"/>
    </row>
    <row r="59" spans="3:8" hidden="1">
      <c r="C59" s="215"/>
      <c r="D59" s="215"/>
      <c r="E59" s="215"/>
      <c r="F59" s="215"/>
      <c r="G59" s="215"/>
      <c r="H59" s="215"/>
    </row>
    <row r="60" spans="3:8" hidden="1">
      <c r="C60" s="215"/>
      <c r="D60" s="215"/>
      <c r="E60" s="215"/>
      <c r="F60" s="215"/>
      <c r="G60" s="215"/>
      <c r="H60" s="215"/>
    </row>
    <row r="61" spans="3:8">
      <c r="C61" s="215"/>
      <c r="D61" s="215"/>
      <c r="E61" s="215"/>
      <c r="F61" s="215"/>
      <c r="G61" s="215"/>
      <c r="H61" s="215"/>
    </row>
    <row r="62" spans="3:8">
      <c r="C62" s="215"/>
      <c r="D62" s="215"/>
      <c r="E62" s="215"/>
      <c r="F62" s="215"/>
      <c r="G62" s="215"/>
      <c r="H62" s="215"/>
    </row>
    <row r="63" spans="3:8">
      <c r="C63" s="215"/>
      <c r="D63" s="215"/>
      <c r="E63" s="215"/>
      <c r="F63" s="215"/>
      <c r="G63" s="215"/>
      <c r="H63" s="215"/>
    </row>
    <row r="64" spans="3:8">
      <c r="C64" s="215"/>
      <c r="D64" s="215"/>
      <c r="E64" s="215"/>
      <c r="F64" s="215"/>
      <c r="G64" s="215"/>
      <c r="H64" s="215"/>
    </row>
    <row r="65" spans="1:8" ht="7.5" customHeight="1">
      <c r="C65" s="215"/>
      <c r="D65" s="215"/>
      <c r="E65" s="215"/>
      <c r="F65" s="215"/>
      <c r="G65" s="215"/>
      <c r="H65" s="215"/>
    </row>
    <row r="66" spans="1:8" ht="11.25" customHeight="1">
      <c r="B66" s="36"/>
      <c r="C66" s="215"/>
      <c r="D66" s="215"/>
      <c r="E66" s="215"/>
      <c r="F66" s="215"/>
      <c r="G66" s="215"/>
      <c r="H66" s="215"/>
    </row>
    <row r="67" spans="1:8">
      <c r="C67" s="215"/>
      <c r="D67" s="215"/>
      <c r="E67" s="215"/>
      <c r="F67" s="215"/>
      <c r="G67" s="215"/>
      <c r="H67" s="215"/>
    </row>
    <row r="69" spans="1:8">
      <c r="A69" s="160"/>
      <c r="B69" s="160"/>
      <c r="C69" s="160"/>
      <c r="D69" s="160"/>
      <c r="E69" s="160"/>
      <c r="F69" s="160"/>
      <c r="G69" s="160"/>
      <c r="H69" s="160"/>
    </row>
    <row r="70" spans="1:8">
      <c r="A70" s="61"/>
      <c r="B70" s="61"/>
      <c r="C70" s="61"/>
      <c r="D70" s="62"/>
      <c r="E70" s="62"/>
      <c r="F70" s="62"/>
      <c r="G70" s="62"/>
      <c r="H70" s="222" t="s">
        <v>455</v>
      </c>
    </row>
    <row r="71" spans="1:8">
      <c r="C71" s="177"/>
      <c r="D71" s="121"/>
      <c r="E71" s="92"/>
      <c r="F71" s="92"/>
    </row>
    <row r="72" spans="1:8">
      <c r="C72" s="177"/>
      <c r="D72" s="121"/>
      <c r="E72" s="92"/>
      <c r="F72" s="92"/>
    </row>
    <row r="73" spans="1:8">
      <c r="C73" s="177"/>
      <c r="D73" s="121"/>
      <c r="E73" s="92"/>
      <c r="F73" s="92"/>
    </row>
    <row r="74" spans="1:8">
      <c r="C74" s="177"/>
      <c r="D74" s="121"/>
      <c r="E74" s="92"/>
      <c r="F74" s="92"/>
    </row>
    <row r="75" spans="1:8">
      <c r="C75" s="177"/>
      <c r="D75" s="121"/>
      <c r="E75" s="92"/>
      <c r="F75" s="92"/>
    </row>
    <row r="76" spans="1:8">
      <c r="C76" s="177"/>
      <c r="D76" s="121"/>
      <c r="E76" s="92"/>
      <c r="F76" s="92"/>
    </row>
    <row r="77" spans="1:8">
      <c r="C77" s="177"/>
      <c r="D77" s="121"/>
      <c r="E77" s="92"/>
      <c r="F77" s="92"/>
    </row>
    <row r="79" spans="1:8">
      <c r="A79" s="360"/>
      <c r="D79" s="226"/>
      <c r="E79" s="226"/>
      <c r="F79" s="226"/>
      <c r="G79" s="226"/>
      <c r="H79" s="225"/>
    </row>
    <row r="81" spans="5:6">
      <c r="F81" s="360"/>
    </row>
    <row r="91" spans="5:6">
      <c r="E91" s="24"/>
    </row>
    <row r="92" spans="5:6">
      <c r="E92" s="24"/>
    </row>
    <row r="94" spans="5:6">
      <c r="E94" s="24"/>
    </row>
    <row r="95" spans="5:6">
      <c r="E95" s="24"/>
    </row>
    <row r="97" spans="5:5">
      <c r="E97" s="24"/>
    </row>
    <row r="98" spans="5:5">
      <c r="E98" s="24"/>
    </row>
  </sheetData>
  <mergeCells count="7">
    <mergeCell ref="C5:G5"/>
    <mergeCell ref="C39:G40"/>
    <mergeCell ref="C41:G42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6864F-C4F5-42F1-844E-FE851C42C705}">
  <dimension ref="A2:U70"/>
  <sheetViews>
    <sheetView view="pageBreakPreview" topLeftCell="A43" zoomScale="70" zoomScaleNormal="115" zoomScaleSheetLayoutView="70" workbookViewId="0">
      <selection activeCell="Q12" sqref="Q12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7" t="s">
        <v>0</v>
      </c>
    </row>
    <row r="3" spans="1:21" s="9" customFormat="1" ht="7.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/>
      <c r="M3"/>
      <c r="N3"/>
      <c r="O3"/>
      <c r="P3"/>
      <c r="Q3"/>
      <c r="R3"/>
      <c r="S3"/>
      <c r="T3"/>
      <c r="U3"/>
    </row>
    <row r="4" spans="1:21" ht="12.75" customHeight="1">
      <c r="B4" s="373"/>
      <c r="C4" s="373"/>
      <c r="D4" s="373"/>
      <c r="E4" s="373"/>
      <c r="F4" s="373"/>
      <c r="G4" s="373"/>
      <c r="H4" s="81"/>
      <c r="I4" s="81"/>
      <c r="J4" s="81"/>
      <c r="K4" s="81"/>
    </row>
    <row r="5" spans="1:21">
      <c r="B5" s="373" t="s">
        <v>328</v>
      </c>
      <c r="C5" s="373"/>
      <c r="D5" s="373"/>
      <c r="E5" s="373"/>
      <c r="F5" s="373"/>
      <c r="G5" s="373"/>
      <c r="H5" s="81"/>
      <c r="I5" s="81"/>
      <c r="J5" s="81"/>
      <c r="K5" s="81"/>
    </row>
    <row r="6" spans="1:21" ht="9" customHeight="1"/>
    <row r="7" spans="1:21" ht="15" customHeight="1">
      <c r="C7" s="442" t="s">
        <v>146</v>
      </c>
      <c r="D7" s="456" t="s">
        <v>335</v>
      </c>
      <c r="E7" s="455" t="s">
        <v>336</v>
      </c>
      <c r="F7" s="455" t="s">
        <v>337</v>
      </c>
    </row>
    <row r="8" spans="1:21">
      <c r="B8" s="162"/>
      <c r="C8" s="442"/>
      <c r="D8" s="457"/>
      <c r="E8" s="455"/>
      <c r="F8" s="455"/>
    </row>
    <row r="9" spans="1:21" ht="14.85" customHeight="1">
      <c r="B9" s="162"/>
      <c r="C9" s="166">
        <v>2018</v>
      </c>
      <c r="D9" s="167">
        <v>3.1598168900373982</v>
      </c>
      <c r="E9" s="167">
        <v>0.2209873214458333</v>
      </c>
      <c r="F9" s="168">
        <v>0.14571043133791661</v>
      </c>
    </row>
    <row r="10" spans="1:21">
      <c r="B10" s="162"/>
      <c r="C10" s="166">
        <v>2019</v>
      </c>
      <c r="D10" s="167">
        <v>3.4386623617829284</v>
      </c>
      <c r="E10" s="167">
        <v>0.26841117200220066</v>
      </c>
      <c r="F10" s="168">
        <v>0.18490047462746659</v>
      </c>
    </row>
    <row r="11" spans="1:21">
      <c r="B11" s="162"/>
      <c r="C11" s="166">
        <v>2020</v>
      </c>
      <c r="D11" s="167">
        <v>3.2</v>
      </c>
      <c r="E11" s="167">
        <v>0.1927582140097337</v>
      </c>
      <c r="F11" s="168">
        <v>0.14977796015068276</v>
      </c>
    </row>
    <row r="12" spans="1:21">
      <c r="B12" s="162"/>
      <c r="C12" s="166">
        <v>2021</v>
      </c>
      <c r="D12" s="167">
        <v>1.6435734318518596</v>
      </c>
      <c r="E12" s="167">
        <v>0.31440905266428537</v>
      </c>
      <c r="F12" s="168">
        <v>0.27639800406222248</v>
      </c>
    </row>
    <row r="13" spans="1:21">
      <c r="B13" s="162"/>
      <c r="C13" s="166">
        <v>2022</v>
      </c>
      <c r="D13" s="167">
        <v>1.3884386019180506</v>
      </c>
      <c r="E13" s="167">
        <v>0.27972322706569713</v>
      </c>
      <c r="F13" s="168">
        <v>0.24410065495435515</v>
      </c>
    </row>
    <row r="14" spans="1:21">
      <c r="B14" s="162"/>
      <c r="C14" s="166">
        <v>2023</v>
      </c>
      <c r="D14" s="167">
        <v>1.4484742623688771</v>
      </c>
      <c r="E14" s="167">
        <v>0.1817074043778614</v>
      </c>
      <c r="F14" s="168">
        <v>0.15687701326191023</v>
      </c>
    </row>
    <row r="15" spans="1:21">
      <c r="B15" s="162"/>
      <c r="C15" s="104"/>
      <c r="D15" s="104"/>
      <c r="E15" s="104"/>
      <c r="F15" s="104"/>
    </row>
    <row r="16" spans="1:21">
      <c r="B16" s="162"/>
      <c r="C16" s="166" t="s">
        <v>163</v>
      </c>
      <c r="D16" s="176">
        <v>1.4052167178993855</v>
      </c>
      <c r="E16" s="176">
        <v>0.18789744166190478</v>
      </c>
      <c r="F16" s="168">
        <v>0.16154269094285714</v>
      </c>
    </row>
    <row r="17" spans="2:10" ht="15" customHeight="1">
      <c r="B17" s="162"/>
      <c r="C17" s="166" t="s">
        <v>164</v>
      </c>
      <c r="D17" s="176">
        <v>1.3597456501961376</v>
      </c>
      <c r="E17" s="176">
        <v>0.19229126268999999</v>
      </c>
      <c r="F17" s="168">
        <v>0.16421447341000001</v>
      </c>
    </row>
    <row r="18" spans="2:10" ht="15" customHeight="1">
      <c r="B18" s="162"/>
      <c r="C18" s="166" t="s">
        <v>165</v>
      </c>
      <c r="D18" s="176">
        <v>1.5032199696849693</v>
      </c>
      <c r="E18" s="176">
        <v>0.17269466343224377</v>
      </c>
      <c r="F18" s="168">
        <v>0.15335778001084097</v>
      </c>
    </row>
    <row r="19" spans="2:10" ht="14.25" customHeight="1">
      <c r="B19" s="177"/>
      <c r="C19" s="166" t="s">
        <v>166</v>
      </c>
      <c r="D19" s="176">
        <v>1.5300742328595385</v>
      </c>
      <c r="E19" s="176">
        <v>0.15366746335714285</v>
      </c>
      <c r="F19" s="168">
        <v>0.1343967550357143</v>
      </c>
    </row>
    <row r="20" spans="2:10" ht="14.85" customHeight="1">
      <c r="B20" s="177"/>
      <c r="C20" s="166" t="s">
        <v>167</v>
      </c>
      <c r="D20" s="176">
        <v>1.4990075148063573</v>
      </c>
      <c r="E20" s="176">
        <v>0.2076485213857143</v>
      </c>
      <c r="F20" s="168">
        <v>0.17542289889047616</v>
      </c>
      <c r="G20" s="2"/>
    </row>
    <row r="21" spans="2:10" ht="14.85" customHeight="1">
      <c r="B21" s="177"/>
      <c r="C21" s="166" t="s">
        <v>168</v>
      </c>
      <c r="D21" s="176">
        <v>1.4619026866106757</v>
      </c>
      <c r="E21" s="176">
        <v>0.178831042188205</v>
      </c>
      <c r="F21" s="168">
        <v>0.15368744638343373</v>
      </c>
      <c r="G21" s="2"/>
    </row>
    <row r="22" spans="2:10" ht="14.85" customHeight="1">
      <c r="B22" s="177"/>
      <c r="C22" s="166" t="s">
        <v>169</v>
      </c>
      <c r="D22" s="176">
        <v>1.3852505586368049</v>
      </c>
      <c r="E22" s="176">
        <v>0.16323719886428573</v>
      </c>
      <c r="F22" s="168">
        <v>0.14298190976428574</v>
      </c>
      <c r="G22" s="2"/>
    </row>
    <row r="23" spans="2:10" ht="14.85" customHeight="1">
      <c r="B23" s="177"/>
      <c r="C23" s="183"/>
      <c r="D23" s="184"/>
      <c r="E23" s="184"/>
      <c r="F23" s="185"/>
      <c r="G23" s="2"/>
    </row>
    <row r="24" spans="2:10" ht="14.85" customHeight="1">
      <c r="B24" s="177"/>
      <c r="C24" s="186" t="s">
        <v>883</v>
      </c>
      <c r="D24" s="176">
        <v>1.3978668949750042</v>
      </c>
      <c r="E24" s="176">
        <v>0.16762662204000001</v>
      </c>
      <c r="F24" s="187">
        <v>0.14326590647999998</v>
      </c>
      <c r="G24" s="2"/>
    </row>
    <row r="25" spans="2:10" ht="14.85" customHeight="1">
      <c r="B25" s="177"/>
      <c r="C25" s="186" t="s">
        <v>884</v>
      </c>
      <c r="D25" s="176">
        <v>1.3902425152700759</v>
      </c>
      <c r="E25" s="176">
        <v>0.16226587476000001</v>
      </c>
      <c r="F25" s="187">
        <v>0.14526662016</v>
      </c>
      <c r="G25" s="2"/>
    </row>
    <row r="26" spans="2:10" ht="14.85" customHeight="1">
      <c r="B26" s="177"/>
      <c r="C26" s="186" t="s">
        <v>885</v>
      </c>
      <c r="D26" s="176">
        <v>1.3632401924224675</v>
      </c>
      <c r="E26" s="176">
        <v>0.158964575025</v>
      </c>
      <c r="F26" s="187">
        <v>0.13977102587500001</v>
      </c>
      <c r="G26" s="2"/>
    </row>
    <row r="27" spans="2:10" ht="14.85" customHeight="1">
      <c r="B27" s="177"/>
      <c r="C27" s="183"/>
      <c r="D27" s="184"/>
      <c r="E27" s="184"/>
      <c r="F27" s="185"/>
      <c r="G27" s="2"/>
    </row>
    <row r="28" spans="2:10">
      <c r="B28" s="177"/>
      <c r="C28" s="205" t="s">
        <v>886</v>
      </c>
      <c r="D28" s="176">
        <v>1.35468147414326</v>
      </c>
      <c r="E28" s="176">
        <v>0.1814331569</v>
      </c>
      <c r="F28" s="176">
        <v>0.16460671939999999</v>
      </c>
      <c r="G28" s="2"/>
    </row>
    <row r="29" spans="2:10">
      <c r="B29" s="177"/>
      <c r="C29" s="205" t="s">
        <v>887</v>
      </c>
      <c r="D29" s="176">
        <v>1.3970536945443699</v>
      </c>
      <c r="E29" s="176">
        <v>0.15235498459999999</v>
      </c>
      <c r="F29" s="176">
        <v>0.13997743530000001</v>
      </c>
      <c r="G29" s="2"/>
    </row>
    <row r="30" spans="2:10">
      <c r="B30" s="177"/>
      <c r="C30" s="205" t="s">
        <v>888</v>
      </c>
      <c r="D30" s="176">
        <v>1.3256197608046401</v>
      </c>
      <c r="E30" s="176">
        <v>0.14428194829999999</v>
      </c>
      <c r="F30" s="176">
        <v>0.13208345830000001</v>
      </c>
      <c r="G30" s="2"/>
    </row>
    <row r="31" spans="2:10">
      <c r="B31" s="177"/>
      <c r="C31" s="205" t="s">
        <v>889</v>
      </c>
      <c r="D31" s="176">
        <v>1.3756058401975999</v>
      </c>
      <c r="E31" s="176">
        <v>0.15778821030000001</v>
      </c>
      <c r="F31" s="176">
        <v>0.1224164905</v>
      </c>
      <c r="G31" s="2"/>
    </row>
    <row r="32" spans="2:10">
      <c r="B32" s="177"/>
      <c r="C32" s="205"/>
      <c r="D32" s="176"/>
      <c r="E32" s="176"/>
      <c r="F32" s="176"/>
      <c r="G32" s="2"/>
      <c r="H32" s="2"/>
      <c r="I32" s="2"/>
      <c r="J32" s="2"/>
    </row>
    <row r="33" spans="1:11">
      <c r="B33" s="177"/>
      <c r="C33" s="2"/>
      <c r="D33" s="2"/>
      <c r="E33" s="2"/>
      <c r="F33" s="2"/>
      <c r="G33" s="2"/>
      <c r="H33" s="2"/>
      <c r="I33" s="2"/>
      <c r="J33" s="2"/>
    </row>
    <row r="34" spans="1:11">
      <c r="B34" s="177"/>
      <c r="C34" s="2"/>
      <c r="D34" s="2"/>
      <c r="E34" s="2"/>
      <c r="F34" s="2"/>
      <c r="G34" s="2"/>
      <c r="H34" s="2"/>
      <c r="I34" s="2"/>
      <c r="J34" s="2"/>
    </row>
    <row r="35" spans="1:11" ht="16.5" customHeight="1">
      <c r="B35" s="81"/>
      <c r="G35" s="207"/>
      <c r="H35" s="207"/>
      <c r="I35" s="207"/>
      <c r="J35" s="207"/>
      <c r="K35" s="81"/>
    </row>
    <row r="36" spans="1:11">
      <c r="G36" s="2"/>
      <c r="H36" s="2"/>
      <c r="I36" s="2"/>
      <c r="J36" s="2"/>
    </row>
    <row r="37" spans="1:11" ht="15" customHeight="1">
      <c r="G37" s="2"/>
    </row>
    <row r="38" spans="1:11">
      <c r="B38" s="162"/>
      <c r="G38" s="2"/>
    </row>
    <row r="39" spans="1:11">
      <c r="B39" s="162"/>
      <c r="G39" s="2"/>
    </row>
    <row r="40" spans="1:11">
      <c r="B40" s="162"/>
      <c r="G40" s="2"/>
    </row>
    <row r="41" spans="1:11" ht="15" customHeight="1">
      <c r="B41" s="162"/>
      <c r="G41" s="2"/>
    </row>
    <row r="42" spans="1:11">
      <c r="A42" s="215"/>
      <c r="B42" s="162"/>
      <c r="G42" s="2"/>
    </row>
    <row r="43" spans="1:11">
      <c r="A43" s="215"/>
      <c r="B43" s="162"/>
      <c r="G43" s="2"/>
    </row>
    <row r="44" spans="1:11">
      <c r="A44" s="215"/>
      <c r="B44" s="162"/>
      <c r="G44" s="2"/>
    </row>
    <row r="45" spans="1:11">
      <c r="A45" s="215"/>
      <c r="B45" s="177"/>
      <c r="G45" s="2"/>
    </row>
    <row r="46" spans="1:11">
      <c r="A46" s="215"/>
      <c r="B46" s="177"/>
      <c r="G46" s="2"/>
    </row>
    <row r="47" spans="1:11">
      <c r="A47" s="215"/>
      <c r="B47" s="177"/>
      <c r="G47" s="2"/>
    </row>
    <row r="48" spans="1:11">
      <c r="A48" s="215"/>
      <c r="B48" s="177"/>
      <c r="G48" s="2"/>
    </row>
    <row r="49" spans="1:7">
      <c r="A49" s="215"/>
      <c r="B49" s="177"/>
      <c r="G49" s="2"/>
    </row>
    <row r="50" spans="1:7">
      <c r="A50" s="215"/>
      <c r="B50" s="177"/>
    </row>
    <row r="51" spans="1:7">
      <c r="A51" s="215"/>
      <c r="B51" s="177"/>
    </row>
    <row r="52" spans="1:7">
      <c r="A52" s="215"/>
      <c r="B52" s="177"/>
    </row>
    <row r="53" spans="1:7">
      <c r="A53" s="215"/>
      <c r="B53" s="177"/>
    </row>
    <row r="54" spans="1:7">
      <c r="A54" s="215"/>
      <c r="B54" s="177"/>
    </row>
    <row r="55" spans="1:7">
      <c r="A55" s="215"/>
      <c r="B55" s="177"/>
    </row>
    <row r="56" spans="1:7">
      <c r="A56" s="215"/>
      <c r="B56" s="177"/>
    </row>
    <row r="57" spans="1:7">
      <c r="A57" s="215"/>
      <c r="B57" s="177"/>
    </row>
    <row r="58" spans="1:7">
      <c r="A58" s="215"/>
      <c r="B58" s="177"/>
    </row>
    <row r="59" spans="1:7">
      <c r="A59" s="215"/>
      <c r="B59" s="177"/>
    </row>
    <row r="60" spans="1:7">
      <c r="A60" s="215"/>
      <c r="B60" s="177"/>
    </row>
    <row r="61" spans="1:7">
      <c r="A61" s="215"/>
      <c r="B61" s="177"/>
    </row>
    <row r="62" spans="1:7">
      <c r="A62" s="215"/>
      <c r="B62" s="177"/>
    </row>
    <row r="63" spans="1:7" hidden="1">
      <c r="A63" s="215"/>
      <c r="B63" s="177"/>
      <c r="C63" s="205"/>
      <c r="D63" s="220"/>
      <c r="E63" s="204"/>
      <c r="F63" s="220"/>
    </row>
    <row r="64" spans="1:7" hidden="1">
      <c r="A64" s="215"/>
      <c r="B64" s="177"/>
      <c r="C64" s="55"/>
      <c r="D64" s="97"/>
      <c r="E64" s="97"/>
      <c r="F64" s="130"/>
    </row>
    <row r="65" spans="1:11" ht="7.5" hidden="1" customHeight="1">
      <c r="A65" s="215"/>
      <c r="B65" s="177"/>
      <c r="C65" s="54"/>
      <c r="D65" s="54"/>
      <c r="E65" s="54"/>
      <c r="F65" s="54"/>
    </row>
    <row r="66" spans="1:11" ht="11.25" hidden="1" customHeight="1">
      <c r="A66" s="215"/>
      <c r="B66" s="177"/>
    </row>
    <row r="67" spans="1:11">
      <c r="A67" s="215"/>
      <c r="B67" s="177"/>
    </row>
    <row r="69" spans="1:1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</row>
    <row r="70" spans="1:11">
      <c r="A70" s="61"/>
      <c r="B70" s="61"/>
      <c r="C70" s="61"/>
      <c r="D70" s="62"/>
      <c r="E70" s="62"/>
      <c r="F70" s="62"/>
      <c r="G70" s="222"/>
      <c r="H70" s="221"/>
      <c r="I70" s="62"/>
      <c r="J70" s="62"/>
      <c r="K70" s="222" t="s">
        <v>400</v>
      </c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B249E-555F-4F05-9DD6-BEF4CF010B04}">
  <dimension ref="A2:U82"/>
  <sheetViews>
    <sheetView view="pageBreakPreview" zoomScale="55" zoomScaleNormal="115" zoomScaleSheetLayoutView="55" workbookViewId="0">
      <selection activeCell="K2" sqref="K2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7" t="s">
        <v>120</v>
      </c>
    </row>
    <row r="3" spans="1:21" s="9" customFormat="1" ht="7.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/>
      <c r="M3"/>
      <c r="N3"/>
      <c r="O3"/>
      <c r="P3"/>
      <c r="Q3"/>
      <c r="R3"/>
      <c r="S3"/>
      <c r="T3"/>
      <c r="U3"/>
    </row>
    <row r="4" spans="1:21" ht="12.75" customHeight="1">
      <c r="B4" s="373"/>
      <c r="C4" s="373"/>
      <c r="D4" s="373"/>
      <c r="E4" s="373"/>
      <c r="F4" s="373"/>
      <c r="G4" s="373"/>
      <c r="H4" s="81"/>
      <c r="I4" s="81"/>
      <c r="J4" s="81"/>
      <c r="K4" s="81"/>
    </row>
    <row r="5" spans="1:21">
      <c r="B5" s="373" t="s">
        <v>403</v>
      </c>
      <c r="C5" s="373"/>
      <c r="D5" s="373"/>
      <c r="E5" s="373"/>
      <c r="F5" s="373"/>
      <c r="G5" s="373"/>
      <c r="H5" s="81"/>
      <c r="I5" s="81"/>
      <c r="J5" s="81"/>
      <c r="K5" s="81"/>
    </row>
    <row r="6" spans="1:21" ht="9" customHeight="1"/>
    <row r="7" spans="1:21" ht="15" customHeight="1">
      <c r="C7" s="442" t="s">
        <v>179</v>
      </c>
      <c r="D7" s="457" t="s">
        <v>335</v>
      </c>
      <c r="E7" s="455" t="s">
        <v>410</v>
      </c>
      <c r="F7" s="455" t="s">
        <v>411</v>
      </c>
    </row>
    <row r="8" spans="1:21">
      <c r="B8" s="162"/>
      <c r="C8" s="442"/>
      <c r="D8" s="457"/>
      <c r="E8" s="455"/>
      <c r="F8" s="455"/>
    </row>
    <row r="9" spans="1:21" ht="14.85" customHeight="1">
      <c r="B9" s="162"/>
      <c r="C9" s="166">
        <v>2018</v>
      </c>
      <c r="D9" s="167">
        <v>3.1598168900373982</v>
      </c>
      <c r="E9" s="167">
        <v>0.2209873214458333</v>
      </c>
      <c r="F9" s="168">
        <v>0.14571043133791661</v>
      </c>
    </row>
    <row r="10" spans="1:21">
      <c r="B10" s="162"/>
      <c r="C10" s="166">
        <v>2019</v>
      </c>
      <c r="D10" s="167">
        <v>3.4386623617829284</v>
      </c>
      <c r="E10" s="167">
        <v>0.26841117200220066</v>
      </c>
      <c r="F10" s="168">
        <v>0.18490047462746659</v>
      </c>
    </row>
    <row r="11" spans="1:21">
      <c r="B11" s="162"/>
      <c r="C11" s="166">
        <v>2020</v>
      </c>
      <c r="D11" s="167">
        <v>3.2</v>
      </c>
      <c r="E11" s="167">
        <v>0.1927582140097337</v>
      </c>
      <c r="F11" s="168">
        <v>0.14977796015068276</v>
      </c>
    </row>
    <row r="12" spans="1:21">
      <c r="B12" s="162"/>
      <c r="C12" s="166">
        <v>2021</v>
      </c>
      <c r="D12" s="167">
        <v>1.6435734318518596</v>
      </c>
      <c r="E12" s="167">
        <v>0.31440905266428537</v>
      </c>
      <c r="F12" s="168">
        <v>0.27639800406222248</v>
      </c>
    </row>
    <row r="13" spans="1:21">
      <c r="B13" s="162"/>
      <c r="C13" s="166">
        <v>2022</v>
      </c>
      <c r="D13" s="167">
        <v>1.3884386019180506</v>
      </c>
      <c r="E13" s="167">
        <v>0.27972322706569713</v>
      </c>
      <c r="F13" s="168">
        <v>0.24410065495435515</v>
      </c>
    </row>
    <row r="14" spans="1:21">
      <c r="B14" s="162"/>
      <c r="C14" s="166">
        <v>2023</v>
      </c>
      <c r="D14" s="167">
        <v>1.4484742623688771</v>
      </c>
      <c r="E14" s="167">
        <v>0.1817074043778614</v>
      </c>
      <c r="F14" s="168">
        <v>0.15687701326191023</v>
      </c>
    </row>
    <row r="15" spans="1:21">
      <c r="B15" s="162"/>
      <c r="C15" s="104"/>
      <c r="D15" s="104"/>
      <c r="E15" s="104"/>
      <c r="F15" s="104"/>
    </row>
    <row r="16" spans="1:21">
      <c r="B16" s="162"/>
      <c r="C16" s="166" t="s">
        <v>190</v>
      </c>
      <c r="D16" s="176">
        <v>1.4052167178993855</v>
      </c>
      <c r="E16" s="176">
        <v>0.18789744166190478</v>
      </c>
      <c r="F16" s="168">
        <v>0.16154269094285714</v>
      </c>
    </row>
    <row r="17" spans="2:10" ht="15" customHeight="1">
      <c r="B17" s="162"/>
      <c r="C17" s="166" t="s">
        <v>191</v>
      </c>
      <c r="D17" s="176">
        <v>1.3597456501961376</v>
      </c>
      <c r="E17" s="176">
        <v>0.19229126268999999</v>
      </c>
      <c r="F17" s="168">
        <v>0.16421447341000001</v>
      </c>
    </row>
    <row r="18" spans="2:10" ht="15" customHeight="1">
      <c r="B18" s="162"/>
      <c r="C18" s="166" t="s">
        <v>192</v>
      </c>
      <c r="D18" s="176">
        <v>1.5032199696849693</v>
      </c>
      <c r="E18" s="176">
        <v>0.17269466343224377</v>
      </c>
      <c r="F18" s="168">
        <v>0.15335778001084097</v>
      </c>
    </row>
    <row r="19" spans="2:10" ht="14.25" customHeight="1">
      <c r="B19" s="177"/>
      <c r="C19" s="166" t="s">
        <v>166</v>
      </c>
      <c r="D19" s="176">
        <v>1.5300742328595385</v>
      </c>
      <c r="E19" s="176">
        <v>0.15366746335714285</v>
      </c>
      <c r="F19" s="168">
        <v>0.1343967550357143</v>
      </c>
    </row>
    <row r="20" spans="2:10" ht="14.85" customHeight="1">
      <c r="B20" s="177"/>
      <c r="C20" s="166" t="s">
        <v>193</v>
      </c>
      <c r="D20" s="176">
        <v>1.4990075148063573</v>
      </c>
      <c r="E20" s="176">
        <v>0.2076485213857143</v>
      </c>
      <c r="F20" s="168">
        <v>0.17542289889047616</v>
      </c>
      <c r="G20" s="2"/>
    </row>
    <row r="21" spans="2:10" ht="14.85" customHeight="1">
      <c r="B21" s="177"/>
      <c r="C21" s="166" t="s">
        <v>194</v>
      </c>
      <c r="D21" s="176">
        <v>1.4619026866106757</v>
      </c>
      <c r="E21" s="176">
        <v>0.178831042188205</v>
      </c>
      <c r="F21" s="168">
        <v>0.15368744638343373</v>
      </c>
      <c r="G21" s="2"/>
    </row>
    <row r="22" spans="2:10" ht="14.85" customHeight="1">
      <c r="B22" s="177"/>
      <c r="C22" s="166" t="s">
        <v>195</v>
      </c>
      <c r="D22" s="176">
        <v>1.3852505586368049</v>
      </c>
      <c r="E22" s="176">
        <v>0.16323719886428573</v>
      </c>
      <c r="F22" s="168">
        <v>0.14298190976428574</v>
      </c>
      <c r="G22" s="2"/>
    </row>
    <row r="23" spans="2:10" ht="14.85" customHeight="1">
      <c r="B23" s="177"/>
      <c r="C23" s="183"/>
      <c r="D23" s="184"/>
      <c r="E23" s="184"/>
      <c r="F23" s="185"/>
      <c r="G23" s="2"/>
    </row>
    <row r="24" spans="2:10" ht="14.85" customHeight="1">
      <c r="B24" s="177"/>
      <c r="C24" s="186" t="s">
        <v>883</v>
      </c>
      <c r="D24" s="176">
        <v>1.3978668949750042</v>
      </c>
      <c r="E24" s="176">
        <v>0.16762662204000001</v>
      </c>
      <c r="F24" s="187">
        <v>0.14326590647999998</v>
      </c>
      <c r="G24" s="2"/>
    </row>
    <row r="25" spans="2:10" ht="14.85" customHeight="1">
      <c r="B25" s="177"/>
      <c r="C25" s="186" t="s">
        <v>884</v>
      </c>
      <c r="D25" s="176">
        <v>1.3902425152700759</v>
      </c>
      <c r="E25" s="176">
        <v>0.16226587476000001</v>
      </c>
      <c r="F25" s="187">
        <v>0.14526662016</v>
      </c>
      <c r="G25" s="2"/>
    </row>
    <row r="26" spans="2:10" ht="14.85" customHeight="1">
      <c r="B26" s="177"/>
      <c r="C26" s="186" t="s">
        <v>885</v>
      </c>
      <c r="D26" s="176">
        <v>1.3632401924224675</v>
      </c>
      <c r="E26" s="176">
        <v>0.158964575025</v>
      </c>
      <c r="F26" s="187">
        <v>0.13977102587500001</v>
      </c>
      <c r="G26" s="2"/>
    </row>
    <row r="27" spans="2:10" ht="14.85" customHeight="1">
      <c r="B27" s="177"/>
      <c r="C27" s="183"/>
      <c r="D27" s="184"/>
      <c r="E27" s="184"/>
      <c r="F27" s="185"/>
      <c r="G27" s="2"/>
    </row>
    <row r="28" spans="2:10">
      <c r="B28" s="177"/>
      <c r="C28" s="205" t="s">
        <v>886</v>
      </c>
      <c r="D28" s="176">
        <v>1.35468147414326</v>
      </c>
      <c r="E28" s="176">
        <v>0.1814331569</v>
      </c>
      <c r="F28" s="176">
        <v>0.16460671939999999</v>
      </c>
      <c r="G28" s="2"/>
    </row>
    <row r="29" spans="2:10">
      <c r="B29" s="177"/>
      <c r="C29" s="205" t="s">
        <v>887</v>
      </c>
      <c r="D29" s="176">
        <v>1.3970536945443699</v>
      </c>
      <c r="E29" s="176">
        <v>0.15235498459999999</v>
      </c>
      <c r="F29" s="176">
        <v>0.13997743530000001</v>
      </c>
      <c r="G29" s="2"/>
    </row>
    <row r="30" spans="2:10">
      <c r="B30" s="177"/>
      <c r="C30" s="205" t="s">
        <v>888</v>
      </c>
      <c r="D30" s="176">
        <v>1.3256197608046401</v>
      </c>
      <c r="E30" s="176">
        <v>0.14428194829999999</v>
      </c>
      <c r="F30" s="176">
        <v>0.13208345830000001</v>
      </c>
      <c r="G30" s="2"/>
    </row>
    <row r="31" spans="2:10">
      <c r="B31" s="177"/>
      <c r="C31" s="205" t="s">
        <v>889</v>
      </c>
      <c r="D31" s="176">
        <v>1.3756058401975999</v>
      </c>
      <c r="E31" s="176">
        <v>0.15778821030000001</v>
      </c>
      <c r="F31" s="176">
        <v>0.1224164905</v>
      </c>
      <c r="G31" s="2"/>
    </row>
    <row r="32" spans="2:10">
      <c r="B32" s="177"/>
      <c r="C32" s="205"/>
      <c r="D32" s="176"/>
      <c r="E32" s="176"/>
      <c r="F32" s="176"/>
      <c r="G32" s="2"/>
      <c r="H32" s="2"/>
      <c r="I32" s="2"/>
      <c r="J32" s="2"/>
    </row>
    <row r="33" spans="1:11">
      <c r="B33" s="177"/>
      <c r="C33" s="2"/>
      <c r="D33" s="2"/>
      <c r="E33" s="2"/>
      <c r="F33" s="2"/>
      <c r="G33" s="2"/>
      <c r="H33" s="2"/>
      <c r="I33" s="2"/>
      <c r="J33" s="2"/>
    </row>
    <row r="34" spans="1:11">
      <c r="B34" s="177"/>
      <c r="C34" s="2"/>
      <c r="D34" s="2"/>
      <c r="E34" s="2"/>
      <c r="F34" s="2"/>
      <c r="G34" s="2"/>
      <c r="H34" s="2"/>
      <c r="I34" s="2"/>
      <c r="J34" s="2"/>
    </row>
    <row r="35" spans="1:11" ht="16.5" customHeight="1">
      <c r="B35" s="81"/>
      <c r="G35" s="207"/>
      <c r="H35" s="207"/>
      <c r="I35" s="207"/>
      <c r="J35" s="207"/>
      <c r="K35" s="81"/>
    </row>
    <row r="36" spans="1:11">
      <c r="G36" s="2"/>
      <c r="H36" s="2"/>
      <c r="I36" s="2"/>
      <c r="J36" s="2"/>
    </row>
    <row r="37" spans="1:11" ht="15" customHeight="1">
      <c r="G37" s="2"/>
    </row>
    <row r="38" spans="1:11">
      <c r="B38" s="162"/>
      <c r="G38" s="2"/>
    </row>
    <row r="39" spans="1:11" ht="14.4" customHeight="1">
      <c r="B39" s="162"/>
      <c r="G39" s="2"/>
    </row>
    <row r="40" spans="1:11">
      <c r="B40" s="162"/>
      <c r="G40" s="2"/>
    </row>
    <row r="41" spans="1:11" ht="15" customHeight="1">
      <c r="B41" s="162"/>
      <c r="G41" s="2"/>
    </row>
    <row r="42" spans="1:11">
      <c r="A42" s="215"/>
      <c r="B42" s="162"/>
      <c r="G42" s="2"/>
    </row>
    <row r="43" spans="1:11">
      <c r="A43" s="215"/>
      <c r="B43" s="162"/>
      <c r="G43" s="2"/>
    </row>
    <row r="44" spans="1:11">
      <c r="A44" s="215"/>
      <c r="B44" s="162"/>
      <c r="G44" s="2"/>
    </row>
    <row r="45" spans="1:11">
      <c r="A45" s="215"/>
      <c r="B45" s="177"/>
      <c r="G45" s="2"/>
    </row>
    <row r="46" spans="1:11">
      <c r="A46" s="215"/>
      <c r="B46" s="177"/>
      <c r="G46" s="2"/>
    </row>
    <row r="47" spans="1:11">
      <c r="A47" s="215"/>
      <c r="B47" s="177"/>
      <c r="G47" s="2"/>
    </row>
    <row r="48" spans="1:11">
      <c r="A48" s="215"/>
      <c r="B48" s="177"/>
      <c r="G48" s="2"/>
    </row>
    <row r="49" spans="1:7">
      <c r="A49" s="215"/>
      <c r="B49" s="177"/>
      <c r="G49" s="2"/>
    </row>
    <row r="50" spans="1:7">
      <c r="A50" s="215"/>
      <c r="B50" s="177"/>
    </row>
    <row r="51" spans="1:7">
      <c r="A51" s="215"/>
      <c r="B51" s="177"/>
    </row>
    <row r="52" spans="1:7">
      <c r="A52" s="215"/>
      <c r="B52" s="177"/>
    </row>
    <row r="53" spans="1:7">
      <c r="A53" s="215"/>
      <c r="B53" s="177"/>
    </row>
    <row r="54" spans="1:7">
      <c r="A54" s="215"/>
      <c r="B54" s="177"/>
    </row>
    <row r="55" spans="1:7">
      <c r="A55" s="215"/>
      <c r="B55" s="177"/>
    </row>
    <row r="56" spans="1:7">
      <c r="A56" s="215"/>
      <c r="B56" s="177"/>
    </row>
    <row r="57" spans="1:7" hidden="1">
      <c r="A57" s="215"/>
      <c r="B57" s="177"/>
    </row>
    <row r="58" spans="1:7" hidden="1">
      <c r="A58" s="215"/>
      <c r="B58" s="177"/>
    </row>
    <row r="59" spans="1:7" hidden="1">
      <c r="A59" s="215"/>
      <c r="B59" s="177"/>
    </row>
    <row r="60" spans="1:7" hidden="1">
      <c r="A60" s="215"/>
      <c r="B60" s="177"/>
    </row>
    <row r="61" spans="1:7">
      <c r="A61" s="215"/>
      <c r="B61" s="177"/>
    </row>
    <row r="62" spans="1:7">
      <c r="A62" s="215"/>
      <c r="B62" s="177"/>
    </row>
    <row r="63" spans="1:7">
      <c r="A63" s="215"/>
      <c r="B63" s="177"/>
      <c r="C63" s="205"/>
      <c r="D63" s="204"/>
      <c r="E63" s="204"/>
      <c r="F63" s="204"/>
    </row>
    <row r="64" spans="1:7">
      <c r="A64" s="215"/>
      <c r="B64" s="177"/>
      <c r="C64" s="55"/>
      <c r="D64" s="97"/>
      <c r="E64" s="97"/>
      <c r="F64" s="130"/>
    </row>
    <row r="65" spans="1:11" ht="7.5" customHeight="1">
      <c r="A65" s="215"/>
      <c r="B65" s="177"/>
      <c r="C65" s="54"/>
      <c r="D65" s="54"/>
      <c r="E65" s="54"/>
      <c r="F65" s="54"/>
    </row>
    <row r="66" spans="1:11" ht="11.25" customHeight="1">
      <c r="A66" s="215"/>
      <c r="B66" s="177"/>
    </row>
    <row r="67" spans="1:11">
      <c r="A67" s="215"/>
      <c r="B67" s="177"/>
    </row>
    <row r="69" spans="1:11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</row>
    <row r="70" spans="1:11">
      <c r="A70" s="61"/>
      <c r="B70" s="61"/>
      <c r="C70" s="61"/>
      <c r="D70" s="62"/>
      <c r="E70" s="62"/>
      <c r="F70" s="62"/>
      <c r="G70" s="222"/>
      <c r="H70" s="221"/>
      <c r="I70" s="62"/>
      <c r="J70" s="62"/>
      <c r="K70" s="222" t="s">
        <v>456</v>
      </c>
    </row>
    <row r="71" spans="1:11">
      <c r="B71" s="177"/>
      <c r="C71" s="121"/>
      <c r="D71" s="92"/>
      <c r="E71" s="92"/>
      <c r="F71" s="92"/>
    </row>
    <row r="72" spans="1:11">
      <c r="B72" s="177"/>
      <c r="C72" s="121"/>
      <c r="D72" s="92"/>
      <c r="E72" s="92"/>
      <c r="F72" s="92"/>
    </row>
    <row r="73" spans="1:11">
      <c r="B73" s="177"/>
      <c r="C73" s="121"/>
      <c r="D73" s="92"/>
      <c r="E73" s="92"/>
      <c r="F73" s="92"/>
    </row>
    <row r="74" spans="1:11">
      <c r="B74" s="177"/>
      <c r="C74" s="121"/>
      <c r="D74" s="92"/>
      <c r="E74" s="92"/>
      <c r="F74" s="92"/>
    </row>
    <row r="75" spans="1:11">
      <c r="B75" s="177"/>
      <c r="C75" s="121"/>
      <c r="D75" s="92"/>
      <c r="E75" s="92"/>
      <c r="F75" s="92"/>
    </row>
    <row r="76" spans="1:11">
      <c r="B76" s="177"/>
    </row>
    <row r="77" spans="1:11">
      <c r="B77" s="177"/>
      <c r="D77" s="226"/>
      <c r="E77" s="226"/>
      <c r="F77" s="226"/>
    </row>
    <row r="78" spans="1:11">
      <c r="C78" s="226"/>
      <c r="D78" s="226"/>
      <c r="E78" s="226"/>
      <c r="F78" s="226"/>
    </row>
    <row r="79" spans="1:11">
      <c r="G79" s="225"/>
      <c r="H79" s="116"/>
      <c r="I79" s="226"/>
      <c r="J79" s="226"/>
      <c r="K79" s="225"/>
    </row>
    <row r="81" spans="3:6">
      <c r="C81" s="226"/>
      <c r="D81" s="226"/>
      <c r="E81" s="226"/>
      <c r="F81" s="226"/>
    </row>
    <row r="82" spans="3:6">
      <c r="E82" s="116"/>
      <c r="F82" s="116"/>
    </row>
  </sheetData>
  <mergeCells count="6">
    <mergeCell ref="B4:G4"/>
    <mergeCell ref="B5:G5"/>
    <mergeCell ref="E7:E8"/>
    <mergeCell ref="F7:F8"/>
    <mergeCell ref="C7:C8"/>
    <mergeCell ref="D7:D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00378-EF47-4116-ABD0-5462FAC14071}">
  <dimension ref="A2:U54"/>
  <sheetViews>
    <sheetView view="pageBreakPreview" topLeftCell="A19" zoomScale="55" zoomScaleNormal="100" zoomScaleSheetLayoutView="55" workbookViewId="0">
      <selection activeCell="AH29" sqref="AH29"/>
    </sheetView>
  </sheetViews>
  <sheetFormatPr defaultColWidth="9.44140625" defaultRowHeight="14.4"/>
  <cols>
    <col min="1" max="1" width="0.44140625" customWidth="1"/>
    <col min="2" max="2" width="13.44140625" customWidth="1"/>
    <col min="3" max="3" width="14.33203125" bestFit="1" customWidth="1"/>
    <col min="4" max="4" width="18.6640625" bestFit="1" customWidth="1"/>
    <col min="5" max="5" width="11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44140625" style="21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61" t="s">
        <v>0</v>
      </c>
      <c r="S2" s="461"/>
      <c r="T2" s="461"/>
      <c r="U2" s="461"/>
    </row>
    <row r="3" spans="1:21" ht="7.5" customHeight="1">
      <c r="A3" s="160"/>
      <c r="B3" s="80"/>
      <c r="C3" s="80"/>
      <c r="D3" s="80"/>
      <c r="E3" s="80"/>
      <c r="F3" s="80"/>
      <c r="G3" s="80"/>
      <c r="H3" s="80"/>
      <c r="I3" s="80"/>
      <c r="J3" s="227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</row>
    <row r="4" spans="1:21" ht="7.35" customHeight="1"/>
    <row r="5" spans="1:21">
      <c r="B5" s="116"/>
      <c r="C5" s="116"/>
      <c r="D5" s="373" t="s">
        <v>457</v>
      </c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81"/>
      <c r="Q5" s="116"/>
      <c r="R5" s="116"/>
      <c r="S5" s="116"/>
      <c r="U5" s="228" t="s">
        <v>458</v>
      </c>
    </row>
    <row r="6" spans="1:21" ht="7.5" customHeight="1"/>
    <row r="7" spans="1:21" ht="14.25" customHeight="1">
      <c r="B7" s="458" t="s">
        <v>460</v>
      </c>
      <c r="C7" s="459" t="s">
        <v>461</v>
      </c>
      <c r="D7" s="459" t="s">
        <v>462</v>
      </c>
      <c r="E7" s="459" t="s">
        <v>317</v>
      </c>
      <c r="F7" s="459" t="s">
        <v>154</v>
      </c>
      <c r="G7" s="459" t="s">
        <v>153</v>
      </c>
      <c r="H7" s="458" t="s">
        <v>463</v>
      </c>
      <c r="I7" s="458" t="s">
        <v>464</v>
      </c>
      <c r="J7" s="459" t="s">
        <v>465</v>
      </c>
      <c r="K7" s="459" t="s">
        <v>466</v>
      </c>
      <c r="L7" s="458" t="s">
        <v>380</v>
      </c>
      <c r="M7" s="458" t="s">
        <v>467</v>
      </c>
      <c r="N7" s="458" t="s">
        <v>468</v>
      </c>
      <c r="O7" s="458" t="s">
        <v>393</v>
      </c>
      <c r="P7" s="459" t="s">
        <v>469</v>
      </c>
      <c r="Q7" s="458" t="s">
        <v>470</v>
      </c>
      <c r="R7" s="458" t="s">
        <v>471</v>
      </c>
      <c r="S7" s="458" t="s">
        <v>472</v>
      </c>
      <c r="T7" s="429" t="s">
        <v>473</v>
      </c>
      <c r="U7" s="430"/>
    </row>
    <row r="8" spans="1:21" ht="21.75" customHeight="1">
      <c r="B8" s="427"/>
      <c r="C8" s="460"/>
      <c r="D8" s="460"/>
      <c r="E8" s="460"/>
      <c r="F8" s="460"/>
      <c r="G8" s="460"/>
      <c r="H8" s="427"/>
      <c r="I8" s="427"/>
      <c r="J8" s="460"/>
      <c r="K8" s="460"/>
      <c r="L8" s="427"/>
      <c r="M8" s="427"/>
      <c r="N8" s="427"/>
      <c r="O8" s="427"/>
      <c r="P8" s="460"/>
      <c r="Q8" s="427"/>
      <c r="R8" s="427"/>
      <c r="S8" s="427"/>
      <c r="T8" s="117" t="s">
        <v>475</v>
      </c>
      <c r="U8" s="117" t="s">
        <v>205</v>
      </c>
    </row>
    <row r="9" spans="1:21" ht="14.25" customHeight="1">
      <c r="B9" s="162"/>
    </row>
    <row r="10" spans="1:21" ht="17.25" customHeight="1">
      <c r="B10" s="230" t="s">
        <v>263</v>
      </c>
      <c r="C10" s="231"/>
      <c r="D10" s="231"/>
      <c r="E10" s="231"/>
      <c r="F10" s="231"/>
      <c r="G10" s="231"/>
      <c r="H10" s="231"/>
      <c r="I10" s="231"/>
      <c r="J10" s="232"/>
      <c r="K10" s="231"/>
      <c r="L10" s="231"/>
      <c r="M10" s="231"/>
      <c r="N10" s="231"/>
      <c r="O10" s="231"/>
      <c r="P10" s="231"/>
      <c r="Q10" s="231"/>
      <c r="R10" s="231"/>
      <c r="S10" s="231"/>
      <c r="T10" s="233"/>
      <c r="U10" s="234">
        <v>42.778465594199069</v>
      </c>
    </row>
    <row r="11" spans="1:21" ht="17.25" customHeight="1">
      <c r="B11" s="121" t="s">
        <v>476</v>
      </c>
      <c r="C11" s="136">
        <v>732195.69788026903</v>
      </c>
      <c r="D11" s="136">
        <v>793.69002926300004</v>
      </c>
      <c r="E11" s="136">
        <v>0</v>
      </c>
      <c r="F11" s="136">
        <v>23.963555250999999</v>
      </c>
      <c r="G11" s="136">
        <v>0.446074576</v>
      </c>
      <c r="H11" s="136">
        <v>400</v>
      </c>
      <c r="I11" s="136">
        <v>0</v>
      </c>
      <c r="J11" s="235">
        <v>0</v>
      </c>
      <c r="K11" s="136">
        <v>0</v>
      </c>
      <c r="L11" s="136">
        <v>0.15540390000000001</v>
      </c>
      <c r="M11" s="136">
        <v>0</v>
      </c>
      <c r="N11" s="136">
        <v>0</v>
      </c>
      <c r="O11" s="136">
        <v>105.77500000000001</v>
      </c>
      <c r="P11" s="136">
        <v>0</v>
      </c>
      <c r="Q11" s="136">
        <v>0</v>
      </c>
      <c r="R11" s="136">
        <v>3104.4000074999999</v>
      </c>
      <c r="S11" s="136">
        <v>0</v>
      </c>
      <c r="T11" s="136">
        <v>736624.12795075902</v>
      </c>
      <c r="U11" s="136">
        <v>25.470693926747028</v>
      </c>
    </row>
    <row r="12" spans="1:21" ht="17.25" customHeight="1">
      <c r="B12" s="121" t="s">
        <v>477</v>
      </c>
      <c r="C12" s="136">
        <v>14986.271217369</v>
      </c>
      <c r="D12" s="136">
        <v>95.394540000000006</v>
      </c>
      <c r="E12" s="136">
        <v>1164.4949999999999</v>
      </c>
      <c r="F12" s="136">
        <v>2.0715645970000001</v>
      </c>
      <c r="G12" s="237">
        <v>1.5479730000000001E-2</v>
      </c>
      <c r="H12" s="136">
        <v>0</v>
      </c>
      <c r="I12" s="136">
        <v>0</v>
      </c>
      <c r="J12" s="98">
        <v>5.5000000000000002E-5</v>
      </c>
      <c r="K12" s="136">
        <v>0</v>
      </c>
      <c r="L12" s="136">
        <v>0.41510079999999999</v>
      </c>
      <c r="M12" s="136">
        <v>29.95</v>
      </c>
      <c r="N12" s="136">
        <v>0</v>
      </c>
      <c r="O12" s="136">
        <v>1</v>
      </c>
      <c r="P12" s="136">
        <v>0</v>
      </c>
      <c r="Q12" s="136">
        <v>6.7511112999999998E-2</v>
      </c>
      <c r="R12" s="100">
        <v>7.5750000000000004E-4</v>
      </c>
      <c r="S12" s="136">
        <v>0.58179000000000003</v>
      </c>
      <c r="T12" s="136">
        <v>16280.263016109</v>
      </c>
      <c r="U12" s="136">
        <v>0.5629324109757794</v>
      </c>
    </row>
    <row r="13" spans="1:21" ht="17.25" customHeight="1">
      <c r="B13" s="121" t="s">
        <v>478</v>
      </c>
      <c r="C13" s="136">
        <v>617384.68223475805</v>
      </c>
      <c r="D13" s="136">
        <v>333</v>
      </c>
      <c r="E13" s="136">
        <v>0</v>
      </c>
      <c r="F13" s="136">
        <v>0</v>
      </c>
      <c r="G13" s="100">
        <v>5.2073938E-2</v>
      </c>
      <c r="H13" s="136">
        <v>45</v>
      </c>
      <c r="I13" s="136">
        <v>0</v>
      </c>
      <c r="J13" s="98">
        <v>0</v>
      </c>
      <c r="K13" s="136">
        <v>0</v>
      </c>
      <c r="L13" s="136">
        <v>0</v>
      </c>
      <c r="M13" s="136">
        <v>0</v>
      </c>
      <c r="N13" s="136">
        <v>0</v>
      </c>
      <c r="O13" s="136">
        <v>0</v>
      </c>
      <c r="P13" s="136">
        <v>0</v>
      </c>
      <c r="Q13" s="136">
        <v>0</v>
      </c>
      <c r="R13" s="136">
        <v>0</v>
      </c>
      <c r="S13" s="136">
        <v>0</v>
      </c>
      <c r="T13" s="136">
        <v>617762.734308696</v>
      </c>
      <c r="U13" s="136">
        <v>21.360752285837382</v>
      </c>
    </row>
    <row r="14" spans="1:21" ht="17.25" customHeight="1">
      <c r="B14" s="238" t="s">
        <v>479</v>
      </c>
      <c r="C14" s="239">
        <v>106002.545443286</v>
      </c>
      <c r="D14" s="239">
        <v>452.14538292999998</v>
      </c>
      <c r="E14" s="239">
        <v>5</v>
      </c>
      <c r="F14" s="239">
        <v>0.72567324899999996</v>
      </c>
      <c r="G14" s="239">
        <v>8.6973540000000002E-2</v>
      </c>
      <c r="H14" s="239">
        <v>0</v>
      </c>
      <c r="I14" s="239">
        <v>0</v>
      </c>
      <c r="J14" s="240">
        <v>0</v>
      </c>
      <c r="K14" s="136">
        <v>0</v>
      </c>
      <c r="L14" s="239">
        <v>440.85216910000003</v>
      </c>
      <c r="M14" s="239">
        <v>0</v>
      </c>
      <c r="N14" s="239">
        <v>0</v>
      </c>
      <c r="O14" s="239">
        <v>0</v>
      </c>
      <c r="P14" s="239">
        <v>0</v>
      </c>
      <c r="Q14" s="239">
        <v>0</v>
      </c>
      <c r="R14" s="239">
        <v>1.2907500000000001E-2</v>
      </c>
      <c r="S14" s="136">
        <v>0</v>
      </c>
      <c r="T14" s="136">
        <v>106901.36854960502</v>
      </c>
      <c r="U14" s="239">
        <v>3.6963926857136351</v>
      </c>
    </row>
    <row r="15" spans="1:21" ht="17.25" customHeight="1">
      <c r="B15" s="121" t="s">
        <v>480</v>
      </c>
      <c r="C15" s="136">
        <v>48260.456616351003</v>
      </c>
      <c r="D15" s="136">
        <v>133.80000000000001</v>
      </c>
      <c r="E15" s="136">
        <v>0</v>
      </c>
      <c r="F15" s="136">
        <v>0</v>
      </c>
      <c r="G15" s="237">
        <v>0</v>
      </c>
      <c r="H15" s="136">
        <v>415</v>
      </c>
      <c r="I15" s="136">
        <v>0</v>
      </c>
      <c r="J15" s="98">
        <v>0</v>
      </c>
      <c r="K15" s="136">
        <v>0</v>
      </c>
      <c r="L15" s="136">
        <v>0</v>
      </c>
      <c r="M15" s="136">
        <v>0</v>
      </c>
      <c r="N15" s="136">
        <v>0</v>
      </c>
      <c r="O15" s="136">
        <v>0</v>
      </c>
      <c r="P15" s="136">
        <v>0</v>
      </c>
      <c r="Q15" s="136">
        <v>0</v>
      </c>
      <c r="R15" s="136">
        <v>28.5</v>
      </c>
      <c r="S15" s="136">
        <v>0</v>
      </c>
      <c r="T15" s="136">
        <v>48837.756616351006</v>
      </c>
      <c r="U15" s="136">
        <v>1.6886923787095851</v>
      </c>
    </row>
    <row r="16" spans="1:21" ht="17.25" customHeight="1">
      <c r="B16" s="121" t="s">
        <v>481</v>
      </c>
      <c r="C16" s="136">
        <v>215156.46013158699</v>
      </c>
      <c r="D16" s="136">
        <v>0</v>
      </c>
      <c r="E16" s="136">
        <v>0</v>
      </c>
      <c r="F16" s="136">
        <v>0</v>
      </c>
      <c r="G16" s="100">
        <v>0</v>
      </c>
      <c r="H16" s="136">
        <v>0</v>
      </c>
      <c r="I16" s="136">
        <v>0</v>
      </c>
      <c r="J16" s="98">
        <v>0</v>
      </c>
      <c r="K16" s="136">
        <v>0</v>
      </c>
      <c r="L16" s="136">
        <v>0</v>
      </c>
      <c r="M16" s="136">
        <v>0</v>
      </c>
      <c r="N16" s="136">
        <v>0</v>
      </c>
      <c r="O16" s="136">
        <v>0</v>
      </c>
      <c r="P16" s="136">
        <v>0</v>
      </c>
      <c r="Q16" s="136">
        <v>0</v>
      </c>
      <c r="R16" s="136">
        <v>0</v>
      </c>
      <c r="S16" s="136">
        <v>0</v>
      </c>
      <c r="T16" s="136">
        <v>215156.46013158699</v>
      </c>
      <c r="U16" s="136">
        <v>7.4395938639961789</v>
      </c>
    </row>
    <row r="17" spans="2:21" ht="17.25" customHeight="1">
      <c r="B17" s="238" t="s">
        <v>482</v>
      </c>
      <c r="C17" s="239">
        <v>456282.48159074102</v>
      </c>
      <c r="D17" s="239">
        <v>884.58210609900004</v>
      </c>
      <c r="E17" s="239">
        <v>0</v>
      </c>
      <c r="F17" s="239">
        <v>5.4256865239999996</v>
      </c>
      <c r="G17" s="239">
        <v>5.6579506000000002E-2</v>
      </c>
      <c r="H17" s="239">
        <v>15</v>
      </c>
      <c r="I17" s="239">
        <v>0</v>
      </c>
      <c r="J17" s="240">
        <v>0</v>
      </c>
      <c r="K17" s="136">
        <v>0</v>
      </c>
      <c r="L17" s="239">
        <v>2337.6894922000001</v>
      </c>
      <c r="M17" s="239">
        <v>0</v>
      </c>
      <c r="N17" s="239">
        <v>0</v>
      </c>
      <c r="O17" s="239">
        <v>0</v>
      </c>
      <c r="P17" s="239">
        <v>0</v>
      </c>
      <c r="Q17" s="239">
        <v>0</v>
      </c>
      <c r="R17" s="239">
        <v>3001.35</v>
      </c>
      <c r="S17" s="136">
        <v>0</v>
      </c>
      <c r="T17" s="136">
        <v>462526.58545507002</v>
      </c>
      <c r="U17" s="239">
        <v>15.9930589347964</v>
      </c>
    </row>
    <row r="18" spans="2:21" ht="17.25" customHeight="1">
      <c r="B18" s="121" t="s">
        <v>483</v>
      </c>
      <c r="C18" s="136">
        <v>12149.860098535</v>
      </c>
      <c r="D18" s="136">
        <v>0</v>
      </c>
      <c r="E18" s="136">
        <v>0</v>
      </c>
      <c r="F18" s="136">
        <v>0</v>
      </c>
      <c r="G18" s="237">
        <v>0</v>
      </c>
      <c r="H18" s="136">
        <v>0</v>
      </c>
      <c r="I18" s="136">
        <v>0</v>
      </c>
      <c r="J18" s="98">
        <v>0</v>
      </c>
      <c r="K18" s="136">
        <v>0</v>
      </c>
      <c r="L18" s="136">
        <v>0</v>
      </c>
      <c r="M18" s="136">
        <v>0</v>
      </c>
      <c r="N18" s="136">
        <v>0</v>
      </c>
      <c r="O18" s="136">
        <v>0</v>
      </c>
      <c r="P18" s="136">
        <v>0</v>
      </c>
      <c r="Q18" s="136">
        <v>0</v>
      </c>
      <c r="R18" s="136">
        <v>0</v>
      </c>
      <c r="S18" s="136">
        <v>0</v>
      </c>
      <c r="T18" s="136">
        <v>12149.860098535</v>
      </c>
      <c r="U18" s="136">
        <v>0.42011299396816426</v>
      </c>
    </row>
    <row r="19" spans="2:21" ht="17.25" customHeight="1">
      <c r="B19" s="121" t="s">
        <v>484</v>
      </c>
      <c r="C19" s="136">
        <v>664874.27826046804</v>
      </c>
      <c r="D19" s="136">
        <v>8224.2577992250008</v>
      </c>
      <c r="E19" s="136">
        <v>0</v>
      </c>
      <c r="F19" s="136">
        <v>2451.392423234</v>
      </c>
      <c r="G19" s="136">
        <v>7.2516990000000003E-3</v>
      </c>
      <c r="H19" s="136">
        <v>0</v>
      </c>
      <c r="I19" s="136">
        <v>0</v>
      </c>
      <c r="J19" s="98">
        <v>0</v>
      </c>
      <c r="K19" s="136">
        <v>0</v>
      </c>
      <c r="L19" s="136">
        <v>18.994627000000001</v>
      </c>
      <c r="M19" s="136">
        <v>0</v>
      </c>
      <c r="N19" s="136">
        <v>0</v>
      </c>
      <c r="O19" s="136">
        <v>237.69</v>
      </c>
      <c r="P19" s="136">
        <v>0</v>
      </c>
      <c r="Q19" s="136">
        <v>0</v>
      </c>
      <c r="R19" s="136">
        <v>0</v>
      </c>
      <c r="S19" s="136">
        <v>0</v>
      </c>
      <c r="T19" s="136">
        <v>675806.62036162592</v>
      </c>
      <c r="U19" s="136">
        <v>23.367770519255856</v>
      </c>
    </row>
    <row r="20" spans="2:21" ht="17.25" customHeight="1">
      <c r="B20" s="241" t="s">
        <v>485</v>
      </c>
      <c r="C20" s="242">
        <v>2867292.7334733643</v>
      </c>
      <c r="D20" s="242">
        <v>10916.869857517</v>
      </c>
      <c r="E20" s="242">
        <v>1169.4949999999999</v>
      </c>
      <c r="F20" s="242">
        <v>2483.5789028550003</v>
      </c>
      <c r="G20" s="242">
        <v>0.66443298900000003</v>
      </c>
      <c r="H20" s="242">
        <v>875</v>
      </c>
      <c r="I20" s="242">
        <v>0</v>
      </c>
      <c r="J20" s="243">
        <v>5.5000000000000002E-5</v>
      </c>
      <c r="K20" s="242">
        <v>0</v>
      </c>
      <c r="L20" s="242">
        <v>2798.1067930000004</v>
      </c>
      <c r="M20" s="242">
        <v>29.95</v>
      </c>
      <c r="N20" s="242">
        <v>0</v>
      </c>
      <c r="O20" s="242">
        <v>344.46500000000003</v>
      </c>
      <c r="P20" s="242">
        <v>0</v>
      </c>
      <c r="Q20" s="242">
        <v>6.7511112999999998E-2</v>
      </c>
      <c r="R20" s="242">
        <v>6134.2636724999993</v>
      </c>
      <c r="S20" s="242">
        <v>0.58179000000000003</v>
      </c>
      <c r="T20" s="242">
        <v>2892045.7764883377</v>
      </c>
      <c r="U20" s="242">
        <v>100</v>
      </c>
    </row>
    <row r="21" spans="2:21" ht="17.25" customHeight="1">
      <c r="B21" s="54"/>
      <c r="C21" s="54"/>
      <c r="D21" s="54"/>
      <c r="E21" s="54"/>
      <c r="F21" s="54"/>
      <c r="G21" s="54"/>
      <c r="H21" s="54"/>
      <c r="I21" s="54"/>
      <c r="J21" s="246"/>
      <c r="K21" s="136"/>
      <c r="L21" s="54"/>
      <c r="M21" s="54"/>
      <c r="N21" s="54"/>
      <c r="O21" s="54"/>
      <c r="P21" s="54"/>
      <c r="Q21" s="54"/>
      <c r="R21" s="54"/>
      <c r="S21" s="54"/>
      <c r="T21" s="54"/>
      <c r="U21" s="54"/>
    </row>
    <row r="22" spans="2:21" ht="17.25" customHeight="1">
      <c r="B22" s="230" t="s">
        <v>486</v>
      </c>
      <c r="C22" s="231"/>
      <c r="D22" s="231"/>
      <c r="E22" s="231"/>
      <c r="F22" s="231"/>
      <c r="G22" s="231"/>
      <c r="H22" s="231"/>
      <c r="I22" s="231"/>
      <c r="J22" s="232"/>
      <c r="K22" s="231"/>
      <c r="L22" s="231"/>
      <c r="M22" s="231"/>
      <c r="N22" s="231"/>
      <c r="O22" s="231"/>
      <c r="P22" s="231"/>
      <c r="Q22" s="231"/>
      <c r="R22" s="231"/>
      <c r="S22" s="231"/>
      <c r="T22" s="234"/>
      <c r="U22" s="234">
        <v>57.221534405800931</v>
      </c>
    </row>
    <row r="23" spans="2:21" ht="17.25" customHeight="1">
      <c r="B23" s="121" t="s">
        <v>476</v>
      </c>
      <c r="C23" s="102">
        <v>1399644.0262557999</v>
      </c>
      <c r="D23" s="102">
        <v>15822.165222317</v>
      </c>
      <c r="E23" s="102">
        <v>11067.8</v>
      </c>
      <c r="F23" s="102">
        <v>693.66177357699996</v>
      </c>
      <c r="G23" s="102">
        <v>2.517851109</v>
      </c>
      <c r="H23" s="102">
        <v>2561.4974999999999</v>
      </c>
      <c r="I23" s="102">
        <v>1167</v>
      </c>
      <c r="J23" s="102">
        <v>0</v>
      </c>
      <c r="K23" s="102">
        <v>0</v>
      </c>
      <c r="L23" s="102">
        <v>191.06700720000001</v>
      </c>
      <c r="M23" s="102">
        <v>1108.3320000000001</v>
      </c>
      <c r="N23" s="102">
        <v>0</v>
      </c>
      <c r="O23" s="102">
        <v>1588.16</v>
      </c>
      <c r="P23" s="102">
        <v>0</v>
      </c>
      <c r="Q23" s="102">
        <v>1103.53743276</v>
      </c>
      <c r="R23" s="102">
        <v>9567.3785353250005</v>
      </c>
      <c r="S23" s="102">
        <v>22.941414551000001</v>
      </c>
      <c r="T23" s="102">
        <v>1444540.084992639</v>
      </c>
      <c r="U23" s="102">
        <v>37.341360625229612</v>
      </c>
    </row>
    <row r="24" spans="2:21" ht="17.25" customHeight="1">
      <c r="B24" s="121" t="s">
        <v>477</v>
      </c>
      <c r="C24" s="102">
        <v>1049675.0482164901</v>
      </c>
      <c r="D24" s="102">
        <v>28335.44636559</v>
      </c>
      <c r="E24" s="102">
        <v>103530.712</v>
      </c>
      <c r="F24" s="102">
        <v>1102.0100291470001</v>
      </c>
      <c r="G24" s="102">
        <v>3.8435940190000002</v>
      </c>
      <c r="H24" s="102">
        <v>1433.55</v>
      </c>
      <c r="I24" s="102">
        <v>131.19999999999999</v>
      </c>
      <c r="J24" s="102">
        <v>5.1766246999999996</v>
      </c>
      <c r="K24" s="102">
        <v>0</v>
      </c>
      <c r="L24" s="102">
        <v>87.137589005999999</v>
      </c>
      <c r="M24" s="102">
        <v>69938.539000000004</v>
      </c>
      <c r="N24" s="102">
        <v>0</v>
      </c>
      <c r="O24" s="98">
        <v>1170.2539999999999</v>
      </c>
      <c r="P24" s="98">
        <v>0</v>
      </c>
      <c r="Q24" s="102">
        <v>43.707351342999999</v>
      </c>
      <c r="R24" s="102">
        <v>1063.9954309249999</v>
      </c>
      <c r="S24" s="102">
        <v>614.25177645500003</v>
      </c>
      <c r="T24" s="102">
        <v>1257134.871977675</v>
      </c>
      <c r="U24" s="102">
        <v>32.496935942978304</v>
      </c>
    </row>
    <row r="25" spans="2:21" ht="17.25" customHeight="1">
      <c r="B25" s="121" t="s">
        <v>478</v>
      </c>
      <c r="C25" s="102">
        <v>125332.617140409</v>
      </c>
      <c r="D25" s="102">
        <v>97690.746586620997</v>
      </c>
      <c r="E25" s="102">
        <v>15218.208000000001</v>
      </c>
      <c r="F25" s="102">
        <v>4.72505284</v>
      </c>
      <c r="G25" s="102">
        <v>8.3076603999999998E-2</v>
      </c>
      <c r="H25" s="102">
        <v>7813.3713500000003</v>
      </c>
      <c r="I25" s="102">
        <v>0</v>
      </c>
      <c r="J25" s="102">
        <v>0</v>
      </c>
      <c r="K25" s="102">
        <v>215</v>
      </c>
      <c r="L25" s="102">
        <v>0</v>
      </c>
      <c r="M25" s="102">
        <v>3299.723</v>
      </c>
      <c r="N25" s="102">
        <v>0</v>
      </c>
      <c r="O25" s="98">
        <v>25159.09</v>
      </c>
      <c r="P25" s="98">
        <v>0</v>
      </c>
      <c r="Q25" s="102">
        <v>309.69296659499997</v>
      </c>
      <c r="R25" s="102">
        <v>0</v>
      </c>
      <c r="S25" s="102">
        <v>0</v>
      </c>
      <c r="T25" s="102">
        <v>275043.257173069</v>
      </c>
      <c r="U25" s="102">
        <v>7.1098680890462633</v>
      </c>
    </row>
    <row r="26" spans="2:21" ht="17.25" customHeight="1">
      <c r="B26" s="238" t="s">
        <v>479</v>
      </c>
      <c r="C26" s="247">
        <v>24309.577364001001</v>
      </c>
      <c r="D26" s="247">
        <v>1465.6423201489999</v>
      </c>
      <c r="E26" s="247">
        <v>640.41099999999994</v>
      </c>
      <c r="F26" s="247">
        <v>9.2584875999999997E-2</v>
      </c>
      <c r="G26" s="248">
        <v>5.9212100000000003E-4</v>
      </c>
      <c r="H26" s="247">
        <v>33</v>
      </c>
      <c r="I26" s="247">
        <v>0</v>
      </c>
      <c r="J26" s="247">
        <v>1616.9033202999999</v>
      </c>
      <c r="K26" s="102">
        <v>0</v>
      </c>
      <c r="L26" s="247">
        <v>91.578670994000007</v>
      </c>
      <c r="M26" s="247">
        <v>22.181999999999999</v>
      </c>
      <c r="N26" s="247">
        <v>0</v>
      </c>
      <c r="O26" s="247">
        <v>317.5</v>
      </c>
      <c r="P26" s="247">
        <v>0</v>
      </c>
      <c r="Q26" s="249">
        <v>4.6563000000000001E-5</v>
      </c>
      <c r="R26" s="247">
        <v>6.0197539500000001</v>
      </c>
      <c r="S26" s="102">
        <v>0</v>
      </c>
      <c r="T26" s="102">
        <v>28502.907652954003</v>
      </c>
      <c r="U26" s="247">
        <v>0.73680015154580913</v>
      </c>
    </row>
    <row r="27" spans="2:21" ht="17.25" customHeight="1">
      <c r="B27" s="121" t="s">
        <v>480</v>
      </c>
      <c r="C27" s="102">
        <v>234884.762384656</v>
      </c>
      <c r="D27" s="102">
        <v>102770.622771931</v>
      </c>
      <c r="E27" s="102">
        <v>871.66899999999998</v>
      </c>
      <c r="F27" s="102">
        <v>5.36160163</v>
      </c>
      <c r="G27" s="101">
        <v>0.34090447200000001</v>
      </c>
      <c r="H27" s="102">
        <v>11516.7</v>
      </c>
      <c r="I27" s="102">
        <v>11.8</v>
      </c>
      <c r="J27" s="102">
        <v>0</v>
      </c>
      <c r="K27" s="102">
        <v>0</v>
      </c>
      <c r="L27" s="102">
        <v>7327.8102859999999</v>
      </c>
      <c r="M27" s="102">
        <v>2883.8470000000002</v>
      </c>
      <c r="N27" s="102">
        <v>0</v>
      </c>
      <c r="O27" s="102">
        <v>9433.32</v>
      </c>
      <c r="P27" s="102">
        <v>0</v>
      </c>
      <c r="Q27" s="102">
        <v>1207.134520392</v>
      </c>
      <c r="R27" s="102">
        <v>347.8807625</v>
      </c>
      <c r="S27" s="102">
        <v>0</v>
      </c>
      <c r="T27" s="102">
        <v>371261.24923158099</v>
      </c>
      <c r="U27" s="102">
        <v>9.5971031456703138</v>
      </c>
    </row>
    <row r="28" spans="2:21" ht="17.25" customHeight="1">
      <c r="B28" s="121" t="s">
        <v>481</v>
      </c>
      <c r="C28" s="102">
        <v>29659.858815099</v>
      </c>
      <c r="D28" s="102">
        <v>60617.860721696998</v>
      </c>
      <c r="E28" s="102">
        <v>497.48399999999998</v>
      </c>
      <c r="F28" s="102">
        <v>1.443823E-2</v>
      </c>
      <c r="G28" s="101">
        <v>1.8705372000000001E-2</v>
      </c>
      <c r="H28" s="102">
        <v>185</v>
      </c>
      <c r="I28" s="102">
        <v>20</v>
      </c>
      <c r="J28" s="102">
        <v>0</v>
      </c>
      <c r="K28" s="102">
        <v>0</v>
      </c>
      <c r="L28" s="102">
        <v>449.6127535</v>
      </c>
      <c r="M28" s="102">
        <v>1128.4000000000001</v>
      </c>
      <c r="N28" s="102">
        <v>0</v>
      </c>
      <c r="O28" s="102">
        <v>5992.05</v>
      </c>
      <c r="P28" s="102">
        <v>0</v>
      </c>
      <c r="Q28" s="102">
        <v>637.53330763700001</v>
      </c>
      <c r="R28" s="102">
        <v>66.703627499999996</v>
      </c>
      <c r="S28" s="102">
        <v>0</v>
      </c>
      <c r="T28" s="102">
        <v>99254.536369034991</v>
      </c>
      <c r="U28" s="102">
        <v>2.5657297258490339</v>
      </c>
    </row>
    <row r="29" spans="2:21" ht="17.25" customHeight="1">
      <c r="B29" s="238" t="s">
        <v>482</v>
      </c>
      <c r="C29" s="102">
        <v>111051.150526183</v>
      </c>
      <c r="D29" s="102">
        <v>93027.046510008993</v>
      </c>
      <c r="E29" s="102">
        <v>473.68900000000002</v>
      </c>
      <c r="F29" s="102">
        <v>3.5999999999999998E-6</v>
      </c>
      <c r="G29" s="251">
        <v>2.3765E-4</v>
      </c>
      <c r="H29" s="102">
        <v>11612.3</v>
      </c>
      <c r="I29" s="102">
        <v>340</v>
      </c>
      <c r="J29" s="102">
        <v>0</v>
      </c>
      <c r="K29" s="102">
        <v>25</v>
      </c>
      <c r="L29" s="102">
        <v>124.08</v>
      </c>
      <c r="M29" s="102">
        <v>390.995</v>
      </c>
      <c r="N29" s="102">
        <v>0</v>
      </c>
      <c r="O29" s="102">
        <v>6744.03</v>
      </c>
      <c r="P29" s="102">
        <v>0</v>
      </c>
      <c r="Q29" s="102">
        <v>161.00623964799999</v>
      </c>
      <c r="R29" s="102">
        <v>0</v>
      </c>
      <c r="S29" s="102">
        <v>0</v>
      </c>
      <c r="T29" s="102">
        <v>223949.29751708999</v>
      </c>
      <c r="U29" s="102">
        <v>5.7890892521650654</v>
      </c>
    </row>
    <row r="30" spans="2:21" ht="17.25" customHeight="1">
      <c r="B30" s="121" t="s">
        <v>483</v>
      </c>
      <c r="C30" s="98">
        <v>7429.5693991300004</v>
      </c>
      <c r="D30" s="98">
        <v>5526.0423344620003</v>
      </c>
      <c r="E30" s="98">
        <v>1250.8779999999999</v>
      </c>
      <c r="F30" s="98">
        <v>3.0337199999999999E-4</v>
      </c>
      <c r="G30" s="252">
        <v>3.2225719999999999E-3</v>
      </c>
      <c r="H30" s="98">
        <v>281</v>
      </c>
      <c r="I30" s="98">
        <v>0</v>
      </c>
      <c r="J30" s="98">
        <v>0</v>
      </c>
      <c r="K30" s="98">
        <v>0</v>
      </c>
      <c r="L30" s="98">
        <v>119.90709630000001</v>
      </c>
      <c r="M30" s="98">
        <v>154.21299999999999</v>
      </c>
      <c r="N30" s="98">
        <v>0</v>
      </c>
      <c r="O30" s="98">
        <v>839.1</v>
      </c>
      <c r="P30" s="98">
        <v>0</v>
      </c>
      <c r="Q30" s="98">
        <v>90.126589600000003</v>
      </c>
      <c r="R30" s="98">
        <v>21.021000000000001</v>
      </c>
      <c r="S30" s="98">
        <v>2.0234999999999999</v>
      </c>
      <c r="T30" s="98">
        <v>15713.884445436002</v>
      </c>
      <c r="U30" s="98">
        <v>0.40620390669408252</v>
      </c>
    </row>
    <row r="31" spans="2:21" ht="17.25" customHeight="1">
      <c r="B31" s="121" t="s">
        <v>484</v>
      </c>
      <c r="C31" s="98">
        <v>80554.525277331995</v>
      </c>
      <c r="D31" s="98">
        <v>4662.6750000000002</v>
      </c>
      <c r="E31" s="98">
        <v>248.95599999999999</v>
      </c>
      <c r="F31" s="98">
        <v>5.0577091469999997</v>
      </c>
      <c r="G31" s="98">
        <v>1.731427464</v>
      </c>
      <c r="H31" s="98">
        <v>2127.7086494529999</v>
      </c>
      <c r="I31" s="98">
        <v>0</v>
      </c>
      <c r="J31" s="98">
        <v>0</v>
      </c>
      <c r="K31" s="98">
        <v>0</v>
      </c>
      <c r="L31" s="98">
        <v>10.044</v>
      </c>
      <c r="M31" s="98">
        <v>59998.523999999998</v>
      </c>
      <c r="N31" s="98">
        <v>0</v>
      </c>
      <c r="O31" s="98">
        <v>5329.8587374999997</v>
      </c>
      <c r="P31" s="98">
        <v>0</v>
      </c>
      <c r="Q31" s="98">
        <v>81.731530836000005</v>
      </c>
      <c r="R31" s="98">
        <v>51.000627299999998</v>
      </c>
      <c r="S31" s="98">
        <v>0.1105</v>
      </c>
      <c r="T31" s="98">
        <v>153071.923459032</v>
      </c>
      <c r="U31" s="98">
        <v>3.9569091608215117</v>
      </c>
    </row>
    <row r="32" spans="2:21" ht="17.25" customHeight="1">
      <c r="B32" s="241" t="s">
        <v>485</v>
      </c>
      <c r="C32" s="254">
        <v>3062541.1353791002</v>
      </c>
      <c r="D32" s="254">
        <v>409918.24783277593</v>
      </c>
      <c r="E32" s="254">
        <v>133799.807</v>
      </c>
      <c r="F32" s="254">
        <v>1810.9234964189998</v>
      </c>
      <c r="G32" s="243">
        <v>8.5396113830000004</v>
      </c>
      <c r="H32" s="254">
        <v>37564.127499453003</v>
      </c>
      <c r="I32" s="254">
        <v>1670</v>
      </c>
      <c r="J32" s="254">
        <v>1622.079945</v>
      </c>
      <c r="K32" s="254">
        <v>240</v>
      </c>
      <c r="L32" s="254">
        <v>8401.2374029999992</v>
      </c>
      <c r="M32" s="254">
        <v>138924.75499999998</v>
      </c>
      <c r="N32" s="254">
        <v>0</v>
      </c>
      <c r="O32" s="254">
        <v>56573.3627375</v>
      </c>
      <c r="P32" s="254">
        <v>0</v>
      </c>
      <c r="Q32" s="254">
        <v>3634.4699853739994</v>
      </c>
      <c r="R32" s="254">
        <v>11123.999737500002</v>
      </c>
      <c r="S32" s="254">
        <v>639.32719100600002</v>
      </c>
      <c r="T32" s="254">
        <v>3868472.0128185111</v>
      </c>
      <c r="U32" s="254">
        <v>100</v>
      </c>
    </row>
    <row r="33" spans="2:21" ht="17.25" customHeight="1">
      <c r="B33" s="258" t="s">
        <v>487</v>
      </c>
      <c r="C33" s="259">
        <v>5929833.8688524645</v>
      </c>
      <c r="D33" s="259">
        <v>420835.11769029294</v>
      </c>
      <c r="E33" s="259">
        <v>134969.302</v>
      </c>
      <c r="F33" s="259">
        <v>4294.5023992739998</v>
      </c>
      <c r="G33" s="259">
        <v>9.2040443720000003</v>
      </c>
      <c r="H33" s="259">
        <v>38439.127499453003</v>
      </c>
      <c r="I33" s="259">
        <v>1670</v>
      </c>
      <c r="J33" s="259">
        <v>1622.08</v>
      </c>
      <c r="K33" s="259">
        <v>240</v>
      </c>
      <c r="L33" s="259">
        <v>11199.344196</v>
      </c>
      <c r="M33" s="259">
        <v>138954.70499999999</v>
      </c>
      <c r="N33" s="259">
        <v>0</v>
      </c>
      <c r="O33" s="259">
        <v>56917.827737499996</v>
      </c>
      <c r="P33" s="259">
        <v>0</v>
      </c>
      <c r="Q33" s="259">
        <v>3634.5374964869993</v>
      </c>
      <c r="R33" s="259">
        <v>17258.26341</v>
      </c>
      <c r="S33" s="259">
        <v>639.90898100599998</v>
      </c>
      <c r="T33" s="259">
        <v>6760517.7893068492</v>
      </c>
      <c r="U33" s="259"/>
    </row>
    <row r="34" spans="2:21" ht="14.25" customHeight="1"/>
    <row r="35" spans="2:21" ht="14.25" customHeight="1"/>
    <row r="36" spans="2:21" ht="14.25" customHeight="1">
      <c r="B36" s="1" t="s">
        <v>488</v>
      </c>
    </row>
    <row r="37" spans="2:21" ht="14.25" customHeight="1">
      <c r="B37" s="261" t="s">
        <v>489</v>
      </c>
      <c r="C37" s="1"/>
    </row>
    <row r="38" spans="2:21" ht="14.25" customHeight="1">
      <c r="B38" s="1"/>
    </row>
    <row r="39" spans="2:21" ht="14.25" customHeight="1">
      <c r="B39" s="1"/>
    </row>
    <row r="40" spans="2:21" ht="14.25" customHeight="1">
      <c r="B40" s="1"/>
    </row>
    <row r="41" spans="2:21" ht="14.25" customHeight="1">
      <c r="B41" s="1"/>
    </row>
    <row r="42" spans="2:21" ht="14.25" customHeight="1">
      <c r="B42" s="1"/>
    </row>
    <row r="43" spans="2:21" ht="14.25" customHeight="1">
      <c r="B43" s="1"/>
    </row>
    <row r="44" spans="2:21" ht="14.25" customHeight="1">
      <c r="B44" s="1"/>
    </row>
    <row r="45" spans="2:21" ht="14.25" customHeight="1">
      <c r="B45" s="1"/>
    </row>
    <row r="46" spans="2:21" ht="14.25" customHeight="1">
      <c r="B46" s="1"/>
    </row>
    <row r="47" spans="2:21" ht="14.25" customHeight="1">
      <c r="B47" s="1"/>
    </row>
    <row r="48" spans="2:21" ht="14.25" customHeight="1">
      <c r="B48" s="1"/>
    </row>
    <row r="49" spans="1:21" ht="14.25" customHeight="1">
      <c r="B49" s="1"/>
    </row>
    <row r="50" spans="1:21" ht="14.25" customHeight="1">
      <c r="B50" s="1"/>
    </row>
    <row r="51" spans="1:21" ht="14.25" customHeight="1">
      <c r="B51" s="1"/>
    </row>
    <row r="52" spans="1:21" ht="11.25" customHeight="1"/>
    <row r="53" spans="1:21" ht="7.5" customHeight="1">
      <c r="A53" s="160"/>
      <c r="B53" s="80"/>
      <c r="C53" s="80"/>
      <c r="D53" s="80"/>
      <c r="E53" s="80"/>
      <c r="F53" s="80"/>
      <c r="G53" s="80"/>
      <c r="H53" s="80"/>
      <c r="I53" s="80"/>
      <c r="J53" s="227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</row>
    <row r="54" spans="1:21" ht="11.25" customHeight="1">
      <c r="B54" s="61"/>
      <c r="C54" s="61"/>
      <c r="D54" s="61"/>
      <c r="E54" s="62"/>
      <c r="F54" s="62"/>
      <c r="G54" s="62"/>
      <c r="H54" s="62"/>
      <c r="I54" s="62"/>
      <c r="J54" s="2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83" t="s">
        <v>490</v>
      </c>
    </row>
  </sheetData>
  <mergeCells count="21">
    <mergeCell ref="R2:U2"/>
    <mergeCell ref="D5:O5"/>
    <mergeCell ref="B7:B8"/>
    <mergeCell ref="C7:C8"/>
    <mergeCell ref="D7:D8"/>
    <mergeCell ref="E7:E8"/>
    <mergeCell ref="F7:F8"/>
    <mergeCell ref="G7:G8"/>
    <mergeCell ref="H7:H8"/>
    <mergeCell ref="T7:U7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B7845-C512-40B3-BF48-14FD53209B04}">
  <dimension ref="A1:AZ75"/>
  <sheetViews>
    <sheetView view="pageBreakPreview" zoomScale="55" zoomScaleNormal="145" zoomScaleSheetLayoutView="55" workbookViewId="0">
      <selection activeCell="V66" activeCellId="1" sqref="L20 V66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1"/>
    </row>
    <row r="2" spans="1:52">
      <c r="A2" s="1"/>
      <c r="I2" s="7" t="s">
        <v>0</v>
      </c>
    </row>
    <row r="3" spans="1:52" s="9" customFormat="1" ht="7.35" customHeight="1">
      <c r="A3" s="8"/>
      <c r="B3" s="8"/>
      <c r="C3" s="8"/>
      <c r="D3" s="8"/>
      <c r="E3" s="8"/>
      <c r="F3" s="8"/>
      <c r="G3" s="8"/>
      <c r="H3" s="8"/>
      <c r="I3" s="8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10"/>
      <c r="M4" s="11"/>
      <c r="N4" s="12"/>
      <c r="O4" s="11"/>
      <c r="P4" s="11"/>
      <c r="Q4" s="11"/>
      <c r="R4" s="11"/>
      <c r="S4" s="11"/>
    </row>
    <row r="5" spans="1:52">
      <c r="L5" s="13"/>
      <c r="N5" s="13"/>
      <c r="O5" s="14"/>
      <c r="P5" s="13"/>
      <c r="Q5" s="15"/>
      <c r="R5" s="13"/>
      <c r="S5" s="15"/>
    </row>
    <row r="6" spans="1:52">
      <c r="L6" s="13"/>
      <c r="N6" s="13"/>
      <c r="O6" s="14"/>
      <c r="P6" s="13"/>
      <c r="Q6" s="15"/>
      <c r="R6" s="13"/>
      <c r="S6" s="15"/>
    </row>
    <row r="7" spans="1:52">
      <c r="L7" s="13"/>
      <c r="N7" s="13"/>
      <c r="O7" s="14"/>
      <c r="P7" s="13"/>
      <c r="Q7" s="15"/>
      <c r="R7" s="13"/>
      <c r="S7" s="15"/>
    </row>
    <row r="8" spans="1:52">
      <c r="L8" s="10"/>
      <c r="N8" s="13"/>
      <c r="O8" s="14"/>
      <c r="P8" s="13"/>
      <c r="Q8" s="15"/>
      <c r="R8" s="13"/>
      <c r="S8" s="15"/>
    </row>
    <row r="9" spans="1:52">
      <c r="D9" s="16"/>
      <c r="L9" s="10"/>
      <c r="N9" s="10"/>
      <c r="O9" s="14"/>
      <c r="P9" s="13"/>
      <c r="Q9" s="15"/>
      <c r="R9" s="13"/>
      <c r="S9" s="15"/>
    </row>
    <row r="10" spans="1:52">
      <c r="D10" s="16"/>
      <c r="L10" s="10"/>
      <c r="N10" s="10"/>
      <c r="O10" s="14"/>
      <c r="P10" s="13"/>
      <c r="Q10" s="15"/>
      <c r="R10" s="13"/>
      <c r="S10" s="15"/>
    </row>
    <row r="11" spans="1:52">
      <c r="D11" s="16"/>
      <c r="L11" s="10"/>
      <c r="N11" s="13"/>
      <c r="O11" s="14"/>
      <c r="P11" s="13"/>
      <c r="Q11" s="15"/>
      <c r="R11" s="13"/>
      <c r="S11" s="15"/>
    </row>
    <row r="12" spans="1:52">
      <c r="L12" s="10"/>
      <c r="N12" s="13"/>
      <c r="O12" s="14"/>
      <c r="P12" s="13"/>
      <c r="Q12" s="15"/>
      <c r="R12" s="13"/>
      <c r="S12" s="15"/>
    </row>
    <row r="13" spans="1:52">
      <c r="E13" s="17"/>
      <c r="L13" s="10"/>
      <c r="N13" s="13"/>
      <c r="O13" s="14"/>
      <c r="P13" s="13"/>
      <c r="Q13" s="15"/>
      <c r="R13" s="13"/>
      <c r="S13" s="15"/>
    </row>
    <row r="14" spans="1:52">
      <c r="E14" s="17"/>
      <c r="L14" s="10"/>
      <c r="N14" s="13"/>
      <c r="O14" s="14"/>
      <c r="P14" s="13"/>
      <c r="Q14" s="15"/>
      <c r="R14" s="13"/>
      <c r="S14" s="15"/>
    </row>
    <row r="15" spans="1:52" ht="10.5" customHeight="1">
      <c r="L15" s="10"/>
      <c r="N15" s="13"/>
      <c r="O15" s="18"/>
      <c r="P15" s="13"/>
      <c r="Q15" s="15"/>
      <c r="R15" s="13"/>
      <c r="S15" s="15"/>
    </row>
    <row r="16" spans="1:52" ht="8.1" customHeight="1">
      <c r="L16" s="13"/>
      <c r="O16" s="14"/>
      <c r="P16" s="13"/>
      <c r="Q16" s="15"/>
      <c r="S16" s="15"/>
    </row>
    <row r="17" spans="3:19" ht="20.100000000000001" customHeight="1">
      <c r="C17" s="389" t="s">
        <v>1</v>
      </c>
      <c r="D17" s="373"/>
      <c r="E17" s="373"/>
      <c r="F17" s="373"/>
      <c r="G17" s="373"/>
      <c r="L17" s="13"/>
      <c r="N17" s="13"/>
      <c r="O17" s="14"/>
      <c r="P17" s="13"/>
      <c r="Q17" s="15"/>
      <c r="R17" s="13"/>
      <c r="S17" s="15"/>
    </row>
    <row r="18" spans="3:19" ht="5.25" customHeight="1">
      <c r="L18" s="13"/>
      <c r="S18" s="15"/>
    </row>
    <row r="19" spans="3:19" ht="14.25" customHeight="1">
      <c r="C19" s="390"/>
      <c r="D19" s="391"/>
      <c r="E19" s="392"/>
      <c r="F19" s="19">
        <v>2022</v>
      </c>
      <c r="G19" s="20">
        <v>2023</v>
      </c>
      <c r="H19" s="21"/>
      <c r="I19" s="21"/>
      <c r="L19" s="13"/>
      <c r="N19" s="13"/>
      <c r="O19" s="14"/>
      <c r="P19" s="13"/>
      <c r="Q19" s="15"/>
      <c r="R19" s="13"/>
      <c r="S19" s="15"/>
    </row>
    <row r="20" spans="3:19" ht="12.75" customHeight="1">
      <c r="C20" s="393" t="s">
        <v>2</v>
      </c>
      <c r="D20" s="394"/>
      <c r="E20" s="395"/>
      <c r="F20" s="22"/>
      <c r="G20" s="23"/>
      <c r="H20" s="21"/>
      <c r="I20" s="21"/>
      <c r="K20" s="24"/>
      <c r="L20" s="13"/>
      <c r="N20" s="13"/>
      <c r="O20" s="14"/>
      <c r="P20" s="13"/>
      <c r="Q20" s="15"/>
      <c r="R20" s="13"/>
      <c r="S20" s="15"/>
    </row>
    <row r="21" spans="3:19">
      <c r="C21" s="380" t="s">
        <v>3</v>
      </c>
      <c r="D21" s="381"/>
      <c r="E21" s="382"/>
      <c r="F21" s="25">
        <v>6850.6189999999997</v>
      </c>
      <c r="G21" s="25">
        <v>6880.8019999999997</v>
      </c>
      <c r="H21" s="26"/>
      <c r="I21" s="21"/>
      <c r="L21" s="13"/>
      <c r="N21" s="13"/>
      <c r="O21" s="14"/>
      <c r="P21" s="13"/>
      <c r="Q21" s="15"/>
      <c r="R21" s="13"/>
      <c r="S21" s="15"/>
    </row>
    <row r="22" spans="3:19">
      <c r="C22" s="380" t="s">
        <v>4</v>
      </c>
      <c r="D22" s="381"/>
      <c r="E22" s="382"/>
      <c r="F22" s="27">
        <v>825</v>
      </c>
      <c r="G22" s="27">
        <v>873</v>
      </c>
      <c r="H22" s="28"/>
      <c r="I22" s="21"/>
      <c r="L22" s="13"/>
      <c r="N22" s="13"/>
      <c r="O22" s="14"/>
      <c r="P22" s="13"/>
      <c r="Q22" s="15"/>
      <c r="R22" s="13"/>
      <c r="S22" s="15"/>
    </row>
    <row r="23" spans="3:19" ht="16.5" customHeight="1">
      <c r="C23" s="380" t="s">
        <v>5</v>
      </c>
      <c r="D23" s="381"/>
      <c r="E23" s="382"/>
      <c r="F23" s="27">
        <v>59</v>
      </c>
      <c r="G23" s="27">
        <v>49</v>
      </c>
      <c r="H23" s="29"/>
      <c r="I23" s="21"/>
      <c r="L23" s="13"/>
      <c r="M23" s="30"/>
      <c r="N23" s="13"/>
      <c r="O23" s="14"/>
      <c r="P23" s="13"/>
      <c r="Q23" s="15"/>
      <c r="R23" s="13"/>
      <c r="S23" s="15"/>
    </row>
    <row r="24" spans="3:19" ht="12.75" customHeight="1">
      <c r="C24" s="380" t="s">
        <v>6</v>
      </c>
      <c r="D24" s="381"/>
      <c r="E24" s="382"/>
      <c r="F24" s="27">
        <v>0</v>
      </c>
      <c r="G24" s="27">
        <v>1</v>
      </c>
      <c r="H24" s="29"/>
      <c r="I24" s="21"/>
      <c r="L24" s="13"/>
      <c r="M24" s="30"/>
      <c r="N24" s="13"/>
      <c r="O24" s="14"/>
      <c r="P24" s="13"/>
      <c r="Q24" s="15"/>
      <c r="R24" s="13"/>
      <c r="S24" s="15"/>
    </row>
    <row r="25" spans="3:19" ht="12.75" customHeight="1">
      <c r="C25" s="380" t="s">
        <v>7</v>
      </c>
      <c r="D25" s="381"/>
      <c r="E25" s="382"/>
      <c r="F25" s="25">
        <v>9499.1388440797109</v>
      </c>
      <c r="G25" s="25">
        <v>9940.1762961669592</v>
      </c>
      <c r="H25" s="26"/>
      <c r="I25" s="21"/>
      <c r="L25" s="13"/>
      <c r="N25" s="13"/>
      <c r="O25" s="14"/>
      <c r="P25" s="13"/>
      <c r="Q25" s="15"/>
      <c r="R25" s="13"/>
      <c r="S25" s="15"/>
    </row>
    <row r="26" spans="3:19">
      <c r="C26" s="380" t="s">
        <v>8</v>
      </c>
      <c r="D26" s="381"/>
      <c r="E26" s="382"/>
      <c r="F26" s="25">
        <v>603.84837862053973</v>
      </c>
      <c r="G26" s="25">
        <v>663.07626550376619</v>
      </c>
      <c r="H26" s="26"/>
      <c r="I26" s="21"/>
      <c r="L26" s="10"/>
      <c r="N26" s="13"/>
      <c r="O26" s="14"/>
      <c r="P26" s="13"/>
      <c r="Q26" s="15"/>
      <c r="R26" s="13"/>
      <c r="S26" s="15"/>
    </row>
    <row r="27" spans="3:19">
      <c r="C27" s="380" t="s">
        <v>9</v>
      </c>
      <c r="D27" s="381"/>
      <c r="E27" s="382"/>
      <c r="F27" s="25">
        <v>5885.8627419230006</v>
      </c>
      <c r="G27" s="25">
        <v>2355.0517932279995</v>
      </c>
      <c r="H27" s="26"/>
      <c r="I27" s="21"/>
      <c r="L27" s="10"/>
      <c r="N27" s="13"/>
      <c r="O27" s="14"/>
      <c r="P27" s="13"/>
      <c r="Q27" s="15"/>
      <c r="R27" s="13"/>
      <c r="S27" s="15"/>
    </row>
    <row r="28" spans="3:19">
      <c r="C28" s="380" t="s">
        <v>10</v>
      </c>
      <c r="D28" s="381"/>
      <c r="E28" s="382"/>
      <c r="F28" s="25">
        <v>3617.8970111341564</v>
      </c>
      <c r="G28" s="25">
        <v>1308.6564082376819</v>
      </c>
      <c r="H28" s="26"/>
      <c r="I28" s="21"/>
      <c r="L28" s="10"/>
      <c r="M28" s="31"/>
      <c r="N28" s="13"/>
      <c r="O28" s="14"/>
      <c r="P28" s="13"/>
      <c r="Q28" s="15"/>
      <c r="R28" s="13"/>
      <c r="S28" s="15"/>
    </row>
    <row r="29" spans="3:19" ht="12.75" customHeight="1">
      <c r="C29" s="380" t="s">
        <v>11</v>
      </c>
      <c r="D29" s="381"/>
      <c r="E29" s="382"/>
      <c r="F29" s="25">
        <v>321322.60000000021</v>
      </c>
      <c r="G29" s="25">
        <v>151698.826</v>
      </c>
      <c r="H29" s="26"/>
      <c r="I29" s="21"/>
      <c r="L29" s="10"/>
      <c r="N29" s="13"/>
      <c r="O29" s="14"/>
      <c r="P29" s="13"/>
      <c r="Q29" s="15"/>
      <c r="R29" s="13"/>
      <c r="S29" s="15"/>
    </row>
    <row r="30" spans="3:19" ht="12" customHeight="1">
      <c r="C30" s="380" t="s">
        <v>12</v>
      </c>
      <c r="D30" s="381"/>
      <c r="E30" s="382"/>
      <c r="F30" s="27">
        <v>246</v>
      </c>
      <c r="G30" s="27">
        <v>128</v>
      </c>
      <c r="H30" s="29"/>
      <c r="I30" s="21"/>
      <c r="L30" s="10"/>
      <c r="N30" s="13"/>
      <c r="O30" s="14"/>
      <c r="P30" s="13"/>
      <c r="Q30" s="15"/>
      <c r="R30" s="13"/>
      <c r="S30" s="15"/>
    </row>
    <row r="31" spans="3:19" ht="12.75" customHeight="1">
      <c r="C31" s="383" t="s">
        <v>13</v>
      </c>
      <c r="D31" s="384"/>
      <c r="E31" s="385"/>
      <c r="F31" s="25"/>
      <c r="G31" s="25"/>
      <c r="H31" s="26"/>
      <c r="I31" s="21"/>
      <c r="L31" s="10"/>
      <c r="M31" s="14"/>
      <c r="N31" s="13"/>
      <c r="O31" s="14"/>
      <c r="P31" s="13"/>
      <c r="Q31" s="15"/>
      <c r="R31" s="13"/>
      <c r="S31" s="15"/>
    </row>
    <row r="32" spans="3:19">
      <c r="C32" s="380" t="s">
        <v>14</v>
      </c>
      <c r="D32" s="381"/>
      <c r="E32" s="382"/>
      <c r="F32" s="25">
        <v>25600.81068473577</v>
      </c>
      <c r="G32" s="32">
        <v>20341.255009859375</v>
      </c>
      <c r="H32" s="26"/>
      <c r="I32" s="21"/>
      <c r="L32" s="10"/>
      <c r="M32" s="14"/>
      <c r="N32" s="13"/>
      <c r="O32" s="14"/>
      <c r="P32" s="13"/>
      <c r="Q32" s="15"/>
      <c r="R32" s="13"/>
      <c r="S32" s="15"/>
    </row>
    <row r="33" spans="3:19">
      <c r="C33" s="380" t="s">
        <v>15</v>
      </c>
      <c r="D33" s="381"/>
      <c r="E33" s="382"/>
      <c r="F33" s="25">
        <v>14749.523950391405</v>
      </c>
      <c r="G33" s="32">
        <v>10260.173084297679</v>
      </c>
      <c r="H33" s="26"/>
      <c r="I33" s="21"/>
      <c r="L33" s="10"/>
      <c r="N33" s="13"/>
      <c r="O33" s="14"/>
      <c r="P33" s="13"/>
      <c r="Q33" s="15"/>
      <c r="S33" s="15"/>
    </row>
    <row r="34" spans="3:19" ht="12.75" customHeight="1">
      <c r="C34" s="380" t="s">
        <v>16</v>
      </c>
      <c r="D34" s="381"/>
      <c r="E34" s="382"/>
      <c r="F34" s="25">
        <v>1341.5133495934961</v>
      </c>
      <c r="G34" s="32">
        <v>1242.5833046875</v>
      </c>
      <c r="H34" s="26"/>
      <c r="I34" s="21"/>
      <c r="L34" s="10"/>
      <c r="N34" s="13"/>
      <c r="O34" s="31"/>
      <c r="P34" s="13"/>
      <c r="Q34" s="15"/>
      <c r="S34" s="15"/>
    </row>
    <row r="35" spans="3:19">
      <c r="C35" s="383" t="s">
        <v>17</v>
      </c>
      <c r="D35" s="384"/>
      <c r="E35" s="385"/>
      <c r="F35" s="25"/>
      <c r="G35" s="32" t="s">
        <v>18</v>
      </c>
      <c r="H35" s="33"/>
      <c r="I35" s="21"/>
      <c r="L35" s="10"/>
      <c r="N35" s="13"/>
      <c r="O35" s="14"/>
      <c r="P35" s="13"/>
      <c r="Q35" s="15"/>
      <c r="S35" s="15"/>
    </row>
    <row r="36" spans="3:19">
      <c r="C36" s="383" t="s">
        <v>19</v>
      </c>
      <c r="D36" s="384"/>
      <c r="E36" s="385"/>
      <c r="F36" s="25">
        <v>5779.1900000000005</v>
      </c>
      <c r="G36" s="25">
        <v>5919.09</v>
      </c>
      <c r="H36" s="33"/>
      <c r="I36" s="21"/>
      <c r="L36" s="10"/>
      <c r="N36" s="13"/>
      <c r="O36" s="14"/>
      <c r="P36" s="13"/>
      <c r="Q36" s="15"/>
      <c r="S36" s="15"/>
    </row>
    <row r="37" spans="3:19">
      <c r="C37" s="380" t="s">
        <v>20</v>
      </c>
      <c r="D37" s="381"/>
      <c r="E37" s="382"/>
      <c r="F37" s="25">
        <v>5330.55</v>
      </c>
      <c r="G37" s="25">
        <v>5448.52</v>
      </c>
      <c r="H37" s="33"/>
      <c r="I37" s="21"/>
      <c r="L37" s="10"/>
      <c r="N37" s="13"/>
      <c r="O37" s="14"/>
      <c r="P37" s="13"/>
      <c r="S37" s="15"/>
    </row>
    <row r="38" spans="3:19" ht="12.75" customHeight="1">
      <c r="C38" s="380" t="s">
        <v>21</v>
      </c>
      <c r="D38" s="381"/>
      <c r="E38" s="382"/>
      <c r="F38" s="25">
        <v>448.64</v>
      </c>
      <c r="G38" s="25">
        <v>470.57</v>
      </c>
      <c r="H38" s="34"/>
      <c r="I38" s="21"/>
      <c r="L38" s="10"/>
      <c r="N38" s="13"/>
      <c r="O38" s="35"/>
      <c r="P38" s="13"/>
      <c r="S38" s="15"/>
    </row>
    <row r="39" spans="3:19">
      <c r="C39" s="383" t="s">
        <v>22</v>
      </c>
      <c r="D39" s="384"/>
      <c r="E39" s="385"/>
      <c r="F39" s="25">
        <v>485.81</v>
      </c>
      <c r="G39" s="25">
        <v>536.79</v>
      </c>
      <c r="H39" s="33"/>
      <c r="I39" s="21"/>
      <c r="L39" s="10"/>
      <c r="N39" s="13"/>
      <c r="O39" s="14"/>
      <c r="P39" s="13"/>
      <c r="S39" s="15"/>
    </row>
    <row r="40" spans="3:19" ht="12" customHeight="1">
      <c r="C40" s="380" t="s">
        <v>20</v>
      </c>
      <c r="D40" s="381"/>
      <c r="E40" s="382"/>
      <c r="F40" s="25">
        <v>438.31</v>
      </c>
      <c r="G40" s="25">
        <v>489.29</v>
      </c>
      <c r="H40" s="33"/>
      <c r="I40" s="21"/>
      <c r="L40" s="10"/>
      <c r="N40" s="13"/>
      <c r="O40" s="14"/>
      <c r="P40" s="13"/>
      <c r="Q40" s="36"/>
      <c r="S40" s="15"/>
    </row>
    <row r="41" spans="3:19" ht="12.75" customHeight="1">
      <c r="C41" s="380" t="s">
        <v>21</v>
      </c>
      <c r="D41" s="381"/>
      <c r="E41" s="382"/>
      <c r="F41" s="25">
        <v>47.5</v>
      </c>
      <c r="G41" s="25">
        <v>47.5</v>
      </c>
      <c r="H41" s="33"/>
      <c r="I41" s="21"/>
      <c r="L41" s="10"/>
      <c r="N41" s="13"/>
      <c r="O41" s="14"/>
      <c r="P41" s="13"/>
      <c r="Q41" s="36"/>
      <c r="S41" s="15"/>
    </row>
    <row r="42" spans="3:19" ht="11.25" customHeight="1">
      <c r="C42" s="383" t="s">
        <v>23</v>
      </c>
      <c r="D42" s="384"/>
      <c r="E42" s="385"/>
      <c r="F42" s="25"/>
      <c r="G42" s="37"/>
      <c r="H42" s="33"/>
      <c r="I42" s="21"/>
      <c r="L42" s="10"/>
      <c r="N42" s="38"/>
      <c r="O42" s="14"/>
      <c r="P42" s="13"/>
      <c r="S42" s="15"/>
    </row>
    <row r="43" spans="3:19">
      <c r="C43" s="383" t="s">
        <v>24</v>
      </c>
      <c r="D43" s="384"/>
      <c r="E43" s="385"/>
      <c r="F43" s="25">
        <v>111.39826628855602</v>
      </c>
      <c r="G43" s="25">
        <v>80.609316044597989</v>
      </c>
      <c r="H43" s="33"/>
      <c r="I43" s="21"/>
      <c r="L43" s="10"/>
      <c r="N43" s="13"/>
      <c r="O43" s="14"/>
      <c r="P43" s="13"/>
      <c r="Q43" s="39"/>
      <c r="S43" s="15"/>
    </row>
    <row r="44" spans="3:19">
      <c r="C44" s="380" t="s">
        <v>25</v>
      </c>
      <c r="D44" s="381"/>
      <c r="E44" s="382"/>
      <c r="F44" s="25">
        <v>33.028522398400007</v>
      </c>
      <c r="G44" s="25">
        <v>44.513290264099986</v>
      </c>
      <c r="H44" s="33"/>
      <c r="I44" s="21"/>
      <c r="L44" s="10"/>
      <c r="N44" s="13"/>
      <c r="O44" s="14"/>
      <c r="P44" s="13"/>
      <c r="Q44" s="39"/>
      <c r="S44" s="15"/>
    </row>
    <row r="45" spans="3:19">
      <c r="C45" s="380" t="s">
        <v>26</v>
      </c>
      <c r="D45" s="381"/>
      <c r="E45" s="382"/>
      <c r="F45" s="25">
        <v>78.369743890156002</v>
      </c>
      <c r="G45" s="25">
        <v>36.096025780498003</v>
      </c>
      <c r="H45" s="33"/>
      <c r="I45" s="21"/>
      <c r="L45" s="13"/>
      <c r="N45" s="13"/>
      <c r="O45" s="14"/>
      <c r="P45" s="13"/>
      <c r="Q45" s="39"/>
      <c r="S45" s="15"/>
    </row>
    <row r="46" spans="3:19" ht="12.75" customHeight="1">
      <c r="C46" s="383" t="s">
        <v>27</v>
      </c>
      <c r="D46" s="384"/>
      <c r="E46" s="385"/>
      <c r="F46" s="25">
        <v>741.77326600000004</v>
      </c>
      <c r="G46" s="25">
        <v>434.52970199999999</v>
      </c>
      <c r="H46" s="26"/>
      <c r="I46" s="21"/>
      <c r="L46" s="13"/>
      <c r="N46" s="13"/>
      <c r="O46" s="14"/>
      <c r="P46" s="13"/>
      <c r="Q46" s="39"/>
      <c r="S46" s="15"/>
    </row>
    <row r="47" spans="3:19">
      <c r="C47" s="383" t="s">
        <v>28</v>
      </c>
      <c r="D47" s="384"/>
      <c r="E47" s="385"/>
      <c r="F47" s="25"/>
      <c r="G47" s="40"/>
      <c r="H47" s="33"/>
      <c r="I47" s="21"/>
      <c r="L47" s="10"/>
      <c r="N47" s="13"/>
      <c r="O47" s="14"/>
      <c r="P47" s="13"/>
      <c r="Q47" s="39"/>
      <c r="S47" s="15"/>
    </row>
    <row r="48" spans="3:19" ht="12.75" customHeight="1">
      <c r="C48" s="380" t="s">
        <v>29</v>
      </c>
      <c r="D48" s="381"/>
      <c r="E48" s="382"/>
      <c r="F48" s="25">
        <v>585.44178499999998</v>
      </c>
      <c r="G48" s="41">
        <v>360.25061299999999</v>
      </c>
      <c r="H48" s="26"/>
      <c r="I48" s="21"/>
      <c r="L48" s="10"/>
      <c r="M48" s="42"/>
      <c r="N48" s="13"/>
      <c r="O48" s="14"/>
      <c r="P48" s="13"/>
      <c r="Q48" s="39"/>
      <c r="S48" s="15"/>
    </row>
    <row r="49" spans="1:52" ht="11.25" customHeight="1">
      <c r="C49" s="383" t="s">
        <v>30</v>
      </c>
      <c r="D49" s="384"/>
      <c r="E49" s="385"/>
      <c r="F49" s="25"/>
      <c r="G49" s="41"/>
      <c r="H49" s="33"/>
      <c r="I49" s="21"/>
      <c r="L49" s="10"/>
      <c r="N49" s="13"/>
      <c r="O49" s="14"/>
      <c r="P49" s="13"/>
      <c r="Q49" s="39"/>
      <c r="S49" s="15"/>
    </row>
    <row r="50" spans="1:52">
      <c r="C50" s="380" t="s">
        <v>31</v>
      </c>
      <c r="D50" s="381"/>
      <c r="E50" s="382"/>
      <c r="F50" s="25">
        <v>137.651771</v>
      </c>
      <c r="G50" s="43">
        <v>66.386679000000001</v>
      </c>
      <c r="H50" s="33"/>
      <c r="I50" s="21"/>
      <c r="L50" s="10"/>
      <c r="N50" s="13"/>
      <c r="O50" s="14"/>
      <c r="P50" s="13"/>
      <c r="Q50" s="39"/>
      <c r="S50" s="15"/>
    </row>
    <row r="51" spans="1:52" ht="13.5" customHeight="1">
      <c r="C51" s="386" t="s">
        <v>32</v>
      </c>
      <c r="D51" s="387"/>
      <c r="E51" s="388"/>
      <c r="F51" s="25">
        <v>18.679710000000004</v>
      </c>
      <c r="G51" s="43">
        <v>7.8924099999999999</v>
      </c>
      <c r="H51" s="26"/>
      <c r="I51" s="21"/>
      <c r="L51" s="10"/>
      <c r="N51" s="13"/>
      <c r="O51" s="14"/>
      <c r="P51" s="13"/>
      <c r="Q51" s="39"/>
      <c r="S51" s="359"/>
    </row>
    <row r="52" spans="1:52" ht="12.75" customHeight="1">
      <c r="C52" s="383" t="s">
        <v>33</v>
      </c>
      <c r="D52" s="384"/>
      <c r="E52" s="385"/>
      <c r="F52" s="25"/>
      <c r="G52" s="41"/>
      <c r="H52" s="33"/>
      <c r="I52" s="21"/>
      <c r="L52" s="44"/>
      <c r="M52" s="45"/>
      <c r="N52" s="13"/>
      <c r="O52" s="14"/>
      <c r="P52" s="13"/>
      <c r="Q52" s="39"/>
      <c r="S52" s="15"/>
    </row>
    <row r="53" spans="1:52" ht="12.75" customHeight="1">
      <c r="C53" s="380" t="s">
        <v>34</v>
      </c>
      <c r="D53" s="381"/>
      <c r="E53" s="382"/>
      <c r="F53" s="27">
        <v>65</v>
      </c>
      <c r="G53" s="46">
        <v>44</v>
      </c>
      <c r="H53" s="47"/>
      <c r="I53" s="21"/>
      <c r="L53" s="44"/>
      <c r="N53" s="13"/>
      <c r="O53" s="14"/>
      <c r="P53" s="13"/>
      <c r="Q53" s="39"/>
      <c r="S53" s="15"/>
    </row>
    <row r="54" spans="1:52" ht="12.75" customHeight="1">
      <c r="C54" s="377" t="s">
        <v>35</v>
      </c>
      <c r="D54" s="378"/>
      <c r="E54" s="379"/>
      <c r="F54" s="48">
        <v>45</v>
      </c>
      <c r="G54" s="49">
        <v>18</v>
      </c>
      <c r="H54" s="47"/>
      <c r="I54" s="21"/>
      <c r="L54" s="44"/>
      <c r="M54" s="14"/>
      <c r="N54" s="10"/>
      <c r="O54" s="14"/>
      <c r="P54" s="13"/>
      <c r="Q54" s="39"/>
      <c r="S54" s="15"/>
    </row>
    <row r="55" spans="1:52" ht="10.35" customHeight="1">
      <c r="C55" s="50"/>
      <c r="D55" s="50"/>
      <c r="E55" s="50"/>
      <c r="F55" s="51"/>
      <c r="G55" s="52"/>
      <c r="H55" s="21"/>
      <c r="I55" s="21"/>
      <c r="K55" s="53"/>
      <c r="L55" s="10"/>
      <c r="N55" s="13"/>
      <c r="O55" s="14"/>
      <c r="P55" s="13"/>
      <c r="Q55" s="39"/>
      <c r="S55" s="15"/>
    </row>
    <row r="56" spans="1:52" ht="10.5" customHeight="1">
      <c r="C56" s="54" t="s">
        <v>36</v>
      </c>
      <c r="D56" s="54"/>
      <c r="E56" s="55"/>
      <c r="F56" s="56"/>
      <c r="G56" s="57"/>
      <c r="H56" s="57"/>
      <c r="I56" s="21"/>
      <c r="J56" s="58"/>
      <c r="L56" s="10"/>
      <c r="N56" s="13"/>
      <c r="O56" s="14"/>
      <c r="P56" s="13"/>
      <c r="Q56" s="39"/>
      <c r="S56" s="15"/>
    </row>
    <row r="57" spans="1:52" ht="10.5" customHeight="1">
      <c r="C57" s="54" t="s">
        <v>37</v>
      </c>
      <c r="D57" s="54"/>
      <c r="E57" s="55"/>
      <c r="F57" s="56"/>
      <c r="G57" s="57"/>
      <c r="H57" s="57"/>
      <c r="I57" s="59"/>
      <c r="L57" s="10"/>
      <c r="N57" s="13"/>
      <c r="O57" s="14"/>
      <c r="P57" s="13"/>
      <c r="Q57" s="39"/>
      <c r="S57" s="15"/>
    </row>
    <row r="58" spans="1:52" ht="12.6" customHeight="1">
      <c r="C58" s="54" t="s">
        <v>38</v>
      </c>
      <c r="D58" s="54"/>
      <c r="E58" s="55"/>
      <c r="F58" s="56"/>
      <c r="G58" s="57"/>
      <c r="H58" s="57"/>
      <c r="L58" s="10"/>
      <c r="N58" s="38"/>
      <c r="O58" s="14"/>
      <c r="P58" s="13"/>
      <c r="S58" s="15"/>
    </row>
    <row r="59" spans="1:52" ht="10.5" customHeight="1">
      <c r="C59" s="54"/>
      <c r="D59" s="54"/>
      <c r="E59" s="55"/>
      <c r="F59" s="56"/>
      <c r="G59" s="57"/>
      <c r="H59" s="57"/>
      <c r="L59" s="10"/>
      <c r="N59" s="38"/>
      <c r="O59" s="14"/>
      <c r="P59" s="13"/>
      <c r="Q59" s="39"/>
      <c r="S59" s="15"/>
    </row>
    <row r="60" spans="1:52" ht="10.5" customHeight="1">
      <c r="A60" s="60"/>
      <c r="B60" s="60"/>
      <c r="C60" s="60"/>
      <c r="D60" s="60"/>
      <c r="E60" s="60"/>
      <c r="F60" s="60"/>
      <c r="G60" s="60"/>
      <c r="H60" s="60"/>
      <c r="I60" s="60"/>
      <c r="L60" s="10"/>
      <c r="N60" s="38"/>
      <c r="O60" s="14"/>
      <c r="P60" s="13"/>
      <c r="Q60" s="39"/>
      <c r="S60" s="15"/>
    </row>
    <row r="61" spans="1:52" ht="10.199999999999999" customHeight="1">
      <c r="A61" s="61"/>
      <c r="B61" s="61"/>
      <c r="C61" s="61"/>
      <c r="D61" s="62"/>
      <c r="E61" s="62"/>
      <c r="F61" s="62"/>
      <c r="G61" s="62"/>
      <c r="H61" s="62"/>
      <c r="I61" s="63" t="s">
        <v>39</v>
      </c>
      <c r="L61" s="10"/>
      <c r="N61" s="38"/>
      <c r="O61" s="14"/>
      <c r="P61" s="13"/>
      <c r="Q61" s="39"/>
      <c r="S61" s="15"/>
    </row>
    <row r="62" spans="1:52" ht="7.5" customHeight="1">
      <c r="L62" s="10"/>
      <c r="N62" s="38"/>
      <c r="O62" s="14"/>
      <c r="P62" s="13"/>
      <c r="Q62" s="39"/>
      <c r="S62" s="15"/>
    </row>
    <row r="63" spans="1:52" s="9" customFormat="1" ht="11.25" customHeight="1">
      <c r="A63"/>
      <c r="B63"/>
      <c r="C63"/>
      <c r="D63"/>
      <c r="E63"/>
      <c r="F63"/>
      <c r="G63" s="64"/>
      <c r="H63"/>
      <c r="I63" s="65"/>
      <c r="J63"/>
      <c r="K63"/>
      <c r="L63" s="10"/>
      <c r="M63"/>
      <c r="N63" s="13"/>
      <c r="O63" s="14"/>
      <c r="P63" s="13"/>
      <c r="Q63" s="39"/>
      <c r="R63"/>
      <c r="S63" s="15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66"/>
      <c r="C64" s="67"/>
      <c r="L64" s="10"/>
      <c r="N64" s="13"/>
      <c r="O64" s="14"/>
      <c r="S64" s="15"/>
      <c r="T64" s="68"/>
    </row>
    <row r="65" spans="2:19">
      <c r="B65" s="69"/>
      <c r="C65" s="67"/>
      <c r="I65" s="70"/>
      <c r="J65" s="65"/>
      <c r="N65" s="38"/>
      <c r="O65" s="14"/>
      <c r="S65" s="15"/>
    </row>
    <row r="66" spans="2:19">
      <c r="B66" s="69"/>
      <c r="C66" s="67"/>
      <c r="G66" s="71"/>
      <c r="N66" s="13"/>
      <c r="O66" s="14"/>
      <c r="S66" s="15"/>
    </row>
    <row r="67" spans="2:19">
      <c r="B67" s="69"/>
      <c r="C67" s="67"/>
      <c r="G67" s="71"/>
      <c r="N67" s="13"/>
      <c r="O67" s="14"/>
      <c r="S67" s="15"/>
    </row>
    <row r="68" spans="2:19">
      <c r="B68" s="69"/>
      <c r="C68" s="67"/>
      <c r="G68" s="72"/>
      <c r="J68" s="36"/>
      <c r="N68" s="13"/>
      <c r="O68" s="14"/>
      <c r="S68" s="15"/>
    </row>
    <row r="69" spans="2:19">
      <c r="B69" s="13"/>
      <c r="C69" s="67"/>
      <c r="F69" s="73"/>
      <c r="G69" s="73"/>
    </row>
    <row r="70" spans="2:19">
      <c r="B70" s="13"/>
      <c r="C70" s="67"/>
    </row>
    <row r="71" spans="2:19" ht="16.8">
      <c r="B71" s="69"/>
      <c r="C71" s="74"/>
      <c r="E71" s="75"/>
      <c r="F71" s="75"/>
      <c r="G71" s="75"/>
    </row>
    <row r="72" spans="2:19" ht="16.8">
      <c r="B72" s="69"/>
      <c r="C72" s="74"/>
    </row>
    <row r="73" spans="2:19">
      <c r="B73" s="69"/>
      <c r="C73" s="76"/>
    </row>
    <row r="74" spans="2:19">
      <c r="B74" s="69"/>
      <c r="C74" s="76"/>
    </row>
    <row r="75" spans="2:19">
      <c r="B75" s="69"/>
      <c r="C75" s="76"/>
    </row>
  </sheetData>
  <mergeCells count="37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81CF3-FFB1-4BA1-BC49-4447B9CBD0F1}">
  <dimension ref="A2:U54"/>
  <sheetViews>
    <sheetView view="pageBreakPreview" zoomScale="85" zoomScaleNormal="100" zoomScaleSheetLayoutView="85" workbookViewId="0">
      <selection activeCell="O28" sqref="O28"/>
    </sheetView>
  </sheetViews>
  <sheetFormatPr defaultColWidth="9.44140625" defaultRowHeight="14.4"/>
  <cols>
    <col min="1" max="1" width="0.44140625" customWidth="1"/>
    <col min="2" max="2" width="13.44140625" customWidth="1"/>
    <col min="3" max="3" width="14.33203125" bestFit="1" customWidth="1"/>
    <col min="4" max="4" width="18.6640625" bestFit="1" customWidth="1"/>
    <col min="5" max="5" width="11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44140625" style="21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62" t="s">
        <v>120</v>
      </c>
      <c r="S2" s="462"/>
      <c r="T2" s="462"/>
      <c r="U2" s="462"/>
    </row>
    <row r="3" spans="1:21" ht="7.5" customHeight="1">
      <c r="A3" s="160"/>
      <c r="B3" s="80"/>
      <c r="C3" s="80"/>
      <c r="D3" s="80"/>
      <c r="E3" s="80"/>
      <c r="F3" s="80"/>
      <c r="G3" s="80"/>
      <c r="H3" s="80"/>
      <c r="I3" s="80"/>
      <c r="J3" s="227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</row>
    <row r="4" spans="1:21" ht="7.35" customHeight="1"/>
    <row r="5" spans="1:21">
      <c r="B5" s="116"/>
      <c r="C5" s="116"/>
      <c r="D5" s="373" t="s">
        <v>891</v>
      </c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81"/>
      <c r="Q5" s="116"/>
      <c r="R5" s="116"/>
      <c r="S5" s="116"/>
      <c r="U5" s="228" t="s">
        <v>492</v>
      </c>
    </row>
    <row r="6" spans="1:21" ht="7.5" customHeight="1"/>
    <row r="7" spans="1:21" ht="14.25" customHeight="1">
      <c r="B7" s="458" t="s">
        <v>493</v>
      </c>
      <c r="C7" s="458" t="s">
        <v>461</v>
      </c>
      <c r="D7" s="458" t="s">
        <v>462</v>
      </c>
      <c r="E7" s="458" t="s">
        <v>317</v>
      </c>
      <c r="F7" s="458" t="s">
        <v>154</v>
      </c>
      <c r="G7" s="458" t="s">
        <v>153</v>
      </c>
      <c r="H7" s="458" t="s">
        <v>463</v>
      </c>
      <c r="I7" s="458" t="s">
        <v>464</v>
      </c>
      <c r="J7" s="458" t="s">
        <v>465</v>
      </c>
      <c r="K7" s="458" t="s">
        <v>466</v>
      </c>
      <c r="L7" s="458" t="s">
        <v>380</v>
      </c>
      <c r="M7" s="458" t="s">
        <v>467</v>
      </c>
      <c r="N7" s="458" t="s">
        <v>468</v>
      </c>
      <c r="O7" s="458" t="s">
        <v>393</v>
      </c>
      <c r="P7" s="458" t="s">
        <v>469</v>
      </c>
      <c r="Q7" s="458" t="s">
        <v>494</v>
      </c>
      <c r="R7" s="458" t="s">
        <v>471</v>
      </c>
      <c r="S7" s="458" t="s">
        <v>472</v>
      </c>
      <c r="T7" s="429" t="s">
        <v>495</v>
      </c>
      <c r="U7" s="430"/>
    </row>
    <row r="8" spans="1:21" ht="21.75" customHeight="1">
      <c r="B8" s="427"/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427"/>
      <c r="S8" s="427"/>
      <c r="T8" s="117" t="s">
        <v>496</v>
      </c>
      <c r="U8" s="117" t="s">
        <v>205</v>
      </c>
    </row>
    <row r="9" spans="1:21" ht="14.25" customHeight="1">
      <c r="B9" s="162"/>
    </row>
    <row r="10" spans="1:21" ht="17.25" customHeight="1">
      <c r="B10" s="230" t="s">
        <v>290</v>
      </c>
      <c r="C10" s="231"/>
      <c r="D10" s="231"/>
      <c r="E10" s="231"/>
      <c r="F10" s="231"/>
      <c r="G10" s="231"/>
      <c r="H10" s="231"/>
      <c r="I10" s="231"/>
      <c r="J10" s="232"/>
      <c r="K10" s="231"/>
      <c r="L10" s="231"/>
      <c r="M10" s="231"/>
      <c r="N10" s="231"/>
      <c r="O10" s="231"/>
      <c r="P10" s="231"/>
      <c r="Q10" s="231"/>
      <c r="R10" s="231"/>
      <c r="S10" s="231"/>
      <c r="T10" s="233"/>
      <c r="U10" s="234">
        <v>42.778465594199069</v>
      </c>
    </row>
    <row r="11" spans="1:21" ht="17.25" customHeight="1">
      <c r="B11" s="121" t="s">
        <v>476</v>
      </c>
      <c r="C11" s="136">
        <v>732195.69788026903</v>
      </c>
      <c r="D11" s="136">
        <v>793.69002926300004</v>
      </c>
      <c r="E11" s="136">
        <v>0</v>
      </c>
      <c r="F11" s="136">
        <v>23.963555250999999</v>
      </c>
      <c r="G11" s="136">
        <v>0.446074576</v>
      </c>
      <c r="H11" s="136">
        <v>400</v>
      </c>
      <c r="I11" s="136">
        <v>0</v>
      </c>
      <c r="J11" s="235">
        <v>0</v>
      </c>
      <c r="K11" s="136">
        <v>0</v>
      </c>
      <c r="L11" s="136">
        <v>0.15540390000000001</v>
      </c>
      <c r="M11" s="136">
        <v>0</v>
      </c>
      <c r="N11" s="136">
        <v>0</v>
      </c>
      <c r="O11" s="136">
        <v>105.77500000000001</v>
      </c>
      <c r="P11" s="136">
        <v>0</v>
      </c>
      <c r="Q11" s="136">
        <v>0</v>
      </c>
      <c r="R11" s="136">
        <v>3104.4000074999999</v>
      </c>
      <c r="S11" s="136">
        <v>0</v>
      </c>
      <c r="T11" s="136">
        <v>736624.12795075902</v>
      </c>
      <c r="U11" s="136">
        <v>25.470693926747028</v>
      </c>
    </row>
    <row r="12" spans="1:21" ht="17.25" customHeight="1">
      <c r="B12" s="121" t="s">
        <v>477</v>
      </c>
      <c r="C12" s="136">
        <v>14986.271217369</v>
      </c>
      <c r="D12" s="136">
        <v>95.394540000000006</v>
      </c>
      <c r="E12" s="136">
        <v>1164.4949999999999</v>
      </c>
      <c r="F12" s="136">
        <v>2.0715645970000001</v>
      </c>
      <c r="G12" s="237">
        <v>1.5479730000000001E-2</v>
      </c>
      <c r="H12" s="136">
        <v>0</v>
      </c>
      <c r="I12" s="136">
        <v>0</v>
      </c>
      <c r="J12" s="98">
        <v>5.5000000000000002E-5</v>
      </c>
      <c r="K12" s="136">
        <v>0</v>
      </c>
      <c r="L12" s="136">
        <v>0.41510079999999999</v>
      </c>
      <c r="M12" s="136">
        <v>29.95</v>
      </c>
      <c r="N12" s="136">
        <v>0</v>
      </c>
      <c r="O12" s="136">
        <v>1</v>
      </c>
      <c r="P12" s="136">
        <v>0</v>
      </c>
      <c r="Q12" s="136">
        <v>6.7511112999999998E-2</v>
      </c>
      <c r="R12" s="100">
        <v>7.5750000000000004E-4</v>
      </c>
      <c r="S12" s="136">
        <v>0.58179000000000003</v>
      </c>
      <c r="T12" s="136">
        <v>16280.263016109</v>
      </c>
      <c r="U12" s="136">
        <v>0.5629324109757794</v>
      </c>
    </row>
    <row r="13" spans="1:21" ht="17.25" customHeight="1">
      <c r="B13" s="121" t="s">
        <v>478</v>
      </c>
      <c r="C13" s="136">
        <v>617384.68223475805</v>
      </c>
      <c r="D13" s="136">
        <v>333</v>
      </c>
      <c r="E13" s="136">
        <v>0</v>
      </c>
      <c r="F13" s="136">
        <v>0</v>
      </c>
      <c r="G13" s="100">
        <v>5.2073938E-2</v>
      </c>
      <c r="H13" s="136">
        <v>45</v>
      </c>
      <c r="I13" s="136">
        <v>0</v>
      </c>
      <c r="J13" s="98">
        <v>0</v>
      </c>
      <c r="K13" s="136">
        <v>0</v>
      </c>
      <c r="L13" s="136">
        <v>0</v>
      </c>
      <c r="M13" s="136">
        <v>0</v>
      </c>
      <c r="N13" s="136">
        <v>0</v>
      </c>
      <c r="O13" s="136">
        <v>0</v>
      </c>
      <c r="P13" s="136">
        <v>0</v>
      </c>
      <c r="Q13" s="136">
        <v>0</v>
      </c>
      <c r="R13" s="136">
        <v>0</v>
      </c>
      <c r="S13" s="136">
        <v>0</v>
      </c>
      <c r="T13" s="136">
        <v>617762.734308696</v>
      </c>
      <c r="U13" s="136">
        <v>21.360752285837382</v>
      </c>
    </row>
    <row r="14" spans="1:21" ht="17.25" customHeight="1">
      <c r="B14" s="238" t="s">
        <v>479</v>
      </c>
      <c r="C14" s="239">
        <v>106002.545443286</v>
      </c>
      <c r="D14" s="239">
        <v>452.14538292999998</v>
      </c>
      <c r="E14" s="239">
        <v>5</v>
      </c>
      <c r="F14" s="239">
        <v>0.72567324899999996</v>
      </c>
      <c r="G14" s="239">
        <v>8.6973540000000002E-2</v>
      </c>
      <c r="H14" s="239">
        <v>0</v>
      </c>
      <c r="I14" s="239">
        <v>0</v>
      </c>
      <c r="J14" s="240">
        <v>0</v>
      </c>
      <c r="K14" s="136">
        <v>0</v>
      </c>
      <c r="L14" s="239">
        <v>440.85216910000003</v>
      </c>
      <c r="M14" s="239">
        <v>0</v>
      </c>
      <c r="N14" s="239">
        <v>0</v>
      </c>
      <c r="O14" s="239">
        <v>0</v>
      </c>
      <c r="P14" s="239">
        <v>0</v>
      </c>
      <c r="Q14" s="239">
        <v>0</v>
      </c>
      <c r="R14" s="239">
        <v>1.2907500000000001E-2</v>
      </c>
      <c r="S14" s="136">
        <v>0</v>
      </c>
      <c r="T14" s="136">
        <v>106901.36854960502</v>
      </c>
      <c r="U14" s="239">
        <v>3.6963926857136351</v>
      </c>
    </row>
    <row r="15" spans="1:21" ht="17.25" customHeight="1">
      <c r="B15" s="121" t="s">
        <v>480</v>
      </c>
      <c r="C15" s="136">
        <v>48260.456616351003</v>
      </c>
      <c r="D15" s="136">
        <v>133.80000000000001</v>
      </c>
      <c r="E15" s="136">
        <v>0</v>
      </c>
      <c r="F15" s="136">
        <v>0</v>
      </c>
      <c r="G15" s="237">
        <v>0</v>
      </c>
      <c r="H15" s="136">
        <v>415</v>
      </c>
      <c r="I15" s="136">
        <v>0</v>
      </c>
      <c r="J15" s="98">
        <v>0</v>
      </c>
      <c r="K15" s="136">
        <v>0</v>
      </c>
      <c r="L15" s="136">
        <v>0</v>
      </c>
      <c r="M15" s="136">
        <v>0</v>
      </c>
      <c r="N15" s="136">
        <v>0</v>
      </c>
      <c r="O15" s="136">
        <v>0</v>
      </c>
      <c r="P15" s="136">
        <v>0</v>
      </c>
      <c r="Q15" s="136">
        <v>0</v>
      </c>
      <c r="R15" s="136">
        <v>28.5</v>
      </c>
      <c r="S15" s="136">
        <v>0</v>
      </c>
      <c r="T15" s="136">
        <v>48837.756616351006</v>
      </c>
      <c r="U15" s="136">
        <v>1.6886923787095851</v>
      </c>
    </row>
    <row r="16" spans="1:21" ht="17.25" customHeight="1">
      <c r="B16" s="121" t="s">
        <v>481</v>
      </c>
      <c r="C16" s="136">
        <v>215156.46013158699</v>
      </c>
      <c r="D16" s="136">
        <v>0</v>
      </c>
      <c r="E16" s="136">
        <v>0</v>
      </c>
      <c r="F16" s="136">
        <v>0</v>
      </c>
      <c r="G16" s="100">
        <v>0</v>
      </c>
      <c r="H16" s="136">
        <v>0</v>
      </c>
      <c r="I16" s="136">
        <v>0</v>
      </c>
      <c r="J16" s="98">
        <v>0</v>
      </c>
      <c r="K16" s="136">
        <v>0</v>
      </c>
      <c r="L16" s="136">
        <v>0</v>
      </c>
      <c r="M16" s="136">
        <v>0</v>
      </c>
      <c r="N16" s="136">
        <v>0</v>
      </c>
      <c r="O16" s="136">
        <v>0</v>
      </c>
      <c r="P16" s="136">
        <v>0</v>
      </c>
      <c r="Q16" s="136">
        <v>0</v>
      </c>
      <c r="R16" s="136">
        <v>0</v>
      </c>
      <c r="S16" s="136">
        <v>0</v>
      </c>
      <c r="T16" s="136">
        <v>215156.46013158699</v>
      </c>
      <c r="U16" s="136">
        <v>7.4395938639961789</v>
      </c>
    </row>
    <row r="17" spans="2:21" ht="17.25" customHeight="1">
      <c r="B17" s="238" t="s">
        <v>482</v>
      </c>
      <c r="C17" s="239">
        <v>456282.48159074102</v>
      </c>
      <c r="D17" s="239">
        <v>884.58210609900004</v>
      </c>
      <c r="E17" s="239">
        <v>0</v>
      </c>
      <c r="F17" s="239">
        <v>5.4256865239999996</v>
      </c>
      <c r="G17" s="239">
        <v>5.6579506000000002E-2</v>
      </c>
      <c r="H17" s="239">
        <v>15</v>
      </c>
      <c r="I17" s="239">
        <v>0</v>
      </c>
      <c r="J17" s="240">
        <v>0</v>
      </c>
      <c r="K17" s="136">
        <v>0</v>
      </c>
      <c r="L17" s="239">
        <v>2337.6894922000001</v>
      </c>
      <c r="M17" s="239">
        <v>0</v>
      </c>
      <c r="N17" s="239">
        <v>0</v>
      </c>
      <c r="O17" s="239">
        <v>0</v>
      </c>
      <c r="P17" s="239">
        <v>0</v>
      </c>
      <c r="Q17" s="239">
        <v>0</v>
      </c>
      <c r="R17" s="239">
        <v>3001.35</v>
      </c>
      <c r="S17" s="136">
        <v>0</v>
      </c>
      <c r="T17" s="136">
        <v>462526.58545507002</v>
      </c>
      <c r="U17" s="239">
        <v>15.9930589347964</v>
      </c>
    </row>
    <row r="18" spans="2:21" ht="17.25" customHeight="1">
      <c r="B18" s="121" t="s">
        <v>483</v>
      </c>
      <c r="C18" s="136">
        <v>12149.860098535</v>
      </c>
      <c r="D18" s="136">
        <v>0</v>
      </c>
      <c r="E18" s="136">
        <v>0</v>
      </c>
      <c r="F18" s="136">
        <v>0</v>
      </c>
      <c r="G18" s="237">
        <v>0</v>
      </c>
      <c r="H18" s="136">
        <v>0</v>
      </c>
      <c r="I18" s="136">
        <v>0</v>
      </c>
      <c r="J18" s="98">
        <v>0</v>
      </c>
      <c r="K18" s="136">
        <v>0</v>
      </c>
      <c r="L18" s="136">
        <v>0</v>
      </c>
      <c r="M18" s="136">
        <v>0</v>
      </c>
      <c r="N18" s="136">
        <v>0</v>
      </c>
      <c r="O18" s="136">
        <v>0</v>
      </c>
      <c r="P18" s="136">
        <v>0</v>
      </c>
      <c r="Q18" s="136">
        <v>0</v>
      </c>
      <c r="R18" s="136">
        <v>0</v>
      </c>
      <c r="S18" s="136">
        <v>0</v>
      </c>
      <c r="T18" s="136">
        <v>12149.860098535</v>
      </c>
      <c r="U18" s="136">
        <v>0.42011299396816426</v>
      </c>
    </row>
    <row r="19" spans="2:21" ht="17.25" customHeight="1">
      <c r="B19" s="121" t="s">
        <v>484</v>
      </c>
      <c r="C19" s="136">
        <v>664874.27826046804</v>
      </c>
      <c r="D19" s="136">
        <v>8224.2577992250008</v>
      </c>
      <c r="E19" s="136">
        <v>0</v>
      </c>
      <c r="F19" s="136">
        <v>2451.392423234</v>
      </c>
      <c r="G19" s="136">
        <v>7.2516990000000003E-3</v>
      </c>
      <c r="H19" s="136">
        <v>0</v>
      </c>
      <c r="I19" s="136">
        <v>0</v>
      </c>
      <c r="J19" s="98">
        <v>0</v>
      </c>
      <c r="K19" s="136">
        <v>0</v>
      </c>
      <c r="L19" s="136">
        <v>18.994627000000001</v>
      </c>
      <c r="M19" s="136">
        <v>0</v>
      </c>
      <c r="N19" s="136">
        <v>0</v>
      </c>
      <c r="O19" s="136">
        <v>237.69</v>
      </c>
      <c r="P19" s="136">
        <v>0</v>
      </c>
      <c r="Q19" s="136">
        <v>0</v>
      </c>
      <c r="R19" s="136">
        <v>0</v>
      </c>
      <c r="S19" s="136">
        <v>0</v>
      </c>
      <c r="T19" s="136">
        <v>675806.62036162592</v>
      </c>
      <c r="U19" s="136">
        <v>23.367770519255856</v>
      </c>
    </row>
    <row r="20" spans="2:21" ht="17.25" customHeight="1">
      <c r="B20" s="241" t="s">
        <v>485</v>
      </c>
      <c r="C20" s="242">
        <v>2867292.7334733643</v>
      </c>
      <c r="D20" s="242">
        <v>10916.869857517</v>
      </c>
      <c r="E20" s="242">
        <v>1169.4949999999999</v>
      </c>
      <c r="F20" s="242">
        <v>2483.5789028550003</v>
      </c>
      <c r="G20" s="242">
        <v>0.66443298900000003</v>
      </c>
      <c r="H20" s="242">
        <v>875</v>
      </c>
      <c r="I20" s="242">
        <v>0</v>
      </c>
      <c r="J20" s="243">
        <v>5.5000000000000002E-5</v>
      </c>
      <c r="K20" s="242">
        <v>0</v>
      </c>
      <c r="L20" s="242">
        <v>2798.1067930000004</v>
      </c>
      <c r="M20" s="242">
        <v>29.95</v>
      </c>
      <c r="N20" s="242">
        <v>0</v>
      </c>
      <c r="O20" s="242">
        <v>344.46500000000003</v>
      </c>
      <c r="P20" s="242">
        <v>0</v>
      </c>
      <c r="Q20" s="242">
        <v>6.7511112999999998E-2</v>
      </c>
      <c r="R20" s="242">
        <v>6134.2636724999993</v>
      </c>
      <c r="S20" s="242">
        <v>0.58179000000000003</v>
      </c>
      <c r="T20" s="242">
        <v>2892045.7764883377</v>
      </c>
      <c r="U20" s="242">
        <v>100</v>
      </c>
    </row>
    <row r="21" spans="2:21" ht="17.25" customHeight="1">
      <c r="B21" s="54"/>
      <c r="C21" s="54"/>
      <c r="D21" s="54"/>
      <c r="E21" s="54"/>
      <c r="F21" s="54"/>
      <c r="G21" s="54"/>
      <c r="H21" s="54"/>
      <c r="I21" s="54"/>
      <c r="J21" s="246"/>
      <c r="K21" s="136"/>
      <c r="L21" s="54"/>
      <c r="M21" s="54"/>
      <c r="N21" s="54"/>
      <c r="O21" s="54"/>
      <c r="P21" s="54"/>
      <c r="Q21" s="54"/>
      <c r="R21" s="54"/>
      <c r="S21" s="54"/>
      <c r="T21" s="54"/>
      <c r="U21" s="54"/>
    </row>
    <row r="22" spans="2:21" ht="17.25" customHeight="1">
      <c r="B22" s="230" t="s">
        <v>497</v>
      </c>
      <c r="C22" s="231"/>
      <c r="D22" s="231"/>
      <c r="E22" s="231"/>
      <c r="F22" s="231"/>
      <c r="G22" s="231"/>
      <c r="H22" s="231"/>
      <c r="I22" s="231"/>
      <c r="J22" s="232"/>
      <c r="K22" s="231"/>
      <c r="L22" s="231"/>
      <c r="M22" s="231"/>
      <c r="N22" s="231"/>
      <c r="O22" s="231"/>
      <c r="P22" s="231"/>
      <c r="Q22" s="231"/>
      <c r="R22" s="231"/>
      <c r="S22" s="231"/>
      <c r="T22" s="234"/>
      <c r="U22" s="234">
        <v>57.221534405800931</v>
      </c>
    </row>
    <row r="23" spans="2:21" ht="17.25" customHeight="1">
      <c r="B23" s="121" t="s">
        <v>476</v>
      </c>
      <c r="C23" s="102">
        <v>1399644.0262557999</v>
      </c>
      <c r="D23" s="102">
        <v>15822.165222317</v>
      </c>
      <c r="E23" s="102">
        <v>11067.8</v>
      </c>
      <c r="F23" s="102">
        <v>693.66177357699996</v>
      </c>
      <c r="G23" s="102">
        <v>2.517851109</v>
      </c>
      <c r="H23" s="102">
        <v>2561.4974999999999</v>
      </c>
      <c r="I23" s="102">
        <v>1167</v>
      </c>
      <c r="J23" s="102">
        <v>0</v>
      </c>
      <c r="K23" s="102">
        <v>0</v>
      </c>
      <c r="L23" s="102">
        <v>191.06700720000001</v>
      </c>
      <c r="M23" s="102">
        <v>1108.3320000000001</v>
      </c>
      <c r="N23" s="102">
        <v>0</v>
      </c>
      <c r="O23" s="102">
        <v>1588.16</v>
      </c>
      <c r="P23" s="102">
        <v>0</v>
      </c>
      <c r="Q23" s="102">
        <v>1103.53743276</v>
      </c>
      <c r="R23" s="102">
        <v>9567.3785353250005</v>
      </c>
      <c r="S23" s="102">
        <v>22.941414551000001</v>
      </c>
      <c r="T23" s="102">
        <v>1444540.084992639</v>
      </c>
      <c r="U23" s="102">
        <v>37.341360625229612</v>
      </c>
    </row>
    <row r="24" spans="2:21" ht="17.25" customHeight="1">
      <c r="B24" s="121" t="s">
        <v>477</v>
      </c>
      <c r="C24" s="102">
        <v>1049675.0482164901</v>
      </c>
      <c r="D24" s="102">
        <v>28335.44636559</v>
      </c>
      <c r="E24" s="102">
        <v>103530.712</v>
      </c>
      <c r="F24" s="102">
        <v>1102.0100291470001</v>
      </c>
      <c r="G24" s="102">
        <v>3.8435940190000002</v>
      </c>
      <c r="H24" s="102">
        <v>1433.55</v>
      </c>
      <c r="I24" s="102">
        <v>131.19999999999999</v>
      </c>
      <c r="J24" s="102">
        <v>5.1766246999999996</v>
      </c>
      <c r="K24" s="102">
        <v>0</v>
      </c>
      <c r="L24" s="102">
        <v>87.137589005999999</v>
      </c>
      <c r="M24" s="102">
        <v>69938.539000000004</v>
      </c>
      <c r="N24" s="102">
        <v>0</v>
      </c>
      <c r="O24" s="98">
        <v>1170.2539999999999</v>
      </c>
      <c r="P24" s="98">
        <v>0</v>
      </c>
      <c r="Q24" s="102">
        <v>43.707351342999999</v>
      </c>
      <c r="R24" s="102">
        <v>1063.9954309249999</v>
      </c>
      <c r="S24" s="102">
        <v>614.25177645500003</v>
      </c>
      <c r="T24" s="102">
        <v>1257134.871977675</v>
      </c>
      <c r="U24" s="102">
        <v>32.496935942978304</v>
      </c>
    </row>
    <row r="25" spans="2:21" ht="17.25" customHeight="1">
      <c r="B25" s="121" t="s">
        <v>478</v>
      </c>
      <c r="C25" s="102">
        <v>125332.617140409</v>
      </c>
      <c r="D25" s="102">
        <v>97690.746586620997</v>
      </c>
      <c r="E25" s="102">
        <v>15218.208000000001</v>
      </c>
      <c r="F25" s="102">
        <v>4.72505284</v>
      </c>
      <c r="G25" s="102">
        <v>8.3076603999999998E-2</v>
      </c>
      <c r="H25" s="102">
        <v>7813.3713500000003</v>
      </c>
      <c r="I25" s="102">
        <v>0</v>
      </c>
      <c r="J25" s="102">
        <v>0</v>
      </c>
      <c r="K25" s="102">
        <v>215</v>
      </c>
      <c r="L25" s="102">
        <v>0</v>
      </c>
      <c r="M25" s="102">
        <v>3299.723</v>
      </c>
      <c r="N25" s="102">
        <v>0</v>
      </c>
      <c r="O25" s="98">
        <v>25159.09</v>
      </c>
      <c r="P25" s="98">
        <v>0</v>
      </c>
      <c r="Q25" s="102">
        <v>309.69296659499997</v>
      </c>
      <c r="R25" s="102">
        <v>0</v>
      </c>
      <c r="S25" s="102">
        <v>0</v>
      </c>
      <c r="T25" s="102">
        <v>275043.257173069</v>
      </c>
      <c r="U25" s="102">
        <v>7.1098680890462633</v>
      </c>
    </row>
    <row r="26" spans="2:21" ht="17.25" customHeight="1">
      <c r="B26" s="238" t="s">
        <v>479</v>
      </c>
      <c r="C26" s="247">
        <v>24309.577364001001</v>
      </c>
      <c r="D26" s="247">
        <v>1465.6423201489999</v>
      </c>
      <c r="E26" s="247">
        <v>640.41099999999994</v>
      </c>
      <c r="F26" s="247">
        <v>9.2584875999999997E-2</v>
      </c>
      <c r="G26" s="248">
        <v>5.9212100000000003E-4</v>
      </c>
      <c r="H26" s="247">
        <v>33</v>
      </c>
      <c r="I26" s="247">
        <v>0</v>
      </c>
      <c r="J26" s="247">
        <v>1616.9033202999999</v>
      </c>
      <c r="K26" s="102">
        <v>0</v>
      </c>
      <c r="L26" s="247">
        <v>91.578670994000007</v>
      </c>
      <c r="M26" s="247">
        <v>22.181999999999999</v>
      </c>
      <c r="N26" s="247">
        <v>0</v>
      </c>
      <c r="O26" s="247">
        <v>317.5</v>
      </c>
      <c r="P26" s="247">
        <v>0</v>
      </c>
      <c r="Q26" s="249">
        <v>4.6563000000000001E-5</v>
      </c>
      <c r="R26" s="247">
        <v>6.0197539500000001</v>
      </c>
      <c r="S26" s="102">
        <v>0</v>
      </c>
      <c r="T26" s="102">
        <v>28502.907652954003</v>
      </c>
      <c r="U26" s="247">
        <v>0.73680015154580913</v>
      </c>
    </row>
    <row r="27" spans="2:21" ht="17.25" customHeight="1">
      <c r="B27" s="121" t="s">
        <v>480</v>
      </c>
      <c r="C27" s="102">
        <v>234884.762384656</v>
      </c>
      <c r="D27" s="102">
        <v>102770.622771931</v>
      </c>
      <c r="E27" s="102">
        <v>871.66899999999998</v>
      </c>
      <c r="F27" s="102">
        <v>5.36160163</v>
      </c>
      <c r="G27" s="101">
        <v>0.34090447200000001</v>
      </c>
      <c r="H27" s="102">
        <v>11516.7</v>
      </c>
      <c r="I27" s="102">
        <v>11.8</v>
      </c>
      <c r="J27" s="102">
        <v>0</v>
      </c>
      <c r="K27" s="102">
        <v>0</v>
      </c>
      <c r="L27" s="102">
        <v>7327.8102859999999</v>
      </c>
      <c r="M27" s="102">
        <v>2883.8470000000002</v>
      </c>
      <c r="N27" s="102">
        <v>0</v>
      </c>
      <c r="O27" s="102">
        <v>9433.32</v>
      </c>
      <c r="P27" s="102">
        <v>0</v>
      </c>
      <c r="Q27" s="102">
        <v>1207.134520392</v>
      </c>
      <c r="R27" s="102">
        <v>347.8807625</v>
      </c>
      <c r="S27" s="102">
        <v>0</v>
      </c>
      <c r="T27" s="102">
        <v>371261.24923158099</v>
      </c>
      <c r="U27" s="102">
        <v>9.5971031456703138</v>
      </c>
    </row>
    <row r="28" spans="2:21" ht="17.25" customHeight="1">
      <c r="B28" s="121" t="s">
        <v>481</v>
      </c>
      <c r="C28" s="102">
        <v>29659.858815099</v>
      </c>
      <c r="D28" s="102">
        <v>60617.860721696998</v>
      </c>
      <c r="E28" s="102">
        <v>497.48399999999998</v>
      </c>
      <c r="F28" s="102">
        <v>1.443823E-2</v>
      </c>
      <c r="G28" s="101">
        <v>1.8705372000000001E-2</v>
      </c>
      <c r="H28" s="102">
        <v>185</v>
      </c>
      <c r="I28" s="102">
        <v>20</v>
      </c>
      <c r="J28" s="102">
        <v>0</v>
      </c>
      <c r="K28" s="102">
        <v>0</v>
      </c>
      <c r="L28" s="102">
        <v>449.6127535</v>
      </c>
      <c r="M28" s="102">
        <v>1128.4000000000001</v>
      </c>
      <c r="N28" s="102">
        <v>0</v>
      </c>
      <c r="O28" s="102">
        <v>5992.05</v>
      </c>
      <c r="P28" s="102">
        <v>0</v>
      </c>
      <c r="Q28" s="102">
        <v>637.53330763700001</v>
      </c>
      <c r="R28" s="102">
        <v>66.703627499999996</v>
      </c>
      <c r="S28" s="102">
        <v>0</v>
      </c>
      <c r="T28" s="102">
        <v>99254.536369034991</v>
      </c>
      <c r="U28" s="102">
        <v>2.5657297258490339</v>
      </c>
    </row>
    <row r="29" spans="2:21" ht="17.25" customHeight="1">
      <c r="B29" s="238" t="s">
        <v>482</v>
      </c>
      <c r="C29" s="102">
        <v>111051.150526183</v>
      </c>
      <c r="D29" s="102">
        <v>93027.046510008993</v>
      </c>
      <c r="E29" s="102">
        <v>473.68900000000002</v>
      </c>
      <c r="F29" s="102">
        <v>3.5999999999999998E-6</v>
      </c>
      <c r="G29" s="251">
        <v>2.3765E-4</v>
      </c>
      <c r="H29" s="102">
        <v>11612.3</v>
      </c>
      <c r="I29" s="102">
        <v>340</v>
      </c>
      <c r="J29" s="102">
        <v>0</v>
      </c>
      <c r="K29" s="102">
        <v>25</v>
      </c>
      <c r="L29" s="102">
        <v>124.08</v>
      </c>
      <c r="M29" s="102">
        <v>390.995</v>
      </c>
      <c r="N29" s="102">
        <v>0</v>
      </c>
      <c r="O29" s="102">
        <v>6744.03</v>
      </c>
      <c r="P29" s="102">
        <v>0</v>
      </c>
      <c r="Q29" s="102">
        <v>161.00623964799999</v>
      </c>
      <c r="R29" s="102">
        <v>0</v>
      </c>
      <c r="S29" s="102">
        <v>0</v>
      </c>
      <c r="T29" s="102">
        <v>223949.29751708999</v>
      </c>
      <c r="U29" s="102">
        <v>5.7890892521650654</v>
      </c>
    </row>
    <row r="30" spans="2:21" ht="17.25" customHeight="1">
      <c r="B30" s="121" t="s">
        <v>483</v>
      </c>
      <c r="C30" s="98">
        <v>7429.5693991300004</v>
      </c>
      <c r="D30" s="98">
        <v>5526.0423344620003</v>
      </c>
      <c r="E30" s="98">
        <v>1250.8779999999999</v>
      </c>
      <c r="F30" s="98">
        <v>3.0337199999999999E-4</v>
      </c>
      <c r="G30" s="252">
        <v>3.2225719999999999E-3</v>
      </c>
      <c r="H30" s="98">
        <v>281</v>
      </c>
      <c r="I30" s="98">
        <v>0</v>
      </c>
      <c r="J30" s="98">
        <v>0</v>
      </c>
      <c r="K30" s="98">
        <v>0</v>
      </c>
      <c r="L30" s="98">
        <v>119.90709630000001</v>
      </c>
      <c r="M30" s="98">
        <v>154.21299999999999</v>
      </c>
      <c r="N30" s="98">
        <v>0</v>
      </c>
      <c r="O30" s="98">
        <v>839.1</v>
      </c>
      <c r="P30" s="98">
        <v>0</v>
      </c>
      <c r="Q30" s="98">
        <v>90.126589600000003</v>
      </c>
      <c r="R30" s="98">
        <v>21.021000000000001</v>
      </c>
      <c r="S30" s="98">
        <v>2.0234999999999999</v>
      </c>
      <c r="T30" s="98">
        <v>15713.884445436002</v>
      </c>
      <c r="U30" s="98">
        <v>0.40620390669408252</v>
      </c>
    </row>
    <row r="31" spans="2:21" ht="17.25" customHeight="1">
      <c r="B31" s="121" t="s">
        <v>484</v>
      </c>
      <c r="C31" s="98">
        <v>80554.525277331995</v>
      </c>
      <c r="D31" s="98">
        <v>4662.6750000000002</v>
      </c>
      <c r="E31" s="98">
        <v>248.95599999999999</v>
      </c>
      <c r="F31" s="98">
        <v>5.0577091469999997</v>
      </c>
      <c r="G31" s="98">
        <v>1.731427464</v>
      </c>
      <c r="H31" s="98">
        <v>2127.7086494529999</v>
      </c>
      <c r="I31" s="98">
        <v>0</v>
      </c>
      <c r="J31" s="98">
        <v>0</v>
      </c>
      <c r="K31" s="98">
        <v>0</v>
      </c>
      <c r="L31" s="98">
        <v>10.044</v>
      </c>
      <c r="M31" s="98">
        <v>59998.523999999998</v>
      </c>
      <c r="N31" s="98">
        <v>0</v>
      </c>
      <c r="O31" s="98">
        <v>5329.8587374999997</v>
      </c>
      <c r="P31" s="98">
        <v>0</v>
      </c>
      <c r="Q31" s="98">
        <v>81.731530836000005</v>
      </c>
      <c r="R31" s="98">
        <v>51.000627299999998</v>
      </c>
      <c r="S31" s="98">
        <v>0.1105</v>
      </c>
      <c r="T31" s="98">
        <v>153071.923459032</v>
      </c>
      <c r="U31" s="98">
        <v>3.9569091608215117</v>
      </c>
    </row>
    <row r="32" spans="2:21" ht="17.25" customHeight="1">
      <c r="B32" s="241" t="s">
        <v>485</v>
      </c>
      <c r="C32" s="254">
        <v>3062541.1353791002</v>
      </c>
      <c r="D32" s="254">
        <v>409918.24783277593</v>
      </c>
      <c r="E32" s="254">
        <v>133799.807</v>
      </c>
      <c r="F32" s="254">
        <v>1810.9234964189998</v>
      </c>
      <c r="G32" s="243">
        <v>8.5396113830000004</v>
      </c>
      <c r="H32" s="254">
        <v>37564.127499453003</v>
      </c>
      <c r="I32" s="254">
        <v>1670</v>
      </c>
      <c r="J32" s="254">
        <v>1622.079945</v>
      </c>
      <c r="K32" s="254">
        <v>240</v>
      </c>
      <c r="L32" s="254">
        <v>8401.2374029999992</v>
      </c>
      <c r="M32" s="254">
        <v>138924.75499999998</v>
      </c>
      <c r="N32" s="254">
        <v>0</v>
      </c>
      <c r="O32" s="254">
        <v>56573.3627375</v>
      </c>
      <c r="P32" s="254">
        <v>0</v>
      </c>
      <c r="Q32" s="254">
        <v>3634.4699853739994</v>
      </c>
      <c r="R32" s="254">
        <v>11123.999737500002</v>
      </c>
      <c r="S32" s="254">
        <v>639.32719100600002</v>
      </c>
      <c r="T32" s="254">
        <v>3868472.0128185111</v>
      </c>
      <c r="U32" s="254">
        <v>100</v>
      </c>
    </row>
    <row r="33" spans="2:21" ht="17.25" customHeight="1">
      <c r="B33" s="258" t="s">
        <v>487</v>
      </c>
      <c r="C33" s="259">
        <v>5929833.8688524645</v>
      </c>
      <c r="D33" s="259">
        <v>420835.11769029294</v>
      </c>
      <c r="E33" s="259">
        <v>134969.302</v>
      </c>
      <c r="F33" s="259">
        <v>4294.5023992739998</v>
      </c>
      <c r="G33" s="259">
        <v>9.2040443720000003</v>
      </c>
      <c r="H33" s="259">
        <v>38439.127499453003</v>
      </c>
      <c r="I33" s="259">
        <v>1670</v>
      </c>
      <c r="J33" s="259">
        <v>1622.08</v>
      </c>
      <c r="K33" s="259">
        <v>240</v>
      </c>
      <c r="L33" s="259">
        <v>11199.344196</v>
      </c>
      <c r="M33" s="259">
        <v>138954.70499999999</v>
      </c>
      <c r="N33" s="259">
        <v>0</v>
      </c>
      <c r="O33" s="259">
        <v>56917.827737499996</v>
      </c>
      <c r="P33" s="259">
        <v>0</v>
      </c>
      <c r="Q33" s="259">
        <v>3634.5374964869993</v>
      </c>
      <c r="R33" s="259">
        <v>17258.26341</v>
      </c>
      <c r="S33" s="259">
        <v>639.90898100599998</v>
      </c>
      <c r="T33" s="259">
        <v>6760517.7893068492</v>
      </c>
      <c r="U33" s="259"/>
    </row>
    <row r="34" spans="2:21" ht="14.25" customHeight="1"/>
    <row r="35" spans="2:21" ht="14.25" customHeight="1"/>
    <row r="36" spans="2:21" ht="14.25" customHeight="1">
      <c r="B36" s="1" t="s">
        <v>498</v>
      </c>
    </row>
    <row r="37" spans="2:21" ht="14.25" customHeight="1">
      <c r="B37" s="261" t="s">
        <v>499</v>
      </c>
      <c r="C37" s="1"/>
    </row>
    <row r="38" spans="2:21" ht="14.25" customHeight="1">
      <c r="B38" s="1"/>
    </row>
    <row r="39" spans="2:21" ht="14.25" customHeight="1">
      <c r="B39" s="1"/>
    </row>
    <row r="40" spans="2:21" ht="14.25" customHeight="1">
      <c r="B40" s="1"/>
    </row>
    <row r="41" spans="2:21" ht="14.25" customHeight="1">
      <c r="B41" s="1"/>
    </row>
    <row r="42" spans="2:21" ht="14.25" customHeight="1">
      <c r="B42" s="1"/>
    </row>
    <row r="43" spans="2:21" ht="14.25" customHeight="1">
      <c r="B43" s="1"/>
    </row>
    <row r="44" spans="2:21" ht="14.25" customHeight="1">
      <c r="B44" s="1"/>
    </row>
    <row r="45" spans="2:21" ht="14.25" customHeight="1">
      <c r="B45" s="1"/>
    </row>
    <row r="46" spans="2:21" ht="14.25" customHeight="1">
      <c r="B46" s="1"/>
    </row>
    <row r="47" spans="2:21" ht="14.25" customHeight="1">
      <c r="B47" s="1"/>
    </row>
    <row r="48" spans="2:21" ht="14.25" customHeight="1">
      <c r="B48" s="1"/>
    </row>
    <row r="49" spans="1:21" ht="14.25" customHeight="1">
      <c r="B49" s="1"/>
    </row>
    <row r="50" spans="1:21" ht="14.25" customHeight="1">
      <c r="B50" s="1"/>
    </row>
    <row r="51" spans="1:21" ht="14.25" customHeight="1">
      <c r="B51" s="1"/>
    </row>
    <row r="52" spans="1:21" ht="11.25" customHeight="1"/>
    <row r="53" spans="1:21" ht="7.5" customHeight="1">
      <c r="A53" s="160"/>
      <c r="B53" s="80"/>
      <c r="C53" s="80"/>
      <c r="D53" s="80"/>
      <c r="E53" s="80"/>
      <c r="F53" s="80"/>
      <c r="G53" s="80"/>
      <c r="H53" s="80"/>
      <c r="I53" s="80"/>
      <c r="J53" s="227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</row>
    <row r="54" spans="1:21" ht="11.25" customHeight="1">
      <c r="B54" s="61"/>
      <c r="C54" s="61"/>
      <c r="D54" s="61"/>
      <c r="E54" s="62"/>
      <c r="F54" s="62"/>
      <c r="G54" s="62"/>
      <c r="H54" s="62"/>
      <c r="I54" s="62"/>
      <c r="J54" s="2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83" t="s">
        <v>500</v>
      </c>
    </row>
  </sheetData>
  <mergeCells count="21">
    <mergeCell ref="O7:O8"/>
    <mergeCell ref="P7:P8"/>
    <mergeCell ref="Q7:Q8"/>
    <mergeCell ref="R7:R8"/>
    <mergeCell ref="S7:S8"/>
    <mergeCell ref="R2:U2"/>
    <mergeCell ref="D5:O5"/>
    <mergeCell ref="B7:B8"/>
    <mergeCell ref="C7:C8"/>
    <mergeCell ref="D7:D8"/>
    <mergeCell ref="E7:E8"/>
    <mergeCell ref="F7:F8"/>
    <mergeCell ref="G7:G8"/>
    <mergeCell ref="H7:H8"/>
    <mergeCell ref="T7:U7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E847E-96B6-4AC7-834A-A26275FA501F}">
  <dimension ref="A2:X54"/>
  <sheetViews>
    <sheetView view="pageBreakPreview" topLeftCell="A19" zoomScale="55" zoomScaleNormal="100" zoomScaleSheetLayoutView="55" workbookViewId="0">
      <selection activeCell="Z17" sqref="Z17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8.6640625" bestFit="1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21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9" width="10.5546875" customWidth="1"/>
    <col min="20" max="20" width="10.44140625" bestFit="1" customWidth="1"/>
    <col min="21" max="21" width="9" customWidth="1"/>
    <col min="22" max="22" width="3.5546875" customWidth="1"/>
    <col min="24" max="24" width="15.5546875" bestFit="1" customWidth="1"/>
  </cols>
  <sheetData>
    <row r="2" spans="1:22">
      <c r="V2" s="6" t="s">
        <v>0</v>
      </c>
    </row>
    <row r="3" spans="1:22" ht="7.5" customHeight="1">
      <c r="A3" s="80"/>
      <c r="B3" s="80"/>
      <c r="C3" s="80"/>
      <c r="D3" s="80"/>
      <c r="E3" s="80"/>
      <c r="F3" s="80"/>
      <c r="G3" s="80"/>
      <c r="H3" s="80"/>
      <c r="I3" s="80"/>
      <c r="J3" s="227"/>
      <c r="K3" s="22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</row>
    <row r="4" spans="1:22" ht="7.35" customHeight="1"/>
    <row r="5" spans="1:22">
      <c r="B5" s="116"/>
      <c r="C5" s="373" t="s">
        <v>459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116"/>
      <c r="P5" s="116"/>
      <c r="Q5" s="116"/>
      <c r="U5" s="228" t="s">
        <v>458</v>
      </c>
      <c r="V5" s="228"/>
    </row>
    <row r="6" spans="1:22" ht="7.5" customHeight="1">
      <c r="C6" t="s">
        <v>18</v>
      </c>
    </row>
    <row r="7" spans="1:22" ht="14.25" customHeight="1">
      <c r="B7" s="458" t="s">
        <v>460</v>
      </c>
      <c r="C7" s="459" t="s">
        <v>461</v>
      </c>
      <c r="D7" s="459" t="s">
        <v>462</v>
      </c>
      <c r="E7" s="459" t="s">
        <v>317</v>
      </c>
      <c r="F7" s="459" t="s">
        <v>154</v>
      </c>
      <c r="G7" s="459" t="s">
        <v>153</v>
      </c>
      <c r="H7" s="458" t="s">
        <v>463</v>
      </c>
      <c r="I7" s="458" t="s">
        <v>464</v>
      </c>
      <c r="J7" s="459" t="s">
        <v>465</v>
      </c>
      <c r="K7" s="459" t="s">
        <v>466</v>
      </c>
      <c r="L7" s="458" t="s">
        <v>380</v>
      </c>
      <c r="M7" s="458" t="s">
        <v>467</v>
      </c>
      <c r="N7" s="458" t="s">
        <v>468</v>
      </c>
      <c r="O7" s="458" t="s">
        <v>393</v>
      </c>
      <c r="P7" s="459" t="s">
        <v>469</v>
      </c>
      <c r="Q7" s="458" t="s">
        <v>470</v>
      </c>
      <c r="R7" s="458" t="s">
        <v>471</v>
      </c>
      <c r="S7" s="458" t="s">
        <v>474</v>
      </c>
      <c r="T7" s="429" t="s">
        <v>473</v>
      </c>
      <c r="U7" s="430"/>
      <c r="V7" s="229"/>
    </row>
    <row r="8" spans="1:22" ht="21.75" customHeight="1">
      <c r="B8" s="427"/>
      <c r="C8" s="460"/>
      <c r="D8" s="460"/>
      <c r="E8" s="460"/>
      <c r="F8" s="460"/>
      <c r="G8" s="460"/>
      <c r="H8" s="427"/>
      <c r="I8" s="427"/>
      <c r="J8" s="460"/>
      <c r="K8" s="460"/>
      <c r="L8" s="427"/>
      <c r="M8" s="427"/>
      <c r="N8" s="427"/>
      <c r="O8" s="427"/>
      <c r="P8" s="460"/>
      <c r="Q8" s="427"/>
      <c r="R8" s="427"/>
      <c r="S8" s="427"/>
      <c r="T8" s="117" t="s">
        <v>475</v>
      </c>
      <c r="U8" s="117" t="s">
        <v>205</v>
      </c>
      <c r="V8" s="229"/>
    </row>
    <row r="9" spans="1:22" ht="14.25" customHeight="1">
      <c r="B9" s="162"/>
    </row>
    <row r="10" spans="1:22" ht="17.25" customHeight="1">
      <c r="B10" s="230" t="s">
        <v>263</v>
      </c>
      <c r="C10" s="231"/>
      <c r="D10" s="231"/>
      <c r="E10" s="231"/>
      <c r="F10" s="231"/>
      <c r="G10" s="231"/>
      <c r="H10" s="231"/>
      <c r="I10" s="231"/>
      <c r="J10" s="232"/>
      <c r="K10" s="232"/>
      <c r="L10" s="231"/>
      <c r="M10" s="231"/>
      <c r="N10" s="231"/>
      <c r="O10" s="231"/>
      <c r="P10" s="231"/>
      <c r="Q10" s="231"/>
      <c r="R10" s="231"/>
      <c r="S10" s="231"/>
      <c r="T10" s="234"/>
      <c r="U10" s="234">
        <v>15.904510229281424</v>
      </c>
      <c r="V10" s="136"/>
    </row>
    <row r="11" spans="1:22" ht="17.25" customHeight="1">
      <c r="B11" s="121" t="s">
        <v>476</v>
      </c>
      <c r="C11" s="136">
        <v>0</v>
      </c>
      <c r="D11" s="136">
        <v>0</v>
      </c>
      <c r="E11" s="136">
        <v>0</v>
      </c>
      <c r="F11" s="91">
        <v>0</v>
      </c>
      <c r="G11" s="93">
        <v>0</v>
      </c>
      <c r="H11" s="93">
        <v>67.617000000000004</v>
      </c>
      <c r="I11" s="93">
        <v>0</v>
      </c>
      <c r="J11" s="236">
        <v>0</v>
      </c>
      <c r="K11" s="236">
        <v>0</v>
      </c>
      <c r="L11" s="93">
        <v>0</v>
      </c>
      <c r="M11" s="93">
        <v>0</v>
      </c>
      <c r="N11" s="93">
        <v>0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  <c r="T11" s="93">
        <v>67.617000000000004</v>
      </c>
      <c r="U11" s="136">
        <v>6.4925696147742045</v>
      </c>
      <c r="V11" s="136"/>
    </row>
    <row r="12" spans="1:22" ht="17.25" customHeight="1">
      <c r="B12" s="121" t="s">
        <v>477</v>
      </c>
      <c r="C12" s="136">
        <v>0</v>
      </c>
      <c r="D12" s="136">
        <v>0</v>
      </c>
      <c r="E12" s="136">
        <v>0</v>
      </c>
      <c r="F12" s="93">
        <v>0</v>
      </c>
      <c r="G12" s="93">
        <v>0</v>
      </c>
      <c r="H12" s="93">
        <v>0.15026</v>
      </c>
      <c r="I12" s="93">
        <v>0</v>
      </c>
      <c r="J12" s="236">
        <v>0</v>
      </c>
      <c r="K12" s="236">
        <v>0</v>
      </c>
      <c r="L12" s="93">
        <v>0</v>
      </c>
      <c r="M12" s="93">
        <v>0</v>
      </c>
      <c r="N12" s="93">
        <v>0</v>
      </c>
      <c r="O12" s="93">
        <v>0</v>
      </c>
      <c r="P12" s="93">
        <v>0</v>
      </c>
      <c r="Q12" s="93">
        <v>0</v>
      </c>
      <c r="R12" s="93">
        <v>0</v>
      </c>
      <c r="S12" s="93">
        <v>0</v>
      </c>
      <c r="T12" s="93">
        <v>0.15026</v>
      </c>
      <c r="U12" s="136">
        <v>1.442793247727601E-2</v>
      </c>
      <c r="V12" s="136"/>
    </row>
    <row r="13" spans="1:22" ht="17.25" customHeight="1">
      <c r="B13" s="121" t="s">
        <v>478</v>
      </c>
      <c r="C13" s="136">
        <v>0</v>
      </c>
      <c r="D13" s="136">
        <v>0</v>
      </c>
      <c r="E13" s="136">
        <v>0</v>
      </c>
      <c r="F13" s="93">
        <v>0</v>
      </c>
      <c r="G13" s="93">
        <v>0</v>
      </c>
      <c r="H13" s="93">
        <v>0</v>
      </c>
      <c r="I13" s="93">
        <v>0</v>
      </c>
      <c r="J13" s="236">
        <v>0</v>
      </c>
      <c r="K13" s="236">
        <v>0</v>
      </c>
      <c r="L13" s="93">
        <v>0</v>
      </c>
      <c r="M13" s="93">
        <v>0</v>
      </c>
      <c r="N13" s="93">
        <v>0</v>
      </c>
      <c r="O13" s="93">
        <v>0</v>
      </c>
      <c r="P13" s="93">
        <v>0</v>
      </c>
      <c r="Q13" s="93">
        <v>0</v>
      </c>
      <c r="R13" s="93">
        <v>0</v>
      </c>
      <c r="S13" s="93">
        <v>0</v>
      </c>
      <c r="T13" s="93">
        <v>0</v>
      </c>
      <c r="U13" s="136">
        <v>0</v>
      </c>
      <c r="V13" s="136"/>
    </row>
    <row r="14" spans="1:22" ht="17.25" customHeight="1">
      <c r="B14" s="238" t="s">
        <v>479</v>
      </c>
      <c r="C14" s="136">
        <v>0</v>
      </c>
      <c r="D14" s="136">
        <v>0</v>
      </c>
      <c r="E14" s="136">
        <v>0</v>
      </c>
      <c r="F14" s="93">
        <v>0</v>
      </c>
      <c r="G14" s="93">
        <v>0</v>
      </c>
      <c r="H14" s="93">
        <v>0</v>
      </c>
      <c r="I14" s="93">
        <v>0</v>
      </c>
      <c r="J14" s="236">
        <v>0</v>
      </c>
      <c r="K14" s="236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136">
        <v>0</v>
      </c>
      <c r="V14" s="136"/>
    </row>
    <row r="15" spans="1:22" ht="17.25" customHeight="1">
      <c r="B15" s="121" t="s">
        <v>480</v>
      </c>
      <c r="C15" s="136">
        <v>0</v>
      </c>
      <c r="D15" s="136">
        <v>0</v>
      </c>
      <c r="E15" s="136">
        <v>0</v>
      </c>
      <c r="F15" s="93">
        <v>0</v>
      </c>
      <c r="G15" s="93">
        <v>0</v>
      </c>
      <c r="H15" s="93">
        <v>210.364</v>
      </c>
      <c r="I15" s="93">
        <v>0</v>
      </c>
      <c r="J15" s="236">
        <v>0</v>
      </c>
      <c r="K15" s="236">
        <v>0</v>
      </c>
      <c r="L15" s="93">
        <v>0</v>
      </c>
      <c r="M15" s="93">
        <v>0</v>
      </c>
      <c r="N15" s="93">
        <v>0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  <c r="T15" s="93">
        <v>210.364</v>
      </c>
      <c r="U15" s="136">
        <v>20.199105468186414</v>
      </c>
      <c r="V15" s="136"/>
    </row>
    <row r="16" spans="1:22" ht="17.25" customHeight="1">
      <c r="B16" s="121" t="s">
        <v>481</v>
      </c>
      <c r="C16" s="136">
        <v>0</v>
      </c>
      <c r="D16" s="136">
        <v>0</v>
      </c>
      <c r="E16" s="136">
        <v>0</v>
      </c>
      <c r="F16" s="93">
        <v>0</v>
      </c>
      <c r="G16" s="93">
        <v>0</v>
      </c>
      <c r="H16" s="93">
        <v>0</v>
      </c>
      <c r="I16" s="93">
        <v>0</v>
      </c>
      <c r="J16" s="236">
        <v>0</v>
      </c>
      <c r="K16" s="236">
        <v>0</v>
      </c>
      <c r="L16" s="93">
        <v>0</v>
      </c>
      <c r="M16" s="93">
        <v>0</v>
      </c>
      <c r="N16" s="93">
        <v>0</v>
      </c>
      <c r="O16" s="93">
        <v>0</v>
      </c>
      <c r="P16" s="93">
        <v>0</v>
      </c>
      <c r="Q16" s="93">
        <v>0</v>
      </c>
      <c r="R16" s="93">
        <v>0</v>
      </c>
      <c r="S16" s="93">
        <v>0</v>
      </c>
      <c r="T16" s="93">
        <v>0</v>
      </c>
      <c r="U16" s="136">
        <v>0</v>
      </c>
      <c r="V16" s="136"/>
    </row>
    <row r="17" spans="1:24" ht="17.25" customHeight="1">
      <c r="B17" s="238" t="s">
        <v>482</v>
      </c>
      <c r="C17" s="136">
        <v>0</v>
      </c>
      <c r="D17" s="136">
        <v>601.04</v>
      </c>
      <c r="E17" s="136">
        <v>0</v>
      </c>
      <c r="F17" s="93">
        <v>0</v>
      </c>
      <c r="G17" s="93">
        <v>0</v>
      </c>
      <c r="H17" s="93">
        <v>154.76779999999999</v>
      </c>
      <c r="I17" s="93">
        <v>0</v>
      </c>
      <c r="J17" s="236">
        <v>0</v>
      </c>
      <c r="K17" s="236">
        <v>0</v>
      </c>
      <c r="L17" s="93">
        <v>0</v>
      </c>
      <c r="M17" s="93">
        <v>0</v>
      </c>
      <c r="N17" s="93">
        <v>0</v>
      </c>
      <c r="O17" s="93">
        <v>0</v>
      </c>
      <c r="P17" s="93">
        <v>0</v>
      </c>
      <c r="Q17" s="93">
        <v>0</v>
      </c>
      <c r="R17" s="93">
        <v>0</v>
      </c>
      <c r="S17" s="93">
        <v>0</v>
      </c>
      <c r="T17" s="93">
        <v>755.80779999999993</v>
      </c>
      <c r="U17" s="136">
        <v>72.572500360698314</v>
      </c>
      <c r="V17" s="136"/>
    </row>
    <row r="18" spans="1:24" ht="17.25" customHeight="1">
      <c r="B18" s="121" t="s">
        <v>483</v>
      </c>
      <c r="C18" s="136">
        <v>0</v>
      </c>
      <c r="D18" s="136">
        <v>0</v>
      </c>
      <c r="E18" s="136">
        <v>0</v>
      </c>
      <c r="F18" s="93">
        <v>0</v>
      </c>
      <c r="G18" s="93">
        <v>0</v>
      </c>
      <c r="H18" s="93">
        <v>0</v>
      </c>
      <c r="I18" s="93">
        <v>0</v>
      </c>
      <c r="J18" s="236">
        <v>0</v>
      </c>
      <c r="K18" s="236">
        <v>0</v>
      </c>
      <c r="L18" s="93">
        <v>0</v>
      </c>
      <c r="M18" s="93">
        <v>0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93">
        <v>0</v>
      </c>
      <c r="U18" s="136">
        <v>0</v>
      </c>
      <c r="V18" s="136"/>
    </row>
    <row r="19" spans="1:24" ht="17.25" customHeight="1">
      <c r="B19" s="121" t="s">
        <v>484</v>
      </c>
      <c r="C19" s="136">
        <v>0</v>
      </c>
      <c r="D19" s="136">
        <v>0</v>
      </c>
      <c r="E19" s="136">
        <v>0</v>
      </c>
      <c r="F19" s="93">
        <v>0</v>
      </c>
      <c r="G19" s="93">
        <v>0</v>
      </c>
      <c r="H19" s="93">
        <v>7.5129999999999999</v>
      </c>
      <c r="I19" s="93">
        <v>0</v>
      </c>
      <c r="J19" s="236">
        <v>0</v>
      </c>
      <c r="K19" s="236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3">
        <v>0</v>
      </c>
      <c r="T19" s="93">
        <v>7.5129999999999999</v>
      </c>
      <c r="U19" s="136">
        <v>0.72139662386380043</v>
      </c>
      <c r="V19" s="136"/>
    </row>
    <row r="20" spans="1:24" ht="17.25" customHeight="1">
      <c r="B20" s="241" t="s">
        <v>485</v>
      </c>
      <c r="C20" s="242">
        <v>0</v>
      </c>
      <c r="D20" s="242">
        <v>601.04</v>
      </c>
      <c r="E20" s="242">
        <v>0</v>
      </c>
      <c r="F20" s="244">
        <v>0</v>
      </c>
      <c r="G20" s="244">
        <v>0</v>
      </c>
      <c r="H20" s="242">
        <v>440.41205999999994</v>
      </c>
      <c r="I20" s="244">
        <v>0</v>
      </c>
      <c r="J20" s="245">
        <v>0</v>
      </c>
      <c r="K20" s="245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1041.4520599999998</v>
      </c>
      <c r="U20" s="244">
        <v>100</v>
      </c>
      <c r="V20" s="242"/>
    </row>
    <row r="21" spans="1:24" ht="17.25" customHeight="1">
      <c r="B21" s="54"/>
      <c r="C21" s="54"/>
      <c r="D21" s="54"/>
      <c r="E21" s="54"/>
      <c r="F21" s="54"/>
      <c r="G21" s="54"/>
      <c r="H21" s="54"/>
      <c r="I21" s="54"/>
      <c r="J21" s="246"/>
      <c r="K21" s="246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42"/>
      <c r="X21" s="42"/>
    </row>
    <row r="22" spans="1:24" ht="17.25" customHeight="1">
      <c r="B22" s="230" t="s">
        <v>486</v>
      </c>
      <c r="C22" s="231"/>
      <c r="D22" s="231"/>
      <c r="E22" s="231"/>
      <c r="F22" s="231"/>
      <c r="G22" s="231"/>
      <c r="H22" s="231"/>
      <c r="I22" s="231"/>
      <c r="J22" s="232"/>
      <c r="K22" s="232"/>
      <c r="L22" s="231"/>
      <c r="M22" s="231"/>
      <c r="N22" s="231"/>
      <c r="O22" s="231"/>
      <c r="P22" s="231"/>
      <c r="Q22" s="231"/>
      <c r="R22" s="231"/>
      <c r="S22" s="231"/>
      <c r="T22" s="234"/>
      <c r="U22" s="234">
        <v>84.095489770718572</v>
      </c>
      <c r="V22" s="136"/>
    </row>
    <row r="23" spans="1:24" ht="17.25" customHeight="1">
      <c r="A23" s="2"/>
      <c r="B23" s="106" t="s">
        <v>476</v>
      </c>
      <c r="C23" s="102">
        <v>0</v>
      </c>
      <c r="D23" s="102">
        <v>0</v>
      </c>
      <c r="E23" s="93">
        <v>0</v>
      </c>
      <c r="F23" s="93">
        <v>0</v>
      </c>
      <c r="G23" s="93">
        <v>0</v>
      </c>
      <c r="H23" s="136">
        <v>390.67599999999999</v>
      </c>
      <c r="I23" s="136">
        <v>0</v>
      </c>
      <c r="J23" s="235">
        <v>0</v>
      </c>
      <c r="K23" s="235">
        <v>0</v>
      </c>
      <c r="L23" s="136">
        <v>0</v>
      </c>
      <c r="M23" s="136">
        <v>0</v>
      </c>
      <c r="N23" s="136">
        <v>0</v>
      </c>
      <c r="O23" s="136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390.67599999999999</v>
      </c>
      <c r="U23" s="136">
        <v>7.0945531178237484</v>
      </c>
      <c r="V23" s="136"/>
    </row>
    <row r="24" spans="1:24" ht="17.25" customHeight="1">
      <c r="A24" s="2"/>
      <c r="B24" s="106" t="s">
        <v>477</v>
      </c>
      <c r="C24" s="102">
        <v>0</v>
      </c>
      <c r="D24" s="102">
        <v>0</v>
      </c>
      <c r="E24" s="93">
        <v>0</v>
      </c>
      <c r="F24" s="93">
        <v>0</v>
      </c>
      <c r="G24" s="93">
        <v>0</v>
      </c>
      <c r="H24" s="136">
        <v>561.74701000000005</v>
      </c>
      <c r="I24" s="136">
        <v>0</v>
      </c>
      <c r="J24" s="235">
        <v>0</v>
      </c>
      <c r="K24" s="235">
        <v>0</v>
      </c>
      <c r="L24" s="136">
        <v>0</v>
      </c>
      <c r="M24" s="136">
        <v>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561.74701000000005</v>
      </c>
      <c r="U24" s="136">
        <v>10.201148781147728</v>
      </c>
      <c r="V24" s="136"/>
    </row>
    <row r="25" spans="1:24" ht="17.25" customHeight="1">
      <c r="A25" s="2"/>
      <c r="B25" s="106" t="s">
        <v>478</v>
      </c>
      <c r="C25" s="102">
        <v>0</v>
      </c>
      <c r="D25" s="102">
        <v>3374.2385599999998</v>
      </c>
      <c r="E25" s="93">
        <v>0</v>
      </c>
      <c r="F25" s="93">
        <v>0</v>
      </c>
      <c r="G25" s="93">
        <v>0</v>
      </c>
      <c r="H25" s="136">
        <v>313.04166165800001</v>
      </c>
      <c r="I25" s="136">
        <v>0</v>
      </c>
      <c r="J25" s="235">
        <v>0</v>
      </c>
      <c r="K25" s="235">
        <v>0</v>
      </c>
      <c r="L25" s="136">
        <v>0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3687.2802216579998</v>
      </c>
      <c r="U25" s="136">
        <v>66.959847528011977</v>
      </c>
      <c r="V25" s="136"/>
    </row>
    <row r="26" spans="1:24" ht="17.25" customHeight="1">
      <c r="A26" s="2"/>
      <c r="B26" s="250" t="s">
        <v>479</v>
      </c>
      <c r="C26" s="102">
        <v>0</v>
      </c>
      <c r="D26" s="102">
        <v>0</v>
      </c>
      <c r="E26" s="93">
        <v>0</v>
      </c>
      <c r="F26" s="93">
        <v>0</v>
      </c>
      <c r="G26" s="93">
        <v>0</v>
      </c>
      <c r="H26" s="136">
        <v>213.36920000000001</v>
      </c>
      <c r="I26" s="136">
        <v>0</v>
      </c>
      <c r="J26" s="235">
        <v>0</v>
      </c>
      <c r="K26" s="235">
        <v>0</v>
      </c>
      <c r="L26" s="136">
        <v>0</v>
      </c>
      <c r="M26" s="136">
        <v>0</v>
      </c>
      <c r="N26" s="136">
        <v>0</v>
      </c>
      <c r="O26" s="136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213.36920000000001</v>
      </c>
      <c r="U26" s="136">
        <v>3.8747174720422017</v>
      </c>
      <c r="V26" s="136"/>
    </row>
    <row r="27" spans="1:24" ht="17.25" customHeight="1">
      <c r="A27" s="2"/>
      <c r="B27" s="106" t="s">
        <v>480</v>
      </c>
      <c r="C27" s="102">
        <v>0</v>
      </c>
      <c r="D27" s="102">
        <v>0</v>
      </c>
      <c r="E27" s="93">
        <v>0</v>
      </c>
      <c r="F27" s="93">
        <v>0</v>
      </c>
      <c r="G27" s="93">
        <v>0</v>
      </c>
      <c r="H27" s="136">
        <v>623.57899999999995</v>
      </c>
      <c r="I27" s="136">
        <v>0</v>
      </c>
      <c r="J27" s="235">
        <v>0</v>
      </c>
      <c r="K27" s="235">
        <v>0</v>
      </c>
      <c r="L27" s="136">
        <v>0</v>
      </c>
      <c r="M27" s="136">
        <v>0</v>
      </c>
      <c r="N27" s="136">
        <v>0</v>
      </c>
      <c r="O27" s="136">
        <v>0</v>
      </c>
      <c r="P27" s="136">
        <v>0</v>
      </c>
      <c r="Q27" s="136">
        <v>0</v>
      </c>
      <c r="R27" s="136">
        <v>0</v>
      </c>
      <c r="S27" s="136">
        <v>0</v>
      </c>
      <c r="T27" s="136">
        <v>623.57899999999995</v>
      </c>
      <c r="U27" s="136">
        <v>11.323998245757137</v>
      </c>
      <c r="V27" s="136"/>
    </row>
    <row r="28" spans="1:24" ht="17.25" customHeight="1">
      <c r="A28" s="2"/>
      <c r="B28" s="106" t="s">
        <v>481</v>
      </c>
      <c r="C28" s="102">
        <v>0</v>
      </c>
      <c r="D28" s="102">
        <v>0</v>
      </c>
      <c r="E28" s="93">
        <v>0</v>
      </c>
      <c r="F28" s="93">
        <v>0</v>
      </c>
      <c r="G28" s="93">
        <v>0</v>
      </c>
      <c r="H28" s="136">
        <v>0</v>
      </c>
      <c r="I28" s="136">
        <v>0</v>
      </c>
      <c r="J28" s="235">
        <v>0</v>
      </c>
      <c r="K28" s="235">
        <v>0</v>
      </c>
      <c r="L28" s="136">
        <v>0</v>
      </c>
      <c r="M28" s="136">
        <v>0</v>
      </c>
      <c r="N28" s="136">
        <v>0</v>
      </c>
      <c r="O28" s="136">
        <v>0</v>
      </c>
      <c r="P28" s="136">
        <v>0</v>
      </c>
      <c r="Q28" s="136">
        <v>0</v>
      </c>
      <c r="R28" s="136">
        <v>0</v>
      </c>
      <c r="S28" s="136">
        <v>0</v>
      </c>
      <c r="T28" s="136">
        <v>0</v>
      </c>
      <c r="U28" s="136">
        <v>0</v>
      </c>
      <c r="V28" s="136"/>
    </row>
    <row r="29" spans="1:24" ht="17.25" customHeight="1">
      <c r="A29" s="2"/>
      <c r="B29" s="250" t="s">
        <v>482</v>
      </c>
      <c r="C29" s="102">
        <v>0</v>
      </c>
      <c r="D29" s="102">
        <v>30.052</v>
      </c>
      <c r="E29" s="93">
        <v>0</v>
      </c>
      <c r="F29" s="93">
        <v>0</v>
      </c>
      <c r="G29" s="93">
        <v>0</v>
      </c>
      <c r="H29" s="136">
        <v>0</v>
      </c>
      <c r="I29" s="136">
        <v>0</v>
      </c>
      <c r="J29" s="235">
        <v>0</v>
      </c>
      <c r="K29" s="235">
        <v>0</v>
      </c>
      <c r="L29" s="136">
        <v>0</v>
      </c>
      <c r="M29" s="136">
        <v>0</v>
      </c>
      <c r="N29" s="136">
        <v>0</v>
      </c>
      <c r="O29" s="136">
        <v>0</v>
      </c>
      <c r="P29" s="136">
        <v>0</v>
      </c>
      <c r="Q29" s="136">
        <v>0</v>
      </c>
      <c r="R29" s="136">
        <v>0</v>
      </c>
      <c r="S29" s="136">
        <v>0</v>
      </c>
      <c r="T29" s="136">
        <v>30.052</v>
      </c>
      <c r="U29" s="136">
        <v>0.54573485521721155</v>
      </c>
      <c r="V29" s="136"/>
    </row>
    <row r="30" spans="1:24" ht="17.25" customHeight="1">
      <c r="A30" s="2"/>
      <c r="B30" s="106" t="s">
        <v>483</v>
      </c>
      <c r="C30" s="98">
        <v>0</v>
      </c>
      <c r="D30" s="98">
        <v>0</v>
      </c>
      <c r="E30" s="93">
        <v>0</v>
      </c>
      <c r="F30" s="91">
        <v>0</v>
      </c>
      <c r="G30" s="93">
        <v>0</v>
      </c>
      <c r="H30" s="136">
        <v>0</v>
      </c>
      <c r="I30" s="136">
        <v>0</v>
      </c>
      <c r="J30" s="235">
        <v>0</v>
      </c>
      <c r="K30" s="235">
        <v>0</v>
      </c>
      <c r="L30" s="136">
        <v>0</v>
      </c>
      <c r="M30" s="136">
        <v>0</v>
      </c>
      <c r="N30" s="136">
        <v>0</v>
      </c>
      <c r="O30" s="136">
        <v>0</v>
      </c>
      <c r="P30" s="136">
        <v>0</v>
      </c>
      <c r="Q30" s="136">
        <v>0</v>
      </c>
      <c r="R30" s="136">
        <v>0</v>
      </c>
      <c r="S30" s="136">
        <v>0</v>
      </c>
      <c r="T30" s="100">
        <v>0</v>
      </c>
      <c r="U30" s="136">
        <v>0</v>
      </c>
      <c r="V30" s="136"/>
    </row>
    <row r="31" spans="1:24" ht="17.25" customHeight="1">
      <c r="A31" s="2"/>
      <c r="B31" s="106" t="s">
        <v>484</v>
      </c>
      <c r="C31" s="98">
        <v>0</v>
      </c>
      <c r="D31" s="98">
        <v>0</v>
      </c>
      <c r="E31" s="93">
        <v>0</v>
      </c>
      <c r="F31" s="93">
        <v>0</v>
      </c>
      <c r="G31" s="93">
        <v>0</v>
      </c>
      <c r="H31" s="136">
        <v>0</v>
      </c>
      <c r="I31" s="136">
        <v>0</v>
      </c>
      <c r="J31" s="235">
        <v>0</v>
      </c>
      <c r="K31" s="235">
        <v>0</v>
      </c>
      <c r="L31" s="136">
        <v>0</v>
      </c>
      <c r="M31" s="136">
        <v>0</v>
      </c>
      <c r="N31" s="136">
        <v>0</v>
      </c>
      <c r="O31" s="136">
        <v>0</v>
      </c>
      <c r="P31" s="136">
        <v>0</v>
      </c>
      <c r="Q31" s="136">
        <v>0</v>
      </c>
      <c r="R31" s="136">
        <v>0</v>
      </c>
      <c r="S31" s="136">
        <v>0</v>
      </c>
      <c r="T31" s="136">
        <v>0</v>
      </c>
      <c r="U31" s="253">
        <v>0</v>
      </c>
      <c r="V31" s="136"/>
    </row>
    <row r="32" spans="1:24" ht="17.25" customHeight="1">
      <c r="A32" s="2"/>
      <c r="B32" s="255" t="s">
        <v>485</v>
      </c>
      <c r="C32" s="254">
        <v>0</v>
      </c>
      <c r="D32" s="254">
        <v>3404.2905599999999</v>
      </c>
      <c r="E32" s="256">
        <v>0</v>
      </c>
      <c r="F32" s="256">
        <v>0</v>
      </c>
      <c r="G32" s="256">
        <v>0</v>
      </c>
      <c r="H32" s="256">
        <v>2102.4128716579999</v>
      </c>
      <c r="I32" s="256">
        <v>0</v>
      </c>
      <c r="J32" s="257">
        <v>0</v>
      </c>
      <c r="K32" s="257">
        <v>0</v>
      </c>
      <c r="L32" s="256">
        <v>0</v>
      </c>
      <c r="M32" s="256">
        <v>0</v>
      </c>
      <c r="N32" s="256">
        <v>0</v>
      </c>
      <c r="O32" s="256">
        <v>0</v>
      </c>
      <c r="P32" s="256">
        <v>0</v>
      </c>
      <c r="Q32" s="256">
        <v>0</v>
      </c>
      <c r="R32" s="256">
        <v>0</v>
      </c>
      <c r="S32" s="256">
        <v>0</v>
      </c>
      <c r="T32" s="256">
        <v>5506.7034316579993</v>
      </c>
      <c r="U32" s="256">
        <v>100</v>
      </c>
      <c r="V32" s="256"/>
    </row>
    <row r="33" spans="2:21" ht="17.25" customHeight="1">
      <c r="B33" s="258" t="s">
        <v>487</v>
      </c>
      <c r="C33" s="259">
        <v>0</v>
      </c>
      <c r="D33" s="259">
        <v>4005.3305599999999</v>
      </c>
      <c r="E33" s="259">
        <v>0</v>
      </c>
      <c r="F33" s="259">
        <v>0</v>
      </c>
      <c r="G33" s="259">
        <v>0</v>
      </c>
      <c r="H33" s="259">
        <v>2542.824931658</v>
      </c>
      <c r="I33" s="259">
        <v>0</v>
      </c>
      <c r="J33" s="260">
        <v>0</v>
      </c>
      <c r="K33" s="260">
        <v>0</v>
      </c>
      <c r="L33" s="259">
        <v>0</v>
      </c>
      <c r="M33" s="259">
        <v>0</v>
      </c>
      <c r="N33" s="259">
        <v>0</v>
      </c>
      <c r="O33" s="259">
        <v>0</v>
      </c>
      <c r="P33" s="259">
        <v>0</v>
      </c>
      <c r="Q33" s="259">
        <v>0</v>
      </c>
      <c r="R33" s="259">
        <v>0</v>
      </c>
      <c r="S33" s="259">
        <v>0</v>
      </c>
      <c r="T33" s="259">
        <v>6548.1554916579989</v>
      </c>
      <c r="U33" s="259"/>
    </row>
    <row r="34" spans="2:21" ht="14.25" customHeight="1"/>
    <row r="35" spans="2:21" ht="14.25" customHeight="1"/>
    <row r="36" spans="2:21" ht="14.25" customHeight="1">
      <c r="B36" s="1" t="s">
        <v>488</v>
      </c>
    </row>
    <row r="37" spans="2:21" ht="14.25" customHeight="1">
      <c r="B37" s="1"/>
    </row>
    <row r="38" spans="2:21" ht="14.25" customHeight="1">
      <c r="B38" s="1"/>
    </row>
    <row r="39" spans="2:21" ht="14.25" customHeight="1">
      <c r="B39" s="1"/>
    </row>
    <row r="40" spans="2:21" ht="14.25" customHeight="1">
      <c r="B40" s="1"/>
    </row>
    <row r="41" spans="2:21" ht="14.25" customHeight="1">
      <c r="B41" s="1"/>
    </row>
    <row r="42" spans="2:21" ht="14.25" customHeight="1">
      <c r="B42" s="1"/>
    </row>
    <row r="43" spans="2:21" ht="14.25" customHeight="1">
      <c r="B43" s="1"/>
    </row>
    <row r="44" spans="2:21" ht="14.25" customHeight="1">
      <c r="B44" s="1"/>
    </row>
    <row r="45" spans="2:21" ht="14.25" customHeight="1">
      <c r="B45" s="1"/>
    </row>
    <row r="46" spans="2:21" ht="14.25" customHeight="1">
      <c r="B46" s="1"/>
    </row>
    <row r="47" spans="2:21" ht="14.25" customHeight="1">
      <c r="B47" s="1"/>
    </row>
    <row r="48" spans="2:21" ht="14.25" customHeight="1">
      <c r="B48" s="1"/>
    </row>
    <row r="49" spans="1:22" ht="14.25" customHeight="1">
      <c r="B49" s="1"/>
    </row>
    <row r="50" spans="1:22" ht="14.25" customHeight="1">
      <c r="B50" s="1"/>
    </row>
    <row r="51" spans="1:22" ht="14.25" customHeight="1">
      <c r="B51" s="1"/>
    </row>
    <row r="52" spans="1:22" ht="11.25" customHeight="1"/>
    <row r="53" spans="1:22" ht="7.5" customHeight="1">
      <c r="A53" s="80"/>
      <c r="B53" s="80"/>
      <c r="C53" s="80"/>
      <c r="D53" s="80"/>
      <c r="E53" s="80"/>
      <c r="F53" s="80"/>
      <c r="G53" s="80"/>
      <c r="H53" s="80"/>
      <c r="I53" s="80"/>
      <c r="J53" s="227"/>
      <c r="K53" s="227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</row>
    <row r="54" spans="1:22" ht="11.25" customHeight="1">
      <c r="A54" s="61"/>
      <c r="B54" s="61"/>
      <c r="C54" s="61"/>
      <c r="D54" s="62"/>
      <c r="E54" s="62"/>
      <c r="F54" s="62"/>
      <c r="G54" s="62"/>
      <c r="H54" s="62"/>
      <c r="I54" s="62"/>
      <c r="J54" s="262"/>
      <c r="K54" s="2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83" t="s">
        <v>491</v>
      </c>
    </row>
  </sheetData>
  <mergeCells count="20">
    <mergeCell ref="T7:U7"/>
    <mergeCell ref="N7:N8"/>
    <mergeCell ref="O7:O8"/>
    <mergeCell ref="P7:P8"/>
    <mergeCell ref="Q7:Q8"/>
    <mergeCell ref="R7:R8"/>
    <mergeCell ref="S7:S8"/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B6D70-7C4B-4701-BC3B-6763AB44FEDB}">
  <dimension ref="A2:X54"/>
  <sheetViews>
    <sheetView view="pageBreakPreview" zoomScale="40" zoomScaleNormal="100" zoomScaleSheetLayoutView="40" workbookViewId="0">
      <selection activeCell="AH24" sqref="AH24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8.6640625" bestFit="1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21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9" width="10.5546875" customWidth="1"/>
    <col min="20" max="20" width="11.77734375" bestFit="1" customWidth="1"/>
    <col min="21" max="21" width="12.109375" bestFit="1" customWidth="1"/>
    <col min="22" max="22" width="3.5546875" customWidth="1"/>
    <col min="24" max="24" width="15.5546875" bestFit="1" customWidth="1"/>
  </cols>
  <sheetData>
    <row r="2" spans="1:22">
      <c r="V2" s="7" t="s">
        <v>120</v>
      </c>
    </row>
    <row r="3" spans="1:22" ht="7.5" customHeight="1">
      <c r="A3" s="80"/>
      <c r="B3" s="80"/>
      <c r="C3" s="80"/>
      <c r="D3" s="80"/>
      <c r="E3" s="80"/>
      <c r="F3" s="80"/>
      <c r="G3" s="80"/>
      <c r="H3" s="80"/>
      <c r="I3" s="80"/>
      <c r="J3" s="227"/>
      <c r="K3" s="227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</row>
    <row r="4" spans="1:22" ht="7.35" customHeight="1"/>
    <row r="5" spans="1:22">
      <c r="B5" s="116"/>
      <c r="C5" s="373" t="s">
        <v>890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116"/>
      <c r="P5" s="116"/>
      <c r="Q5" s="116"/>
      <c r="U5" s="228" t="s">
        <v>492</v>
      </c>
      <c r="V5" s="228"/>
    </row>
    <row r="6" spans="1:22" ht="7.5" customHeight="1">
      <c r="C6" t="s">
        <v>18</v>
      </c>
    </row>
    <row r="7" spans="1:22" ht="14.25" customHeight="1">
      <c r="B7" s="458" t="s">
        <v>493</v>
      </c>
      <c r="C7" s="458" t="s">
        <v>461</v>
      </c>
      <c r="D7" s="458" t="s">
        <v>462</v>
      </c>
      <c r="E7" s="458" t="s">
        <v>317</v>
      </c>
      <c r="F7" s="458" t="s">
        <v>154</v>
      </c>
      <c r="G7" s="458" t="s">
        <v>153</v>
      </c>
      <c r="H7" s="458" t="s">
        <v>463</v>
      </c>
      <c r="I7" s="458" t="s">
        <v>464</v>
      </c>
      <c r="J7" s="458" t="s">
        <v>465</v>
      </c>
      <c r="K7" s="458" t="s">
        <v>466</v>
      </c>
      <c r="L7" s="458" t="s">
        <v>380</v>
      </c>
      <c r="M7" s="458" t="s">
        <v>467</v>
      </c>
      <c r="N7" s="458" t="s">
        <v>468</v>
      </c>
      <c r="O7" s="458" t="s">
        <v>393</v>
      </c>
      <c r="P7" s="458" t="s">
        <v>469</v>
      </c>
      <c r="Q7" s="458" t="s">
        <v>470</v>
      </c>
      <c r="R7" s="458" t="s">
        <v>471</v>
      </c>
      <c r="S7" s="458" t="s">
        <v>474</v>
      </c>
      <c r="T7" s="429" t="s">
        <v>495</v>
      </c>
      <c r="U7" s="430"/>
      <c r="V7" s="229"/>
    </row>
    <row r="8" spans="1:22" ht="21.75" customHeight="1">
      <c r="B8" s="427"/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427"/>
      <c r="S8" s="427"/>
      <c r="T8" s="117" t="s">
        <v>496</v>
      </c>
      <c r="U8" s="117" t="s">
        <v>205</v>
      </c>
      <c r="V8" s="229"/>
    </row>
    <row r="9" spans="1:22" ht="14.25" customHeight="1">
      <c r="B9" s="162"/>
    </row>
    <row r="10" spans="1:22" ht="17.25" customHeight="1">
      <c r="B10" s="230" t="s">
        <v>290</v>
      </c>
      <c r="C10" s="231"/>
      <c r="D10" s="231"/>
      <c r="E10" s="231"/>
      <c r="F10" s="231"/>
      <c r="G10" s="231"/>
      <c r="H10" s="231"/>
      <c r="I10" s="231"/>
      <c r="J10" s="232"/>
      <c r="K10" s="232"/>
      <c r="L10" s="231"/>
      <c r="M10" s="231"/>
      <c r="N10" s="231"/>
      <c r="O10" s="231"/>
      <c r="P10" s="231"/>
      <c r="Q10" s="231"/>
      <c r="R10" s="231"/>
      <c r="S10" s="231"/>
      <c r="T10" s="234"/>
      <c r="U10" s="234">
        <v>15.904510229281424</v>
      </c>
      <c r="V10" s="136"/>
    </row>
    <row r="11" spans="1:22" ht="17.25" customHeight="1">
      <c r="B11" s="121" t="s">
        <v>476</v>
      </c>
      <c r="C11" s="136">
        <v>0</v>
      </c>
      <c r="D11" s="136">
        <v>0</v>
      </c>
      <c r="E11" s="136">
        <v>0</v>
      </c>
      <c r="F11" s="91">
        <v>0</v>
      </c>
      <c r="G11" s="93">
        <v>0</v>
      </c>
      <c r="H11" s="93">
        <v>67.617000000000004</v>
      </c>
      <c r="I11" s="93">
        <v>0</v>
      </c>
      <c r="J11" s="236">
        <v>0</v>
      </c>
      <c r="K11" s="236">
        <v>0</v>
      </c>
      <c r="L11" s="93">
        <v>0</v>
      </c>
      <c r="M11" s="93">
        <v>0</v>
      </c>
      <c r="N11" s="93">
        <v>0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  <c r="T11" s="93">
        <v>67.617000000000004</v>
      </c>
      <c r="U11" s="136">
        <v>6.4925696147742045</v>
      </c>
      <c r="V11" s="136"/>
    </row>
    <row r="12" spans="1:22" ht="17.25" customHeight="1">
      <c r="B12" s="121" t="s">
        <v>477</v>
      </c>
      <c r="C12" s="136">
        <v>0</v>
      </c>
      <c r="D12" s="136">
        <v>0</v>
      </c>
      <c r="E12" s="136">
        <v>0</v>
      </c>
      <c r="F12" s="93">
        <v>0</v>
      </c>
      <c r="G12" s="93">
        <v>0</v>
      </c>
      <c r="H12" s="93">
        <v>0.15026</v>
      </c>
      <c r="I12" s="93">
        <v>0</v>
      </c>
      <c r="J12" s="236">
        <v>0</v>
      </c>
      <c r="K12" s="236">
        <v>0</v>
      </c>
      <c r="L12" s="93">
        <v>0</v>
      </c>
      <c r="M12" s="93">
        <v>0</v>
      </c>
      <c r="N12" s="93">
        <v>0</v>
      </c>
      <c r="O12" s="93">
        <v>0</v>
      </c>
      <c r="P12" s="93">
        <v>0</v>
      </c>
      <c r="Q12" s="93">
        <v>0</v>
      </c>
      <c r="R12" s="93">
        <v>0</v>
      </c>
      <c r="S12" s="93">
        <v>0</v>
      </c>
      <c r="T12" s="93">
        <v>0.15026</v>
      </c>
      <c r="U12" s="136">
        <v>1.442793247727601E-2</v>
      </c>
      <c r="V12" s="136"/>
    </row>
    <row r="13" spans="1:22" ht="17.25" customHeight="1">
      <c r="B13" s="121" t="s">
        <v>478</v>
      </c>
      <c r="C13" s="136">
        <v>0</v>
      </c>
      <c r="D13" s="136">
        <v>0</v>
      </c>
      <c r="E13" s="136">
        <v>0</v>
      </c>
      <c r="F13" s="93">
        <v>0</v>
      </c>
      <c r="G13" s="93">
        <v>0</v>
      </c>
      <c r="H13" s="93">
        <v>0</v>
      </c>
      <c r="I13" s="93">
        <v>0</v>
      </c>
      <c r="J13" s="236">
        <v>0</v>
      </c>
      <c r="K13" s="236">
        <v>0</v>
      </c>
      <c r="L13" s="93">
        <v>0</v>
      </c>
      <c r="M13" s="93">
        <v>0</v>
      </c>
      <c r="N13" s="93">
        <v>0</v>
      </c>
      <c r="O13" s="93">
        <v>0</v>
      </c>
      <c r="P13" s="93">
        <v>0</v>
      </c>
      <c r="Q13" s="93">
        <v>0</v>
      </c>
      <c r="R13" s="93">
        <v>0</v>
      </c>
      <c r="S13" s="93">
        <v>0</v>
      </c>
      <c r="T13" s="93">
        <v>0</v>
      </c>
      <c r="U13" s="136">
        <v>0</v>
      </c>
      <c r="V13" s="136"/>
    </row>
    <row r="14" spans="1:22" ht="17.25" customHeight="1">
      <c r="B14" s="238" t="s">
        <v>479</v>
      </c>
      <c r="C14" s="136">
        <v>0</v>
      </c>
      <c r="D14" s="136">
        <v>0</v>
      </c>
      <c r="E14" s="136">
        <v>0</v>
      </c>
      <c r="F14" s="93">
        <v>0</v>
      </c>
      <c r="G14" s="93">
        <v>0</v>
      </c>
      <c r="H14" s="93">
        <v>0</v>
      </c>
      <c r="I14" s="93">
        <v>0</v>
      </c>
      <c r="J14" s="236">
        <v>0</v>
      </c>
      <c r="K14" s="236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136">
        <v>0</v>
      </c>
      <c r="V14" s="136"/>
    </row>
    <row r="15" spans="1:22" ht="17.25" customHeight="1">
      <c r="B15" s="121" t="s">
        <v>480</v>
      </c>
      <c r="C15" s="136">
        <v>0</v>
      </c>
      <c r="D15" s="136">
        <v>0</v>
      </c>
      <c r="E15" s="136">
        <v>0</v>
      </c>
      <c r="F15" s="93">
        <v>0</v>
      </c>
      <c r="G15" s="93">
        <v>0</v>
      </c>
      <c r="H15" s="93">
        <v>210.364</v>
      </c>
      <c r="I15" s="93">
        <v>0</v>
      </c>
      <c r="J15" s="236">
        <v>0</v>
      </c>
      <c r="K15" s="236">
        <v>0</v>
      </c>
      <c r="L15" s="93">
        <v>0</v>
      </c>
      <c r="M15" s="93">
        <v>0</v>
      </c>
      <c r="N15" s="93">
        <v>0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  <c r="T15" s="93">
        <v>210.364</v>
      </c>
      <c r="U15" s="136">
        <v>20.199105468186414</v>
      </c>
      <c r="V15" s="136"/>
    </row>
    <row r="16" spans="1:22" ht="17.25" customHeight="1">
      <c r="B16" s="121" t="s">
        <v>481</v>
      </c>
      <c r="C16" s="136">
        <v>0</v>
      </c>
      <c r="D16" s="136">
        <v>0</v>
      </c>
      <c r="E16" s="136">
        <v>0</v>
      </c>
      <c r="F16" s="93">
        <v>0</v>
      </c>
      <c r="G16" s="93">
        <v>0</v>
      </c>
      <c r="H16" s="93">
        <v>0</v>
      </c>
      <c r="I16" s="93">
        <v>0</v>
      </c>
      <c r="J16" s="236">
        <v>0</v>
      </c>
      <c r="K16" s="236">
        <v>0</v>
      </c>
      <c r="L16" s="93">
        <v>0</v>
      </c>
      <c r="M16" s="93">
        <v>0</v>
      </c>
      <c r="N16" s="93">
        <v>0</v>
      </c>
      <c r="O16" s="93">
        <v>0</v>
      </c>
      <c r="P16" s="93">
        <v>0</v>
      </c>
      <c r="Q16" s="93">
        <v>0</v>
      </c>
      <c r="R16" s="93">
        <v>0</v>
      </c>
      <c r="S16" s="93">
        <v>0</v>
      </c>
      <c r="T16" s="93">
        <v>0</v>
      </c>
      <c r="U16" s="136">
        <v>0</v>
      </c>
      <c r="V16" s="136"/>
    </row>
    <row r="17" spans="1:24" ht="17.25" customHeight="1">
      <c r="B17" s="238" t="s">
        <v>482</v>
      </c>
      <c r="C17" s="136">
        <v>0</v>
      </c>
      <c r="D17" s="136">
        <v>601.04</v>
      </c>
      <c r="E17" s="136">
        <v>0</v>
      </c>
      <c r="F17" s="93">
        <v>0</v>
      </c>
      <c r="G17" s="93">
        <v>0</v>
      </c>
      <c r="H17" s="93">
        <v>154.76779999999999</v>
      </c>
      <c r="I17" s="93">
        <v>0</v>
      </c>
      <c r="J17" s="236">
        <v>0</v>
      </c>
      <c r="K17" s="236">
        <v>0</v>
      </c>
      <c r="L17" s="93">
        <v>0</v>
      </c>
      <c r="M17" s="93">
        <v>0</v>
      </c>
      <c r="N17" s="93">
        <v>0</v>
      </c>
      <c r="O17" s="93">
        <v>0</v>
      </c>
      <c r="P17" s="93">
        <v>0</v>
      </c>
      <c r="Q17" s="93">
        <v>0</v>
      </c>
      <c r="R17" s="93">
        <v>0</v>
      </c>
      <c r="S17" s="93">
        <v>0</v>
      </c>
      <c r="T17" s="93">
        <v>755.80779999999993</v>
      </c>
      <c r="U17" s="136">
        <v>72.572500360698314</v>
      </c>
      <c r="V17" s="136"/>
    </row>
    <row r="18" spans="1:24" ht="17.25" customHeight="1">
      <c r="B18" s="121" t="s">
        <v>483</v>
      </c>
      <c r="C18" s="136">
        <v>0</v>
      </c>
      <c r="D18" s="136">
        <v>0</v>
      </c>
      <c r="E18" s="136">
        <v>0</v>
      </c>
      <c r="F18" s="93">
        <v>0</v>
      </c>
      <c r="G18" s="93">
        <v>0</v>
      </c>
      <c r="H18" s="93">
        <v>0</v>
      </c>
      <c r="I18" s="93">
        <v>0</v>
      </c>
      <c r="J18" s="236">
        <v>0</v>
      </c>
      <c r="K18" s="236">
        <v>0</v>
      </c>
      <c r="L18" s="93">
        <v>0</v>
      </c>
      <c r="M18" s="93">
        <v>0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93">
        <v>0</v>
      </c>
      <c r="U18" s="136">
        <v>0</v>
      </c>
      <c r="V18" s="136"/>
    </row>
    <row r="19" spans="1:24" ht="17.25" customHeight="1">
      <c r="B19" s="121" t="s">
        <v>484</v>
      </c>
      <c r="C19" s="136">
        <v>0</v>
      </c>
      <c r="D19" s="136">
        <v>0</v>
      </c>
      <c r="E19" s="136">
        <v>0</v>
      </c>
      <c r="F19" s="93">
        <v>0</v>
      </c>
      <c r="G19" s="93">
        <v>0</v>
      </c>
      <c r="H19" s="93">
        <v>7.5129999999999999</v>
      </c>
      <c r="I19" s="93">
        <v>0</v>
      </c>
      <c r="J19" s="236">
        <v>0</v>
      </c>
      <c r="K19" s="236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3">
        <v>0</v>
      </c>
      <c r="T19" s="93">
        <v>7.5129999999999999</v>
      </c>
      <c r="U19" s="136">
        <v>0.72139662386380043</v>
      </c>
      <c r="V19" s="136"/>
    </row>
    <row r="20" spans="1:24" ht="17.25" customHeight="1">
      <c r="B20" s="241" t="s">
        <v>485</v>
      </c>
      <c r="C20" s="242">
        <v>0</v>
      </c>
      <c r="D20" s="242">
        <v>601.04</v>
      </c>
      <c r="E20" s="242">
        <v>0</v>
      </c>
      <c r="F20" s="244">
        <v>0</v>
      </c>
      <c r="G20" s="244">
        <v>0</v>
      </c>
      <c r="H20" s="242">
        <v>440.41205999999994</v>
      </c>
      <c r="I20" s="244">
        <v>0</v>
      </c>
      <c r="J20" s="245">
        <v>0</v>
      </c>
      <c r="K20" s="245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1041.4520599999998</v>
      </c>
      <c r="U20" s="244">
        <v>100</v>
      </c>
      <c r="V20" s="242"/>
    </row>
    <row r="21" spans="1:24" ht="17.25" customHeight="1">
      <c r="B21" s="54"/>
      <c r="C21" s="54"/>
      <c r="D21" s="54"/>
      <c r="E21" s="54"/>
      <c r="F21" s="54"/>
      <c r="G21" s="54"/>
      <c r="H21" s="54"/>
      <c r="I21" s="54"/>
      <c r="J21" s="246"/>
      <c r="K21" s="246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42"/>
      <c r="X21" s="42"/>
    </row>
    <row r="22" spans="1:24" ht="17.25" customHeight="1">
      <c r="B22" s="230" t="s">
        <v>497</v>
      </c>
      <c r="C22" s="231"/>
      <c r="D22" s="231"/>
      <c r="E22" s="231"/>
      <c r="F22" s="231"/>
      <c r="G22" s="231"/>
      <c r="H22" s="231"/>
      <c r="I22" s="231"/>
      <c r="J22" s="232"/>
      <c r="K22" s="232"/>
      <c r="L22" s="231"/>
      <c r="M22" s="231"/>
      <c r="N22" s="231"/>
      <c r="O22" s="231"/>
      <c r="P22" s="231"/>
      <c r="Q22" s="231"/>
      <c r="R22" s="231"/>
      <c r="S22" s="231"/>
      <c r="T22" s="234"/>
      <c r="U22" s="234">
        <v>84.095489770718572</v>
      </c>
      <c r="V22" s="136"/>
    </row>
    <row r="23" spans="1:24" ht="17.25" customHeight="1">
      <c r="A23" s="2"/>
      <c r="B23" s="106" t="s">
        <v>476</v>
      </c>
      <c r="C23" s="102">
        <v>0</v>
      </c>
      <c r="D23" s="102">
        <v>0</v>
      </c>
      <c r="E23" s="93">
        <v>0</v>
      </c>
      <c r="F23" s="93">
        <v>0</v>
      </c>
      <c r="G23" s="93">
        <v>0</v>
      </c>
      <c r="H23" s="136">
        <v>390.67599999999999</v>
      </c>
      <c r="I23" s="136">
        <v>0</v>
      </c>
      <c r="J23" s="235">
        <v>0</v>
      </c>
      <c r="K23" s="235">
        <v>0</v>
      </c>
      <c r="L23" s="136">
        <v>0</v>
      </c>
      <c r="M23" s="136">
        <v>0</v>
      </c>
      <c r="N23" s="136">
        <v>0</v>
      </c>
      <c r="O23" s="136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390.67599999999999</v>
      </c>
      <c r="U23" s="136">
        <v>7.0945531178237484</v>
      </c>
      <c r="V23" s="136"/>
    </row>
    <row r="24" spans="1:24" ht="17.25" customHeight="1">
      <c r="A24" s="2"/>
      <c r="B24" s="106" t="s">
        <v>477</v>
      </c>
      <c r="C24" s="102">
        <v>0</v>
      </c>
      <c r="D24" s="102">
        <v>0</v>
      </c>
      <c r="E24" s="93">
        <v>0</v>
      </c>
      <c r="F24" s="93">
        <v>0</v>
      </c>
      <c r="G24" s="93">
        <v>0</v>
      </c>
      <c r="H24" s="136">
        <v>561.74701000000005</v>
      </c>
      <c r="I24" s="136">
        <v>0</v>
      </c>
      <c r="J24" s="235">
        <v>0</v>
      </c>
      <c r="K24" s="235">
        <v>0</v>
      </c>
      <c r="L24" s="136">
        <v>0</v>
      </c>
      <c r="M24" s="136">
        <v>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561.74701000000005</v>
      </c>
      <c r="U24" s="136">
        <v>10.201148781147728</v>
      </c>
      <c r="V24" s="136"/>
    </row>
    <row r="25" spans="1:24" ht="17.25" customHeight="1">
      <c r="A25" s="2"/>
      <c r="B25" s="106" t="s">
        <v>478</v>
      </c>
      <c r="C25" s="102">
        <v>0</v>
      </c>
      <c r="D25" s="102">
        <v>3374.2385599999998</v>
      </c>
      <c r="E25" s="93">
        <v>0</v>
      </c>
      <c r="F25" s="93">
        <v>0</v>
      </c>
      <c r="G25" s="93">
        <v>0</v>
      </c>
      <c r="H25" s="136">
        <v>313.04166165800001</v>
      </c>
      <c r="I25" s="136">
        <v>0</v>
      </c>
      <c r="J25" s="235">
        <v>0</v>
      </c>
      <c r="K25" s="235">
        <v>0</v>
      </c>
      <c r="L25" s="136">
        <v>0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3687.2802216579998</v>
      </c>
      <c r="U25" s="136">
        <v>66.959847528011977</v>
      </c>
      <c r="V25" s="136"/>
    </row>
    <row r="26" spans="1:24" ht="17.25" customHeight="1">
      <c r="A26" s="2"/>
      <c r="B26" s="250" t="s">
        <v>479</v>
      </c>
      <c r="C26" s="102">
        <v>0</v>
      </c>
      <c r="D26" s="102">
        <v>0</v>
      </c>
      <c r="E26" s="93">
        <v>0</v>
      </c>
      <c r="F26" s="93">
        <v>0</v>
      </c>
      <c r="G26" s="93">
        <v>0</v>
      </c>
      <c r="H26" s="136">
        <v>213.36920000000001</v>
      </c>
      <c r="I26" s="136">
        <v>0</v>
      </c>
      <c r="J26" s="235">
        <v>0</v>
      </c>
      <c r="K26" s="235">
        <v>0</v>
      </c>
      <c r="L26" s="136">
        <v>0</v>
      </c>
      <c r="M26" s="136">
        <v>0</v>
      </c>
      <c r="N26" s="136">
        <v>0</v>
      </c>
      <c r="O26" s="136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213.36920000000001</v>
      </c>
      <c r="U26" s="136">
        <v>3.8747174720422017</v>
      </c>
      <c r="V26" s="136"/>
    </row>
    <row r="27" spans="1:24" ht="17.25" customHeight="1">
      <c r="A27" s="2"/>
      <c r="B27" s="106" t="s">
        <v>480</v>
      </c>
      <c r="C27" s="102">
        <v>0</v>
      </c>
      <c r="D27" s="102">
        <v>0</v>
      </c>
      <c r="E27" s="93">
        <v>0</v>
      </c>
      <c r="F27" s="93">
        <v>0</v>
      </c>
      <c r="G27" s="93">
        <v>0</v>
      </c>
      <c r="H27" s="136">
        <v>623.57899999999995</v>
      </c>
      <c r="I27" s="136">
        <v>0</v>
      </c>
      <c r="J27" s="235">
        <v>0</v>
      </c>
      <c r="K27" s="235">
        <v>0</v>
      </c>
      <c r="L27" s="136">
        <v>0</v>
      </c>
      <c r="M27" s="136">
        <v>0</v>
      </c>
      <c r="N27" s="136">
        <v>0</v>
      </c>
      <c r="O27" s="136">
        <v>0</v>
      </c>
      <c r="P27" s="136">
        <v>0</v>
      </c>
      <c r="Q27" s="136">
        <v>0</v>
      </c>
      <c r="R27" s="136">
        <v>0</v>
      </c>
      <c r="S27" s="136">
        <v>0</v>
      </c>
      <c r="T27" s="136">
        <v>623.57899999999995</v>
      </c>
      <c r="U27" s="136">
        <v>11.323998245757137</v>
      </c>
      <c r="V27" s="136"/>
    </row>
    <row r="28" spans="1:24" ht="17.25" customHeight="1">
      <c r="A28" s="2"/>
      <c r="B28" s="106" t="s">
        <v>481</v>
      </c>
      <c r="C28" s="102">
        <v>0</v>
      </c>
      <c r="D28" s="102">
        <v>0</v>
      </c>
      <c r="E28" s="93">
        <v>0</v>
      </c>
      <c r="F28" s="93">
        <v>0</v>
      </c>
      <c r="G28" s="93">
        <v>0</v>
      </c>
      <c r="H28" s="136">
        <v>0</v>
      </c>
      <c r="I28" s="136">
        <v>0</v>
      </c>
      <c r="J28" s="235">
        <v>0</v>
      </c>
      <c r="K28" s="235">
        <v>0</v>
      </c>
      <c r="L28" s="136">
        <v>0</v>
      </c>
      <c r="M28" s="136">
        <v>0</v>
      </c>
      <c r="N28" s="136">
        <v>0</v>
      </c>
      <c r="O28" s="136">
        <v>0</v>
      </c>
      <c r="P28" s="136">
        <v>0</v>
      </c>
      <c r="Q28" s="136">
        <v>0</v>
      </c>
      <c r="R28" s="136">
        <v>0</v>
      </c>
      <c r="S28" s="136">
        <v>0</v>
      </c>
      <c r="T28" s="136">
        <v>0</v>
      </c>
      <c r="U28" s="136">
        <v>0</v>
      </c>
      <c r="V28" s="136"/>
    </row>
    <row r="29" spans="1:24" ht="17.25" customHeight="1">
      <c r="A29" s="2"/>
      <c r="B29" s="250" t="s">
        <v>482</v>
      </c>
      <c r="C29" s="102">
        <v>0</v>
      </c>
      <c r="D29" s="102">
        <v>30.052</v>
      </c>
      <c r="E29" s="93">
        <v>0</v>
      </c>
      <c r="F29" s="93">
        <v>0</v>
      </c>
      <c r="G29" s="93">
        <v>0</v>
      </c>
      <c r="H29" s="136">
        <v>0</v>
      </c>
      <c r="I29" s="136">
        <v>0</v>
      </c>
      <c r="J29" s="235">
        <v>0</v>
      </c>
      <c r="K29" s="235">
        <v>0</v>
      </c>
      <c r="L29" s="136">
        <v>0</v>
      </c>
      <c r="M29" s="136">
        <v>0</v>
      </c>
      <c r="N29" s="136">
        <v>0</v>
      </c>
      <c r="O29" s="136">
        <v>0</v>
      </c>
      <c r="P29" s="136">
        <v>0</v>
      </c>
      <c r="Q29" s="136">
        <v>0</v>
      </c>
      <c r="R29" s="136">
        <v>0</v>
      </c>
      <c r="S29" s="136">
        <v>0</v>
      </c>
      <c r="T29" s="136">
        <v>30.052</v>
      </c>
      <c r="U29" s="136">
        <v>0.54573485521721155</v>
      </c>
      <c r="V29" s="136"/>
    </row>
    <row r="30" spans="1:24" ht="17.25" customHeight="1">
      <c r="A30" s="2"/>
      <c r="B30" s="106" t="s">
        <v>483</v>
      </c>
      <c r="C30" s="98">
        <v>0</v>
      </c>
      <c r="D30" s="98">
        <v>0</v>
      </c>
      <c r="E30" s="93">
        <v>0</v>
      </c>
      <c r="F30" s="91">
        <v>0</v>
      </c>
      <c r="G30" s="93">
        <v>0</v>
      </c>
      <c r="H30" s="136">
        <v>0</v>
      </c>
      <c r="I30" s="136">
        <v>0</v>
      </c>
      <c r="J30" s="235">
        <v>0</v>
      </c>
      <c r="K30" s="235">
        <v>0</v>
      </c>
      <c r="L30" s="136">
        <v>0</v>
      </c>
      <c r="M30" s="136">
        <v>0</v>
      </c>
      <c r="N30" s="136">
        <v>0</v>
      </c>
      <c r="O30" s="136">
        <v>0</v>
      </c>
      <c r="P30" s="136">
        <v>0</v>
      </c>
      <c r="Q30" s="136">
        <v>0</v>
      </c>
      <c r="R30" s="136">
        <v>0</v>
      </c>
      <c r="S30" s="136">
        <v>0</v>
      </c>
      <c r="T30" s="100">
        <v>0</v>
      </c>
      <c r="U30" s="136">
        <v>0</v>
      </c>
      <c r="V30" s="136"/>
    </row>
    <row r="31" spans="1:24" ht="17.25" customHeight="1">
      <c r="A31" s="2"/>
      <c r="B31" s="106" t="s">
        <v>484</v>
      </c>
      <c r="C31" s="98">
        <v>0</v>
      </c>
      <c r="D31" s="98">
        <v>0</v>
      </c>
      <c r="E31" s="93">
        <v>0</v>
      </c>
      <c r="F31" s="93">
        <v>0</v>
      </c>
      <c r="G31" s="93">
        <v>0</v>
      </c>
      <c r="H31" s="136">
        <v>0</v>
      </c>
      <c r="I31" s="136">
        <v>0</v>
      </c>
      <c r="J31" s="235">
        <v>0</v>
      </c>
      <c r="K31" s="235">
        <v>0</v>
      </c>
      <c r="L31" s="136">
        <v>0</v>
      </c>
      <c r="M31" s="136">
        <v>0</v>
      </c>
      <c r="N31" s="136">
        <v>0</v>
      </c>
      <c r="O31" s="136">
        <v>0</v>
      </c>
      <c r="P31" s="136">
        <v>0</v>
      </c>
      <c r="Q31" s="136">
        <v>0</v>
      </c>
      <c r="R31" s="136">
        <v>0</v>
      </c>
      <c r="S31" s="136">
        <v>0</v>
      </c>
      <c r="T31" s="136">
        <v>0</v>
      </c>
      <c r="U31" s="253">
        <v>0</v>
      </c>
      <c r="V31" s="136"/>
    </row>
    <row r="32" spans="1:24" ht="17.25" customHeight="1">
      <c r="A32" s="2"/>
      <c r="B32" s="255" t="s">
        <v>485</v>
      </c>
      <c r="C32" s="254">
        <v>0</v>
      </c>
      <c r="D32" s="254">
        <v>3404.2905599999999</v>
      </c>
      <c r="E32" s="256">
        <v>0</v>
      </c>
      <c r="F32" s="256">
        <v>0</v>
      </c>
      <c r="G32" s="256">
        <v>0</v>
      </c>
      <c r="H32" s="256">
        <v>2102.4128716579999</v>
      </c>
      <c r="I32" s="256">
        <v>0</v>
      </c>
      <c r="J32" s="257">
        <v>0</v>
      </c>
      <c r="K32" s="257">
        <v>0</v>
      </c>
      <c r="L32" s="256">
        <v>0</v>
      </c>
      <c r="M32" s="256">
        <v>0</v>
      </c>
      <c r="N32" s="256">
        <v>0</v>
      </c>
      <c r="O32" s="256">
        <v>0</v>
      </c>
      <c r="P32" s="256">
        <v>0</v>
      </c>
      <c r="Q32" s="256">
        <v>0</v>
      </c>
      <c r="R32" s="256">
        <v>0</v>
      </c>
      <c r="S32" s="256">
        <v>0</v>
      </c>
      <c r="T32" s="256">
        <v>5506.7034316579993</v>
      </c>
      <c r="U32" s="256">
        <v>100</v>
      </c>
      <c r="V32" s="256"/>
    </row>
    <row r="33" spans="2:21" ht="17.25" customHeight="1">
      <c r="B33" s="258" t="s">
        <v>487</v>
      </c>
      <c r="C33" s="259">
        <v>0</v>
      </c>
      <c r="D33" s="259">
        <v>4005.3305599999999</v>
      </c>
      <c r="E33" s="259">
        <v>0</v>
      </c>
      <c r="F33" s="259">
        <v>0</v>
      </c>
      <c r="G33" s="259">
        <v>0</v>
      </c>
      <c r="H33" s="259">
        <v>2542.824931658</v>
      </c>
      <c r="I33" s="259">
        <v>0</v>
      </c>
      <c r="J33" s="260">
        <v>0</v>
      </c>
      <c r="K33" s="260">
        <v>0</v>
      </c>
      <c r="L33" s="259">
        <v>0</v>
      </c>
      <c r="M33" s="259">
        <v>0</v>
      </c>
      <c r="N33" s="259">
        <v>0</v>
      </c>
      <c r="O33" s="259">
        <v>0</v>
      </c>
      <c r="P33" s="259">
        <v>0</v>
      </c>
      <c r="Q33" s="259">
        <v>0</v>
      </c>
      <c r="R33" s="259">
        <v>0</v>
      </c>
      <c r="S33" s="259">
        <v>0</v>
      </c>
      <c r="T33" s="259">
        <v>6548.1554916579989</v>
      </c>
      <c r="U33" s="259"/>
    </row>
    <row r="34" spans="2:21" ht="14.25" customHeight="1"/>
    <row r="35" spans="2:21" ht="14.25" customHeight="1"/>
    <row r="36" spans="2:21" ht="14.25" customHeight="1">
      <c r="B36" s="1" t="s">
        <v>498</v>
      </c>
    </row>
    <row r="37" spans="2:21" ht="14.25" customHeight="1">
      <c r="B37" s="1"/>
    </row>
    <row r="38" spans="2:21" ht="14.25" customHeight="1">
      <c r="B38" s="1"/>
    </row>
    <row r="39" spans="2:21" ht="14.25" customHeight="1">
      <c r="B39" s="1"/>
    </row>
    <row r="40" spans="2:21" ht="14.25" customHeight="1">
      <c r="B40" s="1"/>
    </row>
    <row r="41" spans="2:21" ht="14.25" customHeight="1">
      <c r="B41" s="1"/>
    </row>
    <row r="42" spans="2:21" ht="14.25" customHeight="1">
      <c r="B42" s="1"/>
    </row>
    <row r="43" spans="2:21" ht="14.25" customHeight="1">
      <c r="B43" s="1"/>
    </row>
    <row r="44" spans="2:21" ht="14.25" customHeight="1">
      <c r="B44" s="1"/>
    </row>
    <row r="45" spans="2:21" ht="14.25" customHeight="1">
      <c r="B45" s="1"/>
    </row>
    <row r="46" spans="2:21" ht="14.25" customHeight="1">
      <c r="B46" s="1"/>
    </row>
    <row r="47" spans="2:21" ht="14.25" customHeight="1">
      <c r="B47" s="1"/>
    </row>
    <row r="48" spans="2:21" ht="14.25" customHeight="1">
      <c r="B48" s="1"/>
    </row>
    <row r="49" spans="1:22" ht="14.25" customHeight="1">
      <c r="B49" s="1"/>
    </row>
    <row r="50" spans="1:22" ht="14.25" customHeight="1">
      <c r="B50" s="1"/>
    </row>
    <row r="51" spans="1:22" ht="14.25" customHeight="1">
      <c r="B51" s="1"/>
    </row>
    <row r="52" spans="1:22" ht="11.25" customHeight="1"/>
    <row r="53" spans="1:22" ht="7.5" customHeight="1">
      <c r="A53" s="80"/>
      <c r="B53" s="80"/>
      <c r="C53" s="80"/>
      <c r="D53" s="80"/>
      <c r="E53" s="80"/>
      <c r="F53" s="80"/>
      <c r="G53" s="80"/>
      <c r="H53" s="80"/>
      <c r="I53" s="80"/>
      <c r="J53" s="227"/>
      <c r="K53" s="227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</row>
    <row r="54" spans="1:22" ht="11.25" customHeight="1">
      <c r="A54" s="61"/>
      <c r="B54" s="61"/>
      <c r="C54" s="61"/>
      <c r="D54" s="62"/>
      <c r="E54" s="62"/>
      <c r="F54" s="62"/>
      <c r="G54" s="62"/>
      <c r="H54" s="62"/>
      <c r="I54" s="62"/>
      <c r="J54" s="262"/>
      <c r="K54" s="2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83" t="s">
        <v>501</v>
      </c>
    </row>
  </sheetData>
  <mergeCells count="20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U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39BE2-EDFC-425B-97C7-ED64BBC57817}">
  <sheetPr>
    <pageSetUpPr fitToPage="1"/>
  </sheetPr>
  <dimension ref="A1:P105"/>
  <sheetViews>
    <sheetView view="pageBreakPreview" zoomScale="55" zoomScaleNormal="100" zoomScaleSheetLayoutView="55" workbookViewId="0">
      <selection activeCell="L39" sqref="L39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1"/>
      <c r="C2" s="6"/>
      <c r="D2" s="6"/>
      <c r="E2" s="6"/>
      <c r="F2" s="6"/>
      <c r="G2" s="6"/>
      <c r="O2" s="7" t="s">
        <v>0</v>
      </c>
      <c r="P2" s="6"/>
    </row>
    <row r="3" spans="1:16" s="9" customFormat="1" ht="1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263"/>
    </row>
    <row r="4" spans="1:16" s="264" customFormat="1" ht="4.5" customHeight="1"/>
    <row r="5" spans="1:16" ht="2.25" customHeight="1">
      <c r="A5" s="116"/>
      <c r="P5" s="81"/>
    </row>
    <row r="6" spans="1:16" ht="18.75" customHeight="1">
      <c r="A6" s="116"/>
      <c r="B6" s="473" t="s">
        <v>502</v>
      </c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81"/>
    </row>
    <row r="7" spans="1:16" ht="3" customHeight="1">
      <c r="A7" s="116"/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</row>
    <row r="8" spans="1:16" ht="14.4">
      <c r="A8" s="116"/>
      <c r="B8" s="116" t="s">
        <v>503</v>
      </c>
      <c r="C8" s="265"/>
      <c r="D8" s="265"/>
      <c r="E8" s="1"/>
    </row>
    <row r="9" spans="1:16" ht="12.75" customHeight="1">
      <c r="A9" s="116"/>
      <c r="B9" s="469" t="s">
        <v>504</v>
      </c>
      <c r="C9" s="474" t="s">
        <v>505</v>
      </c>
      <c r="D9" s="475">
        <v>2018</v>
      </c>
      <c r="E9" s="476"/>
      <c r="F9" s="475">
        <v>2019</v>
      </c>
      <c r="G9" s="476"/>
      <c r="H9" s="475">
        <v>2020</v>
      </c>
      <c r="I9" s="476"/>
      <c r="J9" s="475">
        <v>2021</v>
      </c>
      <c r="K9" s="476"/>
      <c r="L9" s="475">
        <v>2022</v>
      </c>
      <c r="M9" s="476"/>
      <c r="N9" s="475">
        <v>2023</v>
      </c>
      <c r="O9" s="476"/>
      <c r="P9" s="229"/>
    </row>
    <row r="10" spans="1:16" ht="12" customHeight="1">
      <c r="A10" s="116"/>
      <c r="B10" s="469"/>
      <c r="C10" s="474"/>
      <c r="D10" s="266" t="s">
        <v>506</v>
      </c>
      <c r="E10" s="267" t="s">
        <v>507</v>
      </c>
      <c r="F10" s="267" t="s">
        <v>506</v>
      </c>
      <c r="G10" s="266" t="s">
        <v>507</v>
      </c>
      <c r="H10" s="267" t="s">
        <v>506</v>
      </c>
      <c r="I10" s="267" t="s">
        <v>507</v>
      </c>
      <c r="J10" s="267" t="s">
        <v>506</v>
      </c>
      <c r="K10" s="267" t="s">
        <v>507</v>
      </c>
      <c r="L10" s="267" t="s">
        <v>506</v>
      </c>
      <c r="M10" s="267" t="s">
        <v>507</v>
      </c>
      <c r="N10" s="267" t="s">
        <v>506</v>
      </c>
      <c r="O10" s="267" t="s">
        <v>507</v>
      </c>
      <c r="P10" s="268"/>
    </row>
    <row r="11" spans="1:16" s="1" customFormat="1" ht="15" customHeight="1">
      <c r="A11" s="265"/>
      <c r="B11" s="269">
        <v>1</v>
      </c>
      <c r="C11" s="270" t="s">
        <v>508</v>
      </c>
      <c r="D11" s="6">
        <v>58</v>
      </c>
      <c r="E11" s="271">
        <v>16.429471287000002</v>
      </c>
      <c r="F11" s="6">
        <v>59</v>
      </c>
      <c r="G11" s="271">
        <v>14.696026311319999</v>
      </c>
      <c r="H11" s="6">
        <v>48</v>
      </c>
      <c r="I11" s="271">
        <v>6.07</v>
      </c>
      <c r="J11" s="6">
        <v>53</v>
      </c>
      <c r="K11" s="271">
        <v>61.664170891999994</v>
      </c>
      <c r="L11" s="6">
        <v>65</v>
      </c>
      <c r="M11" s="271">
        <v>33.013523994400003</v>
      </c>
      <c r="N11" s="272">
        <v>44</v>
      </c>
      <c r="O11" s="271">
        <v>44.513290264099986</v>
      </c>
      <c r="P11" s="273"/>
    </row>
    <row r="12" spans="1:16" s="1" customFormat="1" ht="15" customHeight="1">
      <c r="A12" s="265"/>
      <c r="B12" s="269">
        <v>2</v>
      </c>
      <c r="C12" s="270" t="s">
        <v>509</v>
      </c>
      <c r="D12" s="6">
        <v>28</v>
      </c>
      <c r="E12" s="271">
        <v>35.454887165610998</v>
      </c>
      <c r="F12" s="6">
        <v>21</v>
      </c>
      <c r="G12" s="271">
        <v>29.171930037905003</v>
      </c>
      <c r="H12" s="6">
        <v>16</v>
      </c>
      <c r="I12" s="271">
        <v>20.27</v>
      </c>
      <c r="J12" s="6">
        <v>45</v>
      </c>
      <c r="K12" s="271">
        <v>197.27264175075103</v>
      </c>
      <c r="L12" s="6">
        <v>45</v>
      </c>
      <c r="M12" s="271">
        <v>78.369743890156002</v>
      </c>
      <c r="N12" s="272">
        <v>18</v>
      </c>
      <c r="O12" s="271">
        <v>36.096025780498003</v>
      </c>
      <c r="P12" s="273"/>
    </row>
    <row r="13" spans="1:16" s="274" customFormat="1" ht="15" customHeight="1">
      <c r="A13" s="265"/>
      <c r="B13" s="269">
        <v>3</v>
      </c>
      <c r="C13" s="270" t="s">
        <v>510</v>
      </c>
      <c r="D13" s="6">
        <v>82</v>
      </c>
      <c r="E13" s="271">
        <v>114.17660000000001</v>
      </c>
      <c r="F13" s="6">
        <v>99</v>
      </c>
      <c r="G13" s="271">
        <v>122.976893</v>
      </c>
      <c r="H13" s="6">
        <v>105</v>
      </c>
      <c r="I13" s="271">
        <v>92.36</v>
      </c>
      <c r="J13" s="6">
        <v>96</v>
      </c>
      <c r="K13" s="271">
        <v>104.35531900000001</v>
      </c>
      <c r="L13" s="6">
        <v>123</v>
      </c>
      <c r="M13" s="271">
        <v>156.33148600000001</v>
      </c>
      <c r="N13" s="272">
        <v>61</v>
      </c>
      <c r="O13" s="271">
        <v>74.279088999999999</v>
      </c>
      <c r="P13" s="273"/>
    </row>
    <row r="14" spans="1:16" ht="15.75" customHeight="1">
      <c r="A14" s="116"/>
      <c r="B14" s="472" t="s">
        <v>511</v>
      </c>
      <c r="C14" s="472"/>
      <c r="D14" s="275">
        <v>168</v>
      </c>
      <c r="E14" s="276">
        <v>166.060958452611</v>
      </c>
      <c r="F14" s="275">
        <v>179</v>
      </c>
      <c r="G14" s="276">
        <v>166.85</v>
      </c>
      <c r="H14" s="275">
        <v>169</v>
      </c>
      <c r="I14" s="276">
        <v>118.7</v>
      </c>
      <c r="J14" s="275">
        <v>194</v>
      </c>
      <c r="K14" s="276">
        <v>363.29213164275103</v>
      </c>
      <c r="L14" s="275">
        <v>233</v>
      </c>
      <c r="M14" s="276">
        <v>267.71475388455599</v>
      </c>
      <c r="N14" s="277">
        <v>123</v>
      </c>
      <c r="O14" s="276">
        <v>154.88840504459799</v>
      </c>
      <c r="P14" s="278"/>
    </row>
    <row r="15" spans="1:16" ht="13.5" customHeight="1">
      <c r="A15" s="116"/>
      <c r="B15" s="54" t="s">
        <v>512</v>
      </c>
      <c r="C15" s="54"/>
      <c r="D15" s="54" t="s">
        <v>513</v>
      </c>
      <c r="E15" s="54"/>
      <c r="F15" s="54"/>
      <c r="G15" s="54"/>
      <c r="H15" s="54"/>
      <c r="I15" s="54"/>
      <c r="J15" s="54"/>
      <c r="K15" s="54"/>
      <c r="P15" s="278"/>
    </row>
    <row r="16" spans="1:16" ht="6.75" customHeight="1">
      <c r="A16" s="116"/>
      <c r="B16" s="54"/>
      <c r="C16" s="54"/>
      <c r="D16" s="54"/>
      <c r="E16" s="54"/>
      <c r="F16" s="54"/>
      <c r="G16" s="54"/>
      <c r="H16" s="54"/>
      <c r="I16" s="54"/>
      <c r="J16" s="54"/>
      <c r="K16" s="54"/>
    </row>
    <row r="17" spans="2:16" ht="14.4">
      <c r="B17" s="279" t="s">
        <v>514</v>
      </c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280"/>
      <c r="P17" s="280"/>
    </row>
    <row r="18" spans="2:16" ht="13.5" customHeight="1">
      <c r="B18" s="281" t="s">
        <v>504</v>
      </c>
      <c r="C18" s="455" t="s">
        <v>515</v>
      </c>
      <c r="D18" s="457"/>
      <c r="E18" s="457"/>
      <c r="F18" s="457"/>
      <c r="G18" s="470"/>
      <c r="H18" s="455" t="s">
        <v>516</v>
      </c>
      <c r="I18" s="470"/>
      <c r="J18" s="455" t="s">
        <v>517</v>
      </c>
      <c r="K18" s="470"/>
      <c r="L18" s="455" t="s">
        <v>518</v>
      </c>
      <c r="M18" s="470"/>
      <c r="N18" s="455" t="s">
        <v>519</v>
      </c>
      <c r="O18" s="457"/>
      <c r="P18" s="282"/>
    </row>
    <row r="19" spans="2:16" s="284" customFormat="1" ht="15" customHeight="1">
      <c r="B19" s="283">
        <v>1</v>
      </c>
      <c r="C19" s="270" t="s">
        <v>521</v>
      </c>
      <c r="E19" s="285"/>
      <c r="F19" s="285"/>
      <c r="G19" s="285"/>
      <c r="H19" s="471">
        <v>44939</v>
      </c>
      <c r="I19" s="471"/>
      <c r="J19" s="286"/>
      <c r="K19" s="287">
        <v>353125000</v>
      </c>
      <c r="L19" s="1"/>
      <c r="M19" s="271">
        <v>52.615625000000001</v>
      </c>
      <c r="N19" s="288"/>
      <c r="O19" s="289">
        <v>44950</v>
      </c>
      <c r="P19" s="261"/>
    </row>
    <row r="20" spans="2:16" s="284" customFormat="1" ht="15" customHeight="1">
      <c r="B20" s="283">
        <v>2</v>
      </c>
      <c r="C20" s="270" t="s">
        <v>523</v>
      </c>
      <c r="E20" s="285"/>
      <c r="F20" s="285"/>
      <c r="G20" s="285"/>
      <c r="H20" s="471">
        <v>44944</v>
      </c>
      <c r="I20" s="471"/>
      <c r="J20" s="286"/>
      <c r="K20" s="287">
        <v>700000000</v>
      </c>
      <c r="L20" s="1"/>
      <c r="M20" s="271">
        <v>70</v>
      </c>
      <c r="N20" s="288"/>
      <c r="O20" s="289">
        <v>44953</v>
      </c>
      <c r="P20" s="261"/>
    </row>
    <row r="21" spans="2:16" s="284" customFormat="1" ht="15" customHeight="1">
      <c r="B21" s="283">
        <v>3</v>
      </c>
      <c r="C21" s="270" t="s">
        <v>525</v>
      </c>
      <c r="E21" s="285"/>
      <c r="F21" s="285"/>
      <c r="G21" s="285"/>
      <c r="H21" s="471">
        <v>44950</v>
      </c>
      <c r="I21" s="471"/>
      <c r="J21" s="286"/>
      <c r="K21" s="287">
        <v>375000000</v>
      </c>
      <c r="L21" s="1"/>
      <c r="M21" s="271">
        <v>44.25</v>
      </c>
      <c r="N21" s="288"/>
      <c r="O21" s="289">
        <v>44958</v>
      </c>
      <c r="P21" s="261"/>
    </row>
    <row r="22" spans="2:16" s="284" customFormat="1" ht="15" customHeight="1">
      <c r="B22" s="283">
        <v>4</v>
      </c>
      <c r="C22" s="270" t="s">
        <v>527</v>
      </c>
      <c r="E22" s="285"/>
      <c r="F22" s="285"/>
      <c r="G22" s="285"/>
      <c r="H22" s="471">
        <v>44956</v>
      </c>
      <c r="I22" s="471"/>
      <c r="J22" s="286"/>
      <c r="K22" s="287">
        <v>1000000000</v>
      </c>
      <c r="L22" s="1"/>
      <c r="M22" s="271">
        <v>101</v>
      </c>
      <c r="N22" s="288"/>
      <c r="O22" s="289">
        <v>44964</v>
      </c>
      <c r="P22" s="261"/>
    </row>
    <row r="23" spans="2:16" s="284" customFormat="1" ht="15" customHeight="1">
      <c r="B23" s="283">
        <v>5</v>
      </c>
      <c r="C23" s="270" t="s">
        <v>529</v>
      </c>
      <c r="E23" s="285"/>
      <c r="F23" s="285"/>
      <c r="G23" s="285"/>
      <c r="H23" s="471">
        <v>44956</v>
      </c>
      <c r="I23" s="471"/>
      <c r="J23" s="286"/>
      <c r="K23" s="287">
        <v>650000000</v>
      </c>
      <c r="L23" s="1"/>
      <c r="M23" s="271">
        <v>70.2</v>
      </c>
      <c r="N23" s="288"/>
      <c r="O23" s="289">
        <v>44965</v>
      </c>
      <c r="P23" s="261"/>
    </row>
    <row r="24" spans="2:16" s="284" customFormat="1" ht="15" customHeight="1">
      <c r="B24" s="283">
        <v>6</v>
      </c>
      <c r="C24" s="270" t="s">
        <v>531</v>
      </c>
      <c r="E24" s="285"/>
      <c r="F24" s="285"/>
      <c r="G24" s="285"/>
      <c r="H24" s="471">
        <v>44956</v>
      </c>
      <c r="I24" s="471"/>
      <c r="J24" s="286"/>
      <c r="K24" s="287">
        <v>510000000</v>
      </c>
      <c r="L24" s="1"/>
      <c r="M24" s="271">
        <v>51</v>
      </c>
      <c r="N24" s="288"/>
      <c r="O24" s="289">
        <v>44963</v>
      </c>
      <c r="P24" s="261"/>
    </row>
    <row r="25" spans="2:16" s="284" customFormat="1" ht="15" customHeight="1">
      <c r="B25" s="283">
        <v>7</v>
      </c>
      <c r="C25" s="270" t="s">
        <v>533</v>
      </c>
      <c r="E25" s="285"/>
      <c r="F25" s="285"/>
      <c r="G25" s="285"/>
      <c r="H25" s="471">
        <v>44957</v>
      </c>
      <c r="I25" s="471"/>
      <c r="J25" s="286"/>
      <c r="K25" s="287">
        <v>1130000000</v>
      </c>
      <c r="L25" s="1"/>
      <c r="M25" s="271">
        <v>113</v>
      </c>
      <c r="N25" s="288"/>
      <c r="O25" s="289">
        <v>44965</v>
      </c>
      <c r="P25" s="261"/>
    </row>
    <row r="26" spans="2:16" s="284" customFormat="1" ht="15" customHeight="1">
      <c r="B26" s="283">
        <v>8</v>
      </c>
      <c r="C26" s="270" t="s">
        <v>534</v>
      </c>
      <c r="E26" s="285"/>
      <c r="F26" s="285"/>
      <c r="G26" s="285"/>
      <c r="H26" s="471">
        <v>44957</v>
      </c>
      <c r="I26" s="471"/>
      <c r="J26" s="286"/>
      <c r="K26" s="287">
        <v>308000000</v>
      </c>
      <c r="L26" s="1"/>
      <c r="M26" s="271">
        <v>49.896000000000001</v>
      </c>
      <c r="N26" s="288"/>
      <c r="O26" s="289">
        <v>44965</v>
      </c>
      <c r="P26" s="261"/>
    </row>
    <row r="27" spans="2:16" s="284" customFormat="1" ht="15" customHeight="1">
      <c r="B27" s="283">
        <v>9</v>
      </c>
      <c r="C27" s="270" t="s">
        <v>535</v>
      </c>
      <c r="E27" s="285"/>
      <c r="F27" s="285"/>
      <c r="G27" s="285"/>
      <c r="H27" s="471">
        <v>44957</v>
      </c>
      <c r="I27" s="471"/>
      <c r="J27" s="286"/>
      <c r="K27" s="287">
        <v>200000000</v>
      </c>
      <c r="L27" s="1"/>
      <c r="M27" s="271">
        <v>32</v>
      </c>
      <c r="N27" s="288"/>
      <c r="O27" s="289">
        <v>44965</v>
      </c>
      <c r="P27" s="261"/>
    </row>
    <row r="28" spans="2:16" s="284" customFormat="1" ht="15" customHeight="1">
      <c r="B28" s="283">
        <v>10</v>
      </c>
      <c r="C28" s="270" t="s">
        <v>536</v>
      </c>
      <c r="E28" s="285"/>
      <c r="F28" s="285"/>
      <c r="G28" s="285"/>
      <c r="H28" s="471">
        <v>44965</v>
      </c>
      <c r="I28" s="471"/>
      <c r="J28" s="286"/>
      <c r="K28" s="287">
        <v>520000000</v>
      </c>
      <c r="L28" s="1"/>
      <c r="M28" s="271">
        <v>67.599999999999994</v>
      </c>
      <c r="N28" s="288"/>
      <c r="O28" s="289">
        <v>44973</v>
      </c>
      <c r="P28" s="261"/>
    </row>
    <row r="29" spans="2:16" s="284" customFormat="1" ht="15" customHeight="1">
      <c r="B29" s="283">
        <v>11</v>
      </c>
      <c r="C29" s="270" t="s">
        <v>538</v>
      </c>
      <c r="E29" s="285"/>
      <c r="F29" s="285"/>
      <c r="G29" s="285"/>
      <c r="H29" s="471">
        <v>44973</v>
      </c>
      <c r="I29" s="471"/>
      <c r="J29" s="286"/>
      <c r="K29" s="287">
        <v>10350000000</v>
      </c>
      <c r="L29" s="1"/>
      <c r="M29" s="290">
        <v>9056.25</v>
      </c>
      <c r="N29" s="288"/>
      <c r="O29" s="289">
        <v>44981</v>
      </c>
      <c r="P29" s="261"/>
    </row>
    <row r="30" spans="2:16" s="284" customFormat="1" ht="15" customHeight="1">
      <c r="B30" s="283">
        <v>12</v>
      </c>
      <c r="C30" s="270" t="s">
        <v>540</v>
      </c>
      <c r="E30" s="285"/>
      <c r="F30" s="285"/>
      <c r="G30" s="285"/>
      <c r="H30" s="471">
        <v>44974</v>
      </c>
      <c r="I30" s="471"/>
      <c r="J30" s="286"/>
      <c r="K30" s="287">
        <v>1278000000</v>
      </c>
      <c r="L30" s="1"/>
      <c r="M30" s="271">
        <v>127.8</v>
      </c>
      <c r="N30" s="288"/>
      <c r="O30" s="289">
        <v>44984</v>
      </c>
      <c r="P30" s="261"/>
    </row>
    <row r="31" spans="2:16" s="284" customFormat="1" ht="15" customHeight="1">
      <c r="B31" s="283">
        <v>13</v>
      </c>
      <c r="C31" s="270" t="s">
        <v>542</v>
      </c>
      <c r="E31" s="285"/>
      <c r="F31" s="285"/>
      <c r="G31" s="285"/>
      <c r="H31" s="471">
        <v>44978</v>
      </c>
      <c r="I31" s="471"/>
      <c r="J31" s="286"/>
      <c r="K31" s="287">
        <v>442300000</v>
      </c>
      <c r="L31" s="1"/>
      <c r="M31" s="271">
        <v>552.875</v>
      </c>
      <c r="N31" s="288"/>
      <c r="O31" s="289">
        <v>44986</v>
      </c>
      <c r="P31" s="261"/>
    </row>
    <row r="32" spans="2:16" s="284" customFormat="1" ht="15" customHeight="1">
      <c r="B32" s="283">
        <v>14</v>
      </c>
      <c r="C32" s="270" t="s">
        <v>544</v>
      </c>
      <c r="E32" s="285"/>
      <c r="F32" s="285"/>
      <c r="G32" s="285"/>
      <c r="H32" s="471">
        <v>44980</v>
      </c>
      <c r="I32" s="471"/>
      <c r="J32" s="286"/>
      <c r="K32" s="287">
        <v>706100000</v>
      </c>
      <c r="L32" s="1"/>
      <c r="M32" s="271">
        <v>141.22</v>
      </c>
      <c r="N32" s="288"/>
      <c r="O32" s="289">
        <v>44988</v>
      </c>
      <c r="P32" s="261"/>
    </row>
    <row r="33" spans="1:16" s="284" customFormat="1" ht="15" customHeight="1">
      <c r="B33" s="283">
        <v>15</v>
      </c>
      <c r="C33" s="270" t="s">
        <v>545</v>
      </c>
      <c r="E33" s="285"/>
      <c r="F33" s="285"/>
      <c r="G33" s="285"/>
      <c r="H33" s="471">
        <v>44980</v>
      </c>
      <c r="I33" s="471"/>
      <c r="J33" s="286"/>
      <c r="K33" s="287">
        <v>800000000</v>
      </c>
      <c r="L33" s="1"/>
      <c r="M33" s="271">
        <v>96</v>
      </c>
      <c r="N33" s="288"/>
      <c r="O33" s="289">
        <v>44991</v>
      </c>
      <c r="P33" s="261"/>
    </row>
    <row r="34" spans="1:16" s="284" customFormat="1" ht="15" customHeight="1">
      <c r="B34" s="283">
        <v>16</v>
      </c>
      <c r="C34" s="270" t="s">
        <v>546</v>
      </c>
      <c r="E34" s="285"/>
      <c r="F34" s="285"/>
      <c r="G34" s="285"/>
      <c r="H34" s="471">
        <v>44985</v>
      </c>
      <c r="I34" s="471"/>
      <c r="J34" s="286"/>
      <c r="K34" s="287">
        <v>1610000000</v>
      </c>
      <c r="L34" s="1"/>
      <c r="M34" s="271">
        <v>161</v>
      </c>
      <c r="N34" s="288"/>
      <c r="O34" s="289">
        <v>44993</v>
      </c>
      <c r="P34" s="261"/>
    </row>
    <row r="35" spans="1:16" s="284" customFormat="1" ht="15" customHeight="1">
      <c r="B35" s="283">
        <v>17</v>
      </c>
      <c r="C35" s="270" t="s">
        <v>547</v>
      </c>
      <c r="H35" s="471">
        <v>44985</v>
      </c>
      <c r="I35" s="471"/>
      <c r="K35" s="287">
        <v>1690000000</v>
      </c>
      <c r="M35" s="271">
        <v>371.8</v>
      </c>
      <c r="N35" s="288"/>
      <c r="O35" s="289">
        <v>44993</v>
      </c>
      <c r="P35" s="261"/>
    </row>
    <row r="36" spans="1:16" s="284" customFormat="1" ht="15" customHeight="1">
      <c r="B36" s="283">
        <v>18</v>
      </c>
      <c r="C36" s="270" t="s">
        <v>548</v>
      </c>
      <c r="E36" s="285"/>
      <c r="F36" s="285"/>
      <c r="G36" s="285"/>
      <c r="H36" s="471">
        <v>44985</v>
      </c>
      <c r="I36" s="471"/>
      <c r="J36" s="286"/>
      <c r="K36" s="287">
        <v>750000000</v>
      </c>
      <c r="L36" s="1"/>
      <c r="M36" s="271">
        <v>135</v>
      </c>
      <c r="N36" s="288"/>
      <c r="O36" s="289">
        <v>44993</v>
      </c>
      <c r="P36" s="261"/>
    </row>
    <row r="37" spans="1:16" s="284" customFormat="1" ht="15" customHeight="1">
      <c r="B37" s="283">
        <v>19</v>
      </c>
      <c r="C37" s="270" t="s">
        <v>549</v>
      </c>
      <c r="E37" s="285"/>
      <c r="F37" s="285"/>
      <c r="G37" s="285"/>
      <c r="H37" s="471">
        <v>44985</v>
      </c>
      <c r="I37" s="471"/>
      <c r="J37" s="286"/>
      <c r="K37" s="287">
        <v>3568235300</v>
      </c>
      <c r="L37" s="1"/>
      <c r="M37" s="271">
        <v>453.16588309999997</v>
      </c>
      <c r="N37" s="288"/>
      <c r="O37" s="289">
        <v>44995</v>
      </c>
      <c r="P37" s="261"/>
    </row>
    <row r="38" spans="1:16" s="284" customFormat="1" ht="15" customHeight="1">
      <c r="B38" s="283">
        <v>20</v>
      </c>
      <c r="C38" s="270" t="s">
        <v>550</v>
      </c>
      <c r="E38" s="285"/>
      <c r="F38" s="285"/>
      <c r="G38" s="285"/>
      <c r="H38" s="471">
        <v>45002</v>
      </c>
      <c r="I38" s="471"/>
      <c r="J38" s="286"/>
      <c r="K38" s="287">
        <v>378875000</v>
      </c>
      <c r="L38" s="1"/>
      <c r="M38" s="271">
        <v>56.831249999999997</v>
      </c>
      <c r="N38" s="288"/>
      <c r="O38" s="289">
        <v>45015</v>
      </c>
      <c r="P38" s="261"/>
    </row>
    <row r="39" spans="1:16" s="284" customFormat="1" ht="15" customHeight="1">
      <c r="B39" s="283">
        <v>21</v>
      </c>
      <c r="C39" s="270" t="s">
        <v>551</v>
      </c>
      <c r="E39" s="285"/>
      <c r="F39" s="285"/>
      <c r="G39" s="285"/>
      <c r="H39" s="471">
        <v>45009</v>
      </c>
      <c r="I39" s="471"/>
      <c r="J39" s="286"/>
      <c r="K39" s="287">
        <v>687100000</v>
      </c>
      <c r="L39" s="1"/>
      <c r="M39" s="271">
        <v>96.194000000000003</v>
      </c>
      <c r="N39" s="288"/>
      <c r="O39" s="289">
        <v>45021</v>
      </c>
      <c r="P39" s="261"/>
    </row>
    <row r="40" spans="1:16" s="284" customFormat="1" ht="15" customHeight="1">
      <c r="B40" s="283">
        <v>22</v>
      </c>
      <c r="C40" s="270" t="s">
        <v>552</v>
      </c>
      <c r="E40" s="285"/>
      <c r="F40" s="285"/>
      <c r="G40" s="285"/>
      <c r="H40" s="471">
        <v>45016</v>
      </c>
      <c r="I40" s="471"/>
      <c r="J40" s="286"/>
      <c r="K40" s="287">
        <v>925000000</v>
      </c>
      <c r="L40" s="1"/>
      <c r="M40" s="271">
        <v>97.125</v>
      </c>
      <c r="N40" s="288"/>
      <c r="O40" s="289">
        <v>45026</v>
      </c>
      <c r="P40" s="261"/>
    </row>
    <row r="41" spans="1:16" s="284" customFormat="1" ht="15" customHeight="1">
      <c r="B41" s="283">
        <v>23</v>
      </c>
      <c r="C41" s="270" t="s">
        <v>553</v>
      </c>
      <c r="E41" s="285"/>
      <c r="F41" s="285"/>
      <c r="G41" s="285"/>
      <c r="H41" s="471">
        <v>45019</v>
      </c>
      <c r="I41" s="471"/>
      <c r="J41" s="286"/>
      <c r="K41" s="287">
        <v>7997600000</v>
      </c>
      <c r="L41" s="1"/>
      <c r="M41" s="291">
        <v>9997</v>
      </c>
      <c r="N41" s="288"/>
      <c r="O41" s="289">
        <v>45028</v>
      </c>
      <c r="P41" s="261"/>
    </row>
    <row r="42" spans="1:16" s="284" customFormat="1" ht="15" customHeight="1">
      <c r="B42" s="283">
        <v>24</v>
      </c>
      <c r="C42" s="270" t="s">
        <v>554</v>
      </c>
      <c r="E42" s="285"/>
      <c r="F42" s="285"/>
      <c r="G42" s="285"/>
      <c r="H42" s="471">
        <v>45026</v>
      </c>
      <c r="I42" s="471"/>
      <c r="J42" s="286"/>
      <c r="K42" s="287">
        <v>750000000</v>
      </c>
      <c r="L42" s="1"/>
      <c r="M42" s="271">
        <v>75</v>
      </c>
      <c r="N42" s="288"/>
      <c r="O42" s="289">
        <v>45034</v>
      </c>
      <c r="P42" s="261"/>
    </row>
    <row r="43" spans="1:16" s="284" customFormat="1" ht="15" customHeight="1">
      <c r="B43" s="283">
        <v>25</v>
      </c>
      <c r="C43" s="270" t="s">
        <v>555</v>
      </c>
      <c r="E43" s="285"/>
      <c r="F43" s="285"/>
      <c r="G43" s="285"/>
      <c r="H43" s="471">
        <v>45026</v>
      </c>
      <c r="I43" s="471"/>
      <c r="J43" s="286"/>
      <c r="K43" s="287">
        <v>430200000</v>
      </c>
      <c r="L43" s="1"/>
      <c r="M43" s="271">
        <v>33.555599999999998</v>
      </c>
      <c r="N43" s="288"/>
      <c r="O43" s="289">
        <v>45034</v>
      </c>
      <c r="P43" s="261"/>
    </row>
    <row r="44" spans="1:16" s="284" customFormat="1" ht="15" customHeight="1">
      <c r="B44" s="283">
        <v>26</v>
      </c>
      <c r="C44" s="270" t="s">
        <v>556</v>
      </c>
      <c r="E44" s="285"/>
      <c r="F44" s="285"/>
      <c r="G44" s="285"/>
      <c r="H44" s="471">
        <v>45027</v>
      </c>
      <c r="I44" s="471"/>
      <c r="J44" s="286"/>
      <c r="K44" s="287">
        <v>11000000000</v>
      </c>
      <c r="L44" s="1"/>
      <c r="M44" s="291">
        <v>8745</v>
      </c>
      <c r="N44" s="288"/>
      <c r="O44" s="289">
        <v>45034</v>
      </c>
      <c r="P44" s="261"/>
    </row>
    <row r="45" spans="1:16" s="293" customFormat="1" ht="15" customHeight="1">
      <c r="A45" s="284"/>
      <c r="B45" s="283">
        <v>27</v>
      </c>
      <c r="C45" s="270" t="s">
        <v>557</v>
      </c>
      <c r="D45" s="284"/>
      <c r="E45" s="285"/>
      <c r="F45" s="285"/>
      <c r="G45" s="285"/>
      <c r="H45" s="471">
        <v>45044</v>
      </c>
      <c r="I45" s="471"/>
      <c r="J45" s="286"/>
      <c r="K45" s="287">
        <v>929200000</v>
      </c>
      <c r="L45" s="1"/>
      <c r="M45" s="291">
        <v>217.43279999999999</v>
      </c>
      <c r="N45" s="288"/>
      <c r="O45" s="289">
        <v>45054</v>
      </c>
      <c r="P45" s="292"/>
    </row>
    <row r="46" spans="1:16" s="284" customFormat="1" ht="15" customHeight="1">
      <c r="B46" s="283">
        <v>28</v>
      </c>
      <c r="C46" s="270" t="s">
        <v>558</v>
      </c>
      <c r="E46" s="285"/>
      <c r="F46" s="285"/>
      <c r="G46" s="285"/>
      <c r="H46" s="471">
        <v>45044</v>
      </c>
      <c r="I46" s="471"/>
      <c r="J46" s="286"/>
      <c r="K46" s="287">
        <v>400000000</v>
      </c>
      <c r="L46" s="1"/>
      <c r="M46" s="291">
        <v>43.2</v>
      </c>
      <c r="N46" s="288"/>
      <c r="O46" s="289">
        <v>45055</v>
      </c>
      <c r="P46" s="261"/>
    </row>
    <row r="47" spans="1:16" s="284" customFormat="1" ht="15" customHeight="1">
      <c r="B47" s="283">
        <v>29</v>
      </c>
      <c r="C47" s="270" t="s">
        <v>559</v>
      </c>
      <c r="E47" s="285"/>
      <c r="F47" s="285"/>
      <c r="G47" s="285"/>
      <c r="H47" s="471">
        <v>45044</v>
      </c>
      <c r="I47" s="471"/>
      <c r="J47" s="286"/>
      <c r="K47" s="287">
        <v>652500000</v>
      </c>
      <c r="L47" s="1"/>
      <c r="M47" s="291">
        <v>65.25</v>
      </c>
      <c r="N47" s="288"/>
      <c r="O47" s="289">
        <v>45054</v>
      </c>
      <c r="P47" s="261"/>
    </row>
    <row r="48" spans="1:16" s="284" customFormat="1" ht="15" customHeight="1">
      <c r="B48" s="283">
        <v>30</v>
      </c>
      <c r="C48" s="270" t="s">
        <v>560</v>
      </c>
      <c r="E48" s="285"/>
      <c r="F48" s="285"/>
      <c r="G48" s="285"/>
      <c r="H48" s="471">
        <v>45044</v>
      </c>
      <c r="I48" s="471"/>
      <c r="J48" s="286"/>
      <c r="K48" s="287">
        <v>700000000</v>
      </c>
      <c r="L48" s="1"/>
      <c r="M48" s="291">
        <v>96.6</v>
      </c>
      <c r="N48" s="288"/>
      <c r="O48" s="289">
        <v>45054</v>
      </c>
      <c r="P48" s="261"/>
    </row>
    <row r="49" spans="2:16" s="284" customFormat="1" ht="15" customHeight="1">
      <c r="B49" s="283">
        <v>31</v>
      </c>
      <c r="C49" s="270" t="s">
        <v>561</v>
      </c>
      <c r="E49" s="285"/>
      <c r="F49" s="285"/>
      <c r="G49" s="285"/>
      <c r="H49" s="471">
        <v>45044</v>
      </c>
      <c r="I49" s="471"/>
      <c r="J49" s="286"/>
      <c r="K49" s="287">
        <v>1547500000</v>
      </c>
      <c r="L49" s="1"/>
      <c r="M49" s="290">
        <v>154.75</v>
      </c>
      <c r="N49" s="288"/>
      <c r="O49" s="289">
        <v>45054</v>
      </c>
      <c r="P49" s="261"/>
    </row>
    <row r="50" spans="2:16" s="284" customFormat="1" ht="15" customHeight="1">
      <c r="B50" s="283">
        <v>32</v>
      </c>
      <c r="C50" s="270" t="s">
        <v>562</v>
      </c>
      <c r="E50" s="285"/>
      <c r="F50" s="285"/>
      <c r="G50" s="285"/>
      <c r="H50" s="471">
        <v>45050</v>
      </c>
      <c r="I50" s="471"/>
      <c r="J50" s="286"/>
      <c r="K50" s="287">
        <v>1750000000</v>
      </c>
      <c r="L50" s="1"/>
      <c r="M50" s="290">
        <v>175</v>
      </c>
      <c r="N50" s="288"/>
      <c r="O50" s="289">
        <v>45058</v>
      </c>
      <c r="P50" s="261"/>
    </row>
    <row r="51" spans="2:16" s="284" customFormat="1" ht="15" customHeight="1">
      <c r="B51" s="283">
        <v>33</v>
      </c>
      <c r="C51" s="270" t="s">
        <v>563</v>
      </c>
      <c r="E51" s="285"/>
      <c r="F51" s="285"/>
      <c r="G51" s="285"/>
      <c r="H51" s="471">
        <v>45077</v>
      </c>
      <c r="I51" s="471"/>
      <c r="J51" s="286"/>
      <c r="K51" s="287">
        <v>540000000</v>
      </c>
      <c r="L51" s="1"/>
      <c r="M51" s="290">
        <v>78.84</v>
      </c>
      <c r="N51" s="288"/>
      <c r="O51" s="289">
        <v>45089</v>
      </c>
      <c r="P51" s="261"/>
    </row>
    <row r="52" spans="2:16" s="284" customFormat="1" ht="15" customHeight="1">
      <c r="B52" s="283">
        <v>34</v>
      </c>
      <c r="C52" s="270" t="s">
        <v>564</v>
      </c>
      <c r="E52" s="285"/>
      <c r="F52" s="285"/>
      <c r="G52" s="285"/>
      <c r="H52" s="471">
        <v>45077</v>
      </c>
      <c r="I52" s="471"/>
      <c r="J52" s="286"/>
      <c r="K52" s="287">
        <v>1000000000</v>
      </c>
      <c r="L52" s="1"/>
      <c r="M52" s="290">
        <v>100</v>
      </c>
      <c r="N52" s="288"/>
      <c r="O52" s="289">
        <v>45089</v>
      </c>
      <c r="P52" s="261"/>
    </row>
    <row r="53" spans="2:16" s="284" customFormat="1" ht="15" customHeight="1">
      <c r="B53" s="283">
        <v>35</v>
      </c>
      <c r="C53" s="270" t="s">
        <v>565</v>
      </c>
      <c r="E53" s="285"/>
      <c r="F53" s="285"/>
      <c r="G53" s="285"/>
      <c r="H53" s="471">
        <v>45089</v>
      </c>
      <c r="I53" s="471"/>
      <c r="J53" s="286"/>
      <c r="K53" s="287">
        <v>8750000000</v>
      </c>
      <c r="L53" s="1"/>
      <c r="M53" s="294">
        <v>875</v>
      </c>
      <c r="N53" s="288"/>
      <c r="O53" s="289">
        <v>45096</v>
      </c>
      <c r="P53" s="261"/>
    </row>
    <row r="54" spans="2:16" s="284" customFormat="1" ht="15" customHeight="1">
      <c r="B54" s="283">
        <v>36</v>
      </c>
      <c r="C54" s="270" t="s">
        <v>566</v>
      </c>
      <c r="E54" s="285"/>
      <c r="F54" s="285"/>
      <c r="G54" s="285"/>
      <c r="H54" s="471">
        <v>45090</v>
      </c>
      <c r="I54" s="471"/>
      <c r="J54" s="286"/>
      <c r="K54" s="287">
        <v>1200000000</v>
      </c>
      <c r="L54" s="1"/>
      <c r="M54" s="294">
        <v>108</v>
      </c>
      <c r="N54" s="288"/>
      <c r="O54" s="289">
        <v>45099</v>
      </c>
      <c r="P54" s="261"/>
    </row>
    <row r="55" spans="2:16" s="284" customFormat="1" ht="15" customHeight="1">
      <c r="B55" s="283">
        <v>37</v>
      </c>
      <c r="C55" s="270" t="s">
        <v>567</v>
      </c>
      <c r="E55" s="285"/>
      <c r="F55" s="285"/>
      <c r="G55" s="285"/>
      <c r="H55" s="471">
        <v>45104</v>
      </c>
      <c r="I55" s="471"/>
      <c r="J55" s="286"/>
      <c r="K55" s="287">
        <v>600000000</v>
      </c>
      <c r="L55" s="1"/>
      <c r="M55" s="294">
        <v>75</v>
      </c>
      <c r="N55" s="288"/>
      <c r="O55" s="289">
        <v>45117</v>
      </c>
      <c r="P55" s="261"/>
    </row>
    <row r="56" spans="2:16" s="284" customFormat="1" ht="15" customHeight="1">
      <c r="B56" s="283">
        <v>38</v>
      </c>
      <c r="C56" s="270" t="s">
        <v>568</v>
      </c>
      <c r="E56" s="285"/>
      <c r="F56" s="285"/>
      <c r="G56" s="285"/>
      <c r="H56" s="471">
        <v>45104</v>
      </c>
      <c r="I56" s="471"/>
      <c r="J56" s="286"/>
      <c r="K56" s="287">
        <v>6328208800</v>
      </c>
      <c r="L56" s="1"/>
      <c r="M56" s="294">
        <v>10726.313915999999</v>
      </c>
      <c r="N56" s="288"/>
      <c r="O56" s="289">
        <v>45114</v>
      </c>
      <c r="P56" s="261"/>
    </row>
    <row r="57" spans="2:16" s="284" customFormat="1" ht="15" customHeight="1">
      <c r="B57" s="283">
        <v>39</v>
      </c>
      <c r="C57" s="270" t="s">
        <v>569</v>
      </c>
      <c r="E57" s="285"/>
      <c r="F57" s="285"/>
      <c r="G57" s="285"/>
      <c r="H57" s="471">
        <v>45104</v>
      </c>
      <c r="I57" s="471"/>
      <c r="J57" s="286"/>
      <c r="K57" s="287">
        <v>309000000</v>
      </c>
      <c r="L57" s="1"/>
      <c r="M57" s="294">
        <v>37.08</v>
      </c>
      <c r="N57" s="288"/>
      <c r="O57" s="289">
        <v>45117</v>
      </c>
      <c r="P57" s="261"/>
    </row>
    <row r="58" spans="2:16" s="284" customFormat="1" ht="15" customHeight="1">
      <c r="B58" s="283">
        <v>40</v>
      </c>
      <c r="C58" s="270" t="s">
        <v>570</v>
      </c>
      <c r="E58" s="285"/>
      <c r="F58" s="285"/>
      <c r="G58" s="285"/>
      <c r="H58" s="471">
        <v>45104</v>
      </c>
      <c r="I58" s="471"/>
      <c r="J58" s="286"/>
      <c r="K58" s="287">
        <v>1071429000</v>
      </c>
      <c r="L58" s="1"/>
      <c r="M58" s="294">
        <v>117.85719</v>
      </c>
      <c r="N58" s="288"/>
      <c r="O58" s="289">
        <v>45117</v>
      </c>
      <c r="P58" s="261"/>
    </row>
    <row r="59" spans="2:16" s="284" customFormat="1" ht="15" customHeight="1">
      <c r="B59" s="283">
        <v>41</v>
      </c>
      <c r="C59" s="270" t="s">
        <v>571</v>
      </c>
      <c r="E59" s="285"/>
      <c r="F59" s="285"/>
      <c r="G59" s="285"/>
      <c r="H59" s="471">
        <v>45104</v>
      </c>
      <c r="I59" s="471"/>
      <c r="J59" s="286"/>
      <c r="K59" s="287">
        <v>400000000</v>
      </c>
      <c r="L59" s="1"/>
      <c r="M59" s="294">
        <v>40</v>
      </c>
      <c r="N59" s="288"/>
      <c r="O59" s="289">
        <v>45117</v>
      </c>
      <c r="P59" s="261"/>
    </row>
    <row r="60" spans="2:16" s="284" customFormat="1" ht="15" customHeight="1">
      <c r="B60" s="283">
        <v>42</v>
      </c>
      <c r="C60" s="270" t="s">
        <v>572</v>
      </c>
      <c r="E60" s="285"/>
      <c r="F60" s="285"/>
      <c r="G60" s="285"/>
      <c r="H60" s="471">
        <v>45121</v>
      </c>
      <c r="I60" s="471"/>
      <c r="J60" s="286"/>
      <c r="K60" s="287">
        <v>1500000000</v>
      </c>
      <c r="L60" s="1"/>
      <c r="M60" s="294">
        <v>151.5</v>
      </c>
      <c r="N60" s="288"/>
      <c r="O60" s="289">
        <v>45131</v>
      </c>
      <c r="P60" s="261"/>
    </row>
    <row r="61" spans="2:16" s="284" customFormat="1" ht="15" customHeight="1">
      <c r="B61" s="283">
        <v>43</v>
      </c>
      <c r="C61" s="270" t="s">
        <v>573</v>
      </c>
      <c r="E61" s="285"/>
      <c r="F61" s="285"/>
      <c r="G61" s="285"/>
      <c r="H61" s="471">
        <v>45121</v>
      </c>
      <c r="I61" s="471"/>
      <c r="J61" s="286"/>
      <c r="K61" s="287">
        <v>4166000000</v>
      </c>
      <c r="L61" s="1"/>
      <c r="M61" s="294">
        <v>491.58800000000002</v>
      </c>
      <c r="N61" s="288"/>
      <c r="O61" s="289">
        <v>45132</v>
      </c>
      <c r="P61" s="261"/>
    </row>
    <row r="62" spans="2:16" s="284" customFormat="1" ht="15" customHeight="1">
      <c r="B62" s="283">
        <v>44</v>
      </c>
      <c r="C62" s="270" t="s">
        <v>574</v>
      </c>
      <c r="E62" s="285"/>
      <c r="F62" s="285"/>
      <c r="G62" s="285"/>
      <c r="H62" s="471">
        <v>45128</v>
      </c>
      <c r="I62" s="471"/>
      <c r="J62" s="286"/>
      <c r="K62" s="287">
        <v>250000000</v>
      </c>
      <c r="L62" s="1"/>
      <c r="M62" s="294">
        <v>112.5</v>
      </c>
      <c r="N62" s="288"/>
      <c r="O62" s="289">
        <v>45138</v>
      </c>
      <c r="P62" s="261"/>
    </row>
    <row r="63" spans="2:16" s="1" customFormat="1" ht="13.5" customHeight="1">
      <c r="B63" s="466" t="s">
        <v>495</v>
      </c>
      <c r="C63" s="466"/>
      <c r="D63" s="466"/>
      <c r="E63" s="466"/>
      <c r="F63" s="466"/>
      <c r="G63" s="466"/>
      <c r="H63" s="466"/>
      <c r="I63" s="466"/>
      <c r="J63" s="466"/>
      <c r="K63" s="466"/>
      <c r="L63" s="295"/>
      <c r="M63" s="296">
        <v>44513.290264100004</v>
      </c>
      <c r="N63" s="295"/>
      <c r="O63" s="295"/>
      <c r="P63" s="261"/>
    </row>
    <row r="64" spans="2:16" s="1" customFormat="1" ht="13.8">
      <c r="B64" s="54" t="s">
        <v>575</v>
      </c>
      <c r="C64" s="297"/>
      <c r="D64" s="298"/>
      <c r="E64" s="298"/>
      <c r="F64" s="298"/>
      <c r="G64" s="298"/>
      <c r="H64" s="299"/>
      <c r="I64" s="299"/>
      <c r="J64" s="300"/>
      <c r="K64" s="300"/>
      <c r="M64" s="301"/>
      <c r="N64" s="302"/>
      <c r="O64" s="269"/>
      <c r="P64" s="261"/>
    </row>
    <row r="65" spans="2:16" s="1" customFormat="1" ht="13.8">
      <c r="B65" s="54"/>
      <c r="C65" s="298"/>
      <c r="D65" s="298"/>
      <c r="E65" s="298"/>
      <c r="F65" s="298"/>
      <c r="G65" s="298"/>
      <c r="H65" s="299"/>
      <c r="I65" s="299"/>
      <c r="J65" s="300"/>
      <c r="K65" s="300"/>
      <c r="M65" s="303"/>
      <c r="N65" s="302"/>
      <c r="O65" s="269"/>
      <c r="P65" s="261"/>
    </row>
    <row r="66" spans="2:16" s="1" customFormat="1" ht="13.5" customHeight="1">
      <c r="B66" s="304"/>
      <c r="C66" s="298"/>
      <c r="D66" s="298"/>
      <c r="E66" s="298"/>
      <c r="F66" s="298"/>
      <c r="G66" s="298"/>
      <c r="H66" s="299"/>
      <c r="I66" s="299"/>
      <c r="J66" s="300"/>
      <c r="K66" s="300"/>
      <c r="M66" s="303"/>
      <c r="N66" s="302"/>
      <c r="O66" s="269"/>
      <c r="P66" s="261"/>
    </row>
    <row r="67" spans="2:16" s="1" customFormat="1" ht="13.5" customHeight="1">
      <c r="B67" s="116" t="s">
        <v>576</v>
      </c>
      <c r="C67" s="116"/>
      <c r="D67" s="116"/>
      <c r="E67" s="116"/>
      <c r="F67" s="116"/>
      <c r="G67" s="116"/>
      <c r="H67" s="116"/>
      <c r="I67" s="116"/>
      <c r="J67" s="116"/>
      <c r="K67"/>
      <c r="L67"/>
      <c r="M67"/>
      <c r="N67"/>
      <c r="O67"/>
      <c r="P67" s="261"/>
    </row>
    <row r="68" spans="2:16" s="1" customFormat="1" ht="13.5" customHeight="1">
      <c r="B68" s="281" t="s">
        <v>504</v>
      </c>
      <c r="C68" s="455" t="s">
        <v>515</v>
      </c>
      <c r="D68" s="457"/>
      <c r="E68" s="457"/>
      <c r="F68" s="470"/>
      <c r="G68" s="455" t="s">
        <v>516</v>
      </c>
      <c r="H68" s="470"/>
      <c r="I68" s="455" t="s">
        <v>517</v>
      </c>
      <c r="J68" s="457"/>
      <c r="K68" s="470"/>
      <c r="L68" s="455" t="s">
        <v>577</v>
      </c>
      <c r="M68" s="457"/>
      <c r="N68" s="457"/>
      <c r="O68" s="470"/>
      <c r="P68" s="305"/>
    </row>
    <row r="69" spans="2:16" s="1" customFormat="1" ht="13.5" customHeight="1">
      <c r="B69" s="283">
        <v>1</v>
      </c>
      <c r="C69" s="270" t="s">
        <v>578</v>
      </c>
      <c r="D69" s="270"/>
      <c r="E69" s="285"/>
      <c r="F69" s="285"/>
      <c r="G69" s="468">
        <v>44931</v>
      </c>
      <c r="H69" s="468"/>
      <c r="I69" s="306"/>
      <c r="J69" s="306"/>
      <c r="K69" s="287">
        <v>15003732635</v>
      </c>
      <c r="L69" s="39"/>
      <c r="N69" s="307"/>
      <c r="O69" s="308">
        <v>750.18663174999995</v>
      </c>
      <c r="P69" s="309"/>
    </row>
    <row r="70" spans="2:16" s="1" customFormat="1" ht="13.5" customHeight="1">
      <c r="B70" s="283">
        <v>2</v>
      </c>
      <c r="C70" s="270" t="s">
        <v>579</v>
      </c>
      <c r="D70" s="270"/>
      <c r="E70" s="285"/>
      <c r="F70" s="285"/>
      <c r="G70" s="468">
        <v>44937</v>
      </c>
      <c r="H70" s="468"/>
      <c r="I70" s="306"/>
      <c r="J70" s="306"/>
      <c r="K70" s="287">
        <v>1984000000</v>
      </c>
      <c r="L70" s="39"/>
      <c r="N70" s="307"/>
      <c r="O70" s="308">
        <v>198.4</v>
      </c>
      <c r="P70" s="309"/>
    </row>
    <row r="71" spans="2:16" s="1" customFormat="1" ht="13.5" customHeight="1">
      <c r="B71" s="283">
        <v>3</v>
      </c>
      <c r="C71" s="270" t="s">
        <v>580</v>
      </c>
      <c r="D71" s="270"/>
      <c r="E71" s="285"/>
      <c r="F71" s="285"/>
      <c r="G71" s="468">
        <v>44944</v>
      </c>
      <c r="H71" s="468"/>
      <c r="I71" s="306"/>
      <c r="J71" s="306"/>
      <c r="K71" s="287">
        <v>100625341623</v>
      </c>
      <c r="L71" s="39"/>
      <c r="N71" s="307"/>
      <c r="O71" s="308">
        <v>5031.2670811500002</v>
      </c>
      <c r="P71" s="309"/>
    </row>
    <row r="72" spans="2:16" s="1" customFormat="1" ht="13.5" customHeight="1">
      <c r="B72" s="283">
        <v>4</v>
      </c>
      <c r="C72" s="270" t="s">
        <v>581</v>
      </c>
      <c r="D72" s="270"/>
      <c r="E72" s="285"/>
      <c r="F72" s="285"/>
      <c r="G72" s="468">
        <v>44957</v>
      </c>
      <c r="H72" s="468"/>
      <c r="I72" s="306"/>
      <c r="J72" s="306"/>
      <c r="K72" s="287">
        <v>325108944</v>
      </c>
      <c r="L72" s="39"/>
      <c r="N72" s="307"/>
      <c r="O72" s="308">
        <v>333.23666759999998</v>
      </c>
      <c r="P72" s="309"/>
    </row>
    <row r="73" spans="2:16" s="1" customFormat="1" ht="13.5" customHeight="1">
      <c r="B73" s="283">
        <v>5</v>
      </c>
      <c r="C73" s="270" t="s">
        <v>582</v>
      </c>
      <c r="D73" s="270"/>
      <c r="E73" s="285"/>
      <c r="F73" s="285"/>
      <c r="G73" s="468">
        <v>44957</v>
      </c>
      <c r="H73" s="468"/>
      <c r="I73" s="306"/>
      <c r="J73" s="306"/>
      <c r="K73" s="287">
        <v>1144440000</v>
      </c>
      <c r="L73" s="39"/>
      <c r="N73" s="307"/>
      <c r="O73" s="308">
        <v>5607.7560000000003</v>
      </c>
      <c r="P73" s="309"/>
    </row>
    <row r="74" spans="2:16" s="1" customFormat="1" ht="13.5" customHeight="1">
      <c r="B74" s="283">
        <v>6</v>
      </c>
      <c r="C74" s="270" t="s">
        <v>583</v>
      </c>
      <c r="D74" s="270"/>
      <c r="E74" s="285"/>
      <c r="F74" s="285"/>
      <c r="G74" s="468">
        <v>44958</v>
      </c>
      <c r="H74" s="468"/>
      <c r="I74" s="306"/>
      <c r="J74" s="306"/>
      <c r="K74" s="287">
        <v>681819174</v>
      </c>
      <c r="L74" s="39"/>
      <c r="N74" s="307"/>
      <c r="O74" s="308">
        <v>403.63695100799998</v>
      </c>
      <c r="P74" s="309"/>
    </row>
    <row r="75" spans="2:16" s="1" customFormat="1" ht="13.5" customHeight="1">
      <c r="B75" s="283">
        <v>7</v>
      </c>
      <c r="C75" s="270" t="s">
        <v>585</v>
      </c>
      <c r="D75" s="270"/>
      <c r="E75" s="285"/>
      <c r="F75" s="285"/>
      <c r="G75" s="468">
        <v>44984</v>
      </c>
      <c r="H75" s="468"/>
      <c r="I75" s="306"/>
      <c r="J75" s="306"/>
      <c r="K75" s="287">
        <v>753835219</v>
      </c>
      <c r="L75" s="39"/>
      <c r="N75" s="307"/>
      <c r="O75" s="308">
        <v>452.30113139999997</v>
      </c>
      <c r="P75" s="309"/>
    </row>
    <row r="76" spans="2:16" s="1" customFormat="1" ht="13.5" customHeight="1">
      <c r="B76" s="283">
        <v>8</v>
      </c>
      <c r="C76" s="270" t="s">
        <v>586</v>
      </c>
      <c r="D76" s="270"/>
      <c r="E76" s="285"/>
      <c r="F76" s="285"/>
      <c r="G76" s="468">
        <v>45015</v>
      </c>
      <c r="H76" s="468"/>
      <c r="I76" s="306"/>
      <c r="J76" s="306"/>
      <c r="K76" s="287">
        <v>2388861478</v>
      </c>
      <c r="L76" s="39"/>
      <c r="N76" s="307"/>
      <c r="O76" s="308">
        <v>2388.8614779999998</v>
      </c>
      <c r="P76" s="309"/>
    </row>
    <row r="77" spans="2:16" s="1" customFormat="1" ht="13.5" customHeight="1">
      <c r="B77" s="283">
        <v>9</v>
      </c>
      <c r="C77" s="270" t="s">
        <v>587</v>
      </c>
      <c r="D77" s="270"/>
      <c r="E77" s="285"/>
      <c r="F77" s="285"/>
      <c r="G77" s="468">
        <v>45044</v>
      </c>
      <c r="H77" s="468"/>
      <c r="I77" s="306"/>
      <c r="J77" s="306"/>
      <c r="K77" s="287">
        <v>14721362381</v>
      </c>
      <c r="L77" s="39"/>
      <c r="N77" s="307"/>
      <c r="O77" s="308">
        <v>3680.3405952500002</v>
      </c>
      <c r="P77" s="309"/>
    </row>
    <row r="78" spans="2:16" s="1" customFormat="1" ht="13.5" customHeight="1">
      <c r="B78" s="283">
        <v>10</v>
      </c>
      <c r="C78" s="270" t="s">
        <v>588</v>
      </c>
      <c r="D78" s="270"/>
      <c r="E78" s="285"/>
      <c r="F78" s="285"/>
      <c r="G78" s="468">
        <v>45051</v>
      </c>
      <c r="H78" s="468"/>
      <c r="I78" s="306"/>
      <c r="J78" s="306"/>
      <c r="K78" s="287">
        <v>119999999692</v>
      </c>
      <c r="L78" s="39"/>
      <c r="N78" s="307"/>
      <c r="O78" s="308">
        <v>11999.9999692</v>
      </c>
      <c r="P78" s="309"/>
    </row>
    <row r="79" spans="2:16" s="1" customFormat="1" ht="13.5" customHeight="1">
      <c r="B79" s="283">
        <v>11</v>
      </c>
      <c r="C79" s="270" t="s">
        <v>589</v>
      </c>
      <c r="D79" s="270"/>
      <c r="E79" s="285"/>
      <c r="F79" s="285"/>
      <c r="G79" s="468">
        <v>45099</v>
      </c>
      <c r="H79" s="468"/>
      <c r="I79" s="306"/>
      <c r="J79" s="306"/>
      <c r="K79" s="287">
        <v>4611764800</v>
      </c>
      <c r="L79" s="39"/>
      <c r="N79" s="307"/>
      <c r="O79" s="308">
        <v>1245.176496</v>
      </c>
      <c r="P79" s="309"/>
    </row>
    <row r="80" spans="2:16" s="1" customFormat="1" ht="13.5" customHeight="1">
      <c r="B80" s="283">
        <v>12</v>
      </c>
      <c r="C80" s="270" t="s">
        <v>590</v>
      </c>
      <c r="D80" s="270"/>
      <c r="E80" s="285"/>
      <c r="F80" s="285"/>
      <c r="G80" s="468">
        <v>45104</v>
      </c>
      <c r="H80" s="468"/>
      <c r="I80" s="306"/>
      <c r="J80" s="306"/>
      <c r="K80" s="287">
        <v>499999477</v>
      </c>
      <c r="L80" s="39"/>
      <c r="N80" s="307"/>
      <c r="O80" s="308">
        <v>499.99947700000001</v>
      </c>
      <c r="P80" s="309"/>
    </row>
    <row r="81" spans="2:16" s="1" customFormat="1" ht="13.5" customHeight="1">
      <c r="B81" s="283">
        <v>13</v>
      </c>
      <c r="C81" s="270" t="s">
        <v>591</v>
      </c>
      <c r="D81" s="270"/>
      <c r="E81" s="285"/>
      <c r="F81" s="285"/>
      <c r="G81" s="468">
        <v>45104</v>
      </c>
      <c r="H81" s="468"/>
      <c r="I81" s="306"/>
      <c r="J81" s="306"/>
      <c r="K81" s="287">
        <v>600000000</v>
      </c>
      <c r="L81" s="39"/>
      <c r="N81" s="307"/>
      <c r="O81" s="308">
        <v>240</v>
      </c>
      <c r="P81" s="309"/>
    </row>
    <row r="82" spans="2:16" s="1" customFormat="1" ht="13.5" customHeight="1">
      <c r="B82" s="283">
        <v>14</v>
      </c>
      <c r="C82" s="270" t="s">
        <v>592</v>
      </c>
      <c r="D82" s="270"/>
      <c r="E82" s="285"/>
      <c r="F82" s="285"/>
      <c r="G82" s="468">
        <v>45104</v>
      </c>
      <c r="H82" s="468"/>
      <c r="I82" s="306"/>
      <c r="J82" s="306"/>
      <c r="K82" s="287">
        <v>1224822231</v>
      </c>
      <c r="L82" s="39"/>
      <c r="N82" s="307"/>
      <c r="O82" s="308">
        <v>857.37556170000005</v>
      </c>
      <c r="P82" s="309"/>
    </row>
    <row r="83" spans="2:16" s="1" customFormat="1" ht="13.5" customHeight="1">
      <c r="B83" s="283">
        <v>15</v>
      </c>
      <c r="C83" s="270" t="s">
        <v>593</v>
      </c>
      <c r="D83" s="270"/>
      <c r="E83" s="285"/>
      <c r="F83" s="285"/>
      <c r="G83" s="468">
        <v>45104</v>
      </c>
      <c r="H83" s="468"/>
      <c r="I83" s="306"/>
      <c r="J83" s="306"/>
      <c r="K83" s="287">
        <v>13814688390</v>
      </c>
      <c r="L83" s="39"/>
      <c r="N83" s="307"/>
      <c r="O83" s="308">
        <v>1381.4688389999999</v>
      </c>
      <c r="P83" s="309"/>
    </row>
    <row r="84" spans="2:16" s="1" customFormat="1" ht="13.5" customHeight="1">
      <c r="B84" s="283">
        <v>16</v>
      </c>
      <c r="C84" s="270" t="s">
        <v>594</v>
      </c>
      <c r="D84" s="270"/>
      <c r="E84" s="285"/>
      <c r="F84" s="285"/>
      <c r="G84" s="468">
        <v>45104</v>
      </c>
      <c r="H84" s="468"/>
      <c r="I84" s="306"/>
      <c r="J84" s="306"/>
      <c r="K84" s="287">
        <v>2000000000</v>
      </c>
      <c r="L84" s="39"/>
      <c r="N84" s="307"/>
      <c r="O84" s="308">
        <v>336</v>
      </c>
      <c r="P84" s="309"/>
    </row>
    <row r="85" spans="2:16" s="1" customFormat="1" ht="13.5" customHeight="1">
      <c r="B85" s="283">
        <v>17</v>
      </c>
      <c r="C85" s="270" t="s">
        <v>595</v>
      </c>
      <c r="D85" s="270"/>
      <c r="E85" s="285"/>
      <c r="F85" s="285"/>
      <c r="G85" s="468">
        <v>45104</v>
      </c>
      <c r="H85" s="468"/>
      <c r="I85" s="306"/>
      <c r="J85" s="306"/>
      <c r="K85" s="287">
        <v>6875236268</v>
      </c>
      <c r="L85" s="39"/>
      <c r="N85" s="307"/>
      <c r="O85" s="308">
        <v>550.01890144000004</v>
      </c>
      <c r="P85" s="309"/>
    </row>
    <row r="86" spans="2:16" s="1" customFormat="1" ht="13.5" customHeight="1">
      <c r="B86" s="283">
        <v>18</v>
      </c>
      <c r="C86" s="270" t="s">
        <v>596</v>
      </c>
      <c r="D86" s="270"/>
      <c r="E86" s="285"/>
      <c r="F86" s="285"/>
      <c r="G86" s="468">
        <v>45104</v>
      </c>
      <c r="H86" s="468"/>
      <c r="I86" s="306"/>
      <c r="J86" s="306"/>
      <c r="K86" s="287">
        <v>1400000000</v>
      </c>
      <c r="L86" s="39"/>
      <c r="N86" s="307"/>
      <c r="O86" s="308">
        <v>140</v>
      </c>
      <c r="P86" s="309"/>
    </row>
    <row r="87" spans="2:16" s="1" customFormat="1" ht="13.5" customHeight="1">
      <c r="B87" s="466" t="s">
        <v>495</v>
      </c>
      <c r="C87" s="466"/>
      <c r="D87" s="466"/>
      <c r="E87" s="466"/>
      <c r="F87" s="466"/>
      <c r="G87" s="466"/>
      <c r="H87" s="466"/>
      <c r="I87" s="466"/>
      <c r="J87" s="466"/>
      <c r="K87" s="466"/>
      <c r="L87" s="295"/>
      <c r="M87" s="295"/>
      <c r="N87" s="463">
        <v>36096.025780498006</v>
      </c>
      <c r="O87" s="463"/>
      <c r="P87" s="309"/>
    </row>
    <row r="88" spans="2:16" s="1" customFormat="1" ht="16.350000000000001" customHeight="1">
      <c r="B88" s="54" t="s">
        <v>575</v>
      </c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61"/>
    </row>
    <row r="89" spans="2:16" s="1" customFormat="1" ht="14.4">
      <c r="B89" s="279" t="s">
        <v>597</v>
      </c>
      <c r="C89"/>
      <c r="D89"/>
      <c r="E89"/>
      <c r="F89"/>
      <c r="G89"/>
      <c r="H89"/>
      <c r="I89"/>
      <c r="J89"/>
      <c r="K89"/>
      <c r="L89"/>
      <c r="M89"/>
      <c r="N89"/>
      <c r="O89"/>
      <c r="P89" s="261"/>
    </row>
    <row r="90" spans="2:16" s="1" customFormat="1" ht="9" customHeight="1">
      <c r="B90" s="469" t="s">
        <v>504</v>
      </c>
      <c r="C90" s="455" t="s">
        <v>515</v>
      </c>
      <c r="D90" s="457"/>
      <c r="E90" s="470"/>
      <c r="F90" s="455" t="s">
        <v>516</v>
      </c>
      <c r="G90" s="470"/>
      <c r="H90" s="455" t="s">
        <v>598</v>
      </c>
      <c r="I90" s="457"/>
      <c r="J90" s="457"/>
      <c r="K90" s="457"/>
      <c r="L90" s="457"/>
      <c r="M90" s="470"/>
      <c r="N90" s="455" t="s">
        <v>518</v>
      </c>
      <c r="O90" s="457"/>
      <c r="P90" s="261"/>
    </row>
    <row r="91" spans="2:16" s="1" customFormat="1" ht="12.75" customHeight="1">
      <c r="B91" s="469"/>
      <c r="C91" s="455"/>
      <c r="D91" s="457"/>
      <c r="E91" s="470"/>
      <c r="F91" s="455"/>
      <c r="G91" s="470"/>
      <c r="H91" s="455"/>
      <c r="I91" s="457"/>
      <c r="J91" s="457"/>
      <c r="K91" s="457"/>
      <c r="L91" s="457"/>
      <c r="M91" s="470"/>
      <c r="N91" s="455"/>
      <c r="O91" s="457"/>
      <c r="P91" s="305"/>
    </row>
    <row r="92" spans="2:16" s="1" customFormat="1" ht="12.75" customHeight="1">
      <c r="B92" s="283">
        <v>1</v>
      </c>
      <c r="C92" s="270" t="s">
        <v>599</v>
      </c>
      <c r="D92" s="270"/>
      <c r="E92" s="270"/>
      <c r="F92" s="464">
        <v>44956</v>
      </c>
      <c r="G92" s="464"/>
      <c r="H92" s="467" t="s">
        <v>393</v>
      </c>
      <c r="I92" s="467"/>
      <c r="J92" s="467"/>
      <c r="K92" s="467"/>
      <c r="L92" s="467"/>
      <c r="M92" s="467"/>
      <c r="O92" s="310">
        <v>1000</v>
      </c>
      <c r="P92" s="309"/>
    </row>
    <row r="93" spans="2:16" s="1" customFormat="1" ht="12.75" customHeight="1">
      <c r="B93" s="283">
        <v>2</v>
      </c>
      <c r="C93" s="270" t="s">
        <v>600</v>
      </c>
      <c r="D93" s="270"/>
      <c r="E93" s="270"/>
      <c r="F93" s="464">
        <v>44956</v>
      </c>
      <c r="G93" s="464"/>
      <c r="H93" s="467" t="s">
        <v>601</v>
      </c>
      <c r="I93" s="467"/>
      <c r="J93" s="467"/>
      <c r="K93" s="467"/>
      <c r="L93" s="467"/>
      <c r="M93" s="467"/>
      <c r="O93" s="310">
        <v>1000</v>
      </c>
      <c r="P93" s="309"/>
    </row>
    <row r="94" spans="2:16" s="1" customFormat="1" ht="12.75" customHeight="1">
      <c r="B94" s="283">
        <v>3</v>
      </c>
      <c r="C94" s="270" t="s">
        <v>602</v>
      </c>
      <c r="D94" s="270"/>
      <c r="E94" s="270"/>
      <c r="F94" s="464">
        <v>44980</v>
      </c>
      <c r="G94" s="464"/>
      <c r="H94" s="465" t="s">
        <v>601</v>
      </c>
      <c r="I94" s="465"/>
      <c r="J94" s="465"/>
      <c r="K94" s="465"/>
      <c r="L94" s="465"/>
      <c r="M94" s="465"/>
      <c r="O94" s="310">
        <v>500</v>
      </c>
      <c r="P94" s="309"/>
    </row>
    <row r="95" spans="2:16" s="1" customFormat="1" ht="12.75" customHeight="1">
      <c r="B95" s="283">
        <v>4</v>
      </c>
      <c r="C95" s="270" t="s">
        <v>603</v>
      </c>
      <c r="D95" s="270"/>
      <c r="E95" s="270"/>
      <c r="F95" s="464">
        <v>45096</v>
      </c>
      <c r="G95" s="464"/>
      <c r="H95" s="465" t="s">
        <v>601</v>
      </c>
      <c r="I95" s="465"/>
      <c r="J95" s="465"/>
      <c r="K95" s="465"/>
      <c r="L95" s="465"/>
      <c r="M95" s="465"/>
      <c r="N95" s="311"/>
      <c r="O95" s="310">
        <v>1000</v>
      </c>
      <c r="P95" s="309"/>
    </row>
    <row r="96" spans="2:16" s="1" customFormat="1" ht="12.75" customHeight="1">
      <c r="B96" s="283">
        <v>5</v>
      </c>
      <c r="C96" s="270" t="s">
        <v>604</v>
      </c>
      <c r="D96" s="270"/>
      <c r="E96" s="270"/>
      <c r="F96" s="464">
        <v>45103</v>
      </c>
      <c r="G96" s="464"/>
      <c r="H96" s="465" t="s">
        <v>601</v>
      </c>
      <c r="I96" s="465"/>
      <c r="J96" s="465"/>
      <c r="K96" s="465"/>
      <c r="L96" s="465"/>
      <c r="M96" s="465"/>
      <c r="N96" s="311"/>
      <c r="O96" s="310">
        <v>500</v>
      </c>
      <c r="P96" s="309"/>
    </row>
    <row r="97" spans="1:16" s="1" customFormat="1" ht="12.75" customHeight="1">
      <c r="B97" s="283">
        <v>6</v>
      </c>
      <c r="C97" s="270" t="s">
        <v>605</v>
      </c>
      <c r="D97" s="270"/>
      <c r="E97" s="270"/>
      <c r="F97" s="464">
        <v>45104</v>
      </c>
      <c r="G97" s="464"/>
      <c r="H97" s="465" t="s">
        <v>601</v>
      </c>
      <c r="I97" s="465"/>
      <c r="J97" s="465"/>
      <c r="K97" s="465"/>
      <c r="L97" s="465"/>
      <c r="M97" s="465"/>
      <c r="N97" s="311"/>
      <c r="O97" s="310">
        <v>500</v>
      </c>
      <c r="P97" s="309"/>
    </row>
    <row r="98" spans="1:16" s="1" customFormat="1" ht="12.75" customHeight="1">
      <c r="B98" s="283">
        <v>7</v>
      </c>
      <c r="C98" s="270" t="s">
        <v>606</v>
      </c>
      <c r="D98" s="270"/>
      <c r="E98" s="270"/>
      <c r="F98" s="464">
        <v>45104</v>
      </c>
      <c r="G98" s="464"/>
      <c r="H98" s="465" t="s">
        <v>601</v>
      </c>
      <c r="I98" s="465"/>
      <c r="J98" s="465"/>
      <c r="K98" s="465"/>
      <c r="L98" s="465"/>
      <c r="M98" s="465"/>
      <c r="N98" s="311"/>
      <c r="O98" s="310">
        <v>700</v>
      </c>
      <c r="P98" s="309"/>
    </row>
    <row r="99" spans="1:16" s="1" customFormat="1" ht="15" customHeight="1">
      <c r="B99" s="466" t="s">
        <v>495</v>
      </c>
      <c r="C99" s="466"/>
      <c r="D99" s="466"/>
      <c r="E99" s="466"/>
      <c r="F99" s="466"/>
      <c r="G99" s="466"/>
      <c r="H99" s="466"/>
      <c r="I99" s="466"/>
      <c r="J99" s="466"/>
      <c r="K99" s="466"/>
      <c r="L99" s="466"/>
      <c r="M99" s="466"/>
      <c r="N99" s="463">
        <v>5200</v>
      </c>
      <c r="O99" s="463"/>
      <c r="P99" s="261"/>
    </row>
    <row r="100" spans="1:16" s="1" customFormat="1" ht="13.5" customHeight="1">
      <c r="B100" s="304" t="s">
        <v>575</v>
      </c>
      <c r="C100" s="298"/>
      <c r="D100" s="298"/>
      <c r="E100" s="298"/>
      <c r="F100" s="298"/>
      <c r="G100" s="298"/>
      <c r="H100" s="299"/>
      <c r="I100" s="299"/>
      <c r="J100" s="300"/>
      <c r="K100" s="300"/>
      <c r="M100" s="303"/>
      <c r="N100" s="302"/>
      <c r="O100" s="269"/>
      <c r="P100" s="261"/>
    </row>
    <row r="101" spans="1:16" s="1" customFormat="1" ht="13.5" customHeight="1">
      <c r="B101" s="304"/>
      <c r="C101" s="298"/>
      <c r="D101" s="298"/>
      <c r="E101" s="298"/>
      <c r="F101" s="298"/>
      <c r="G101" s="298"/>
      <c r="H101" s="299"/>
      <c r="I101" s="299"/>
      <c r="J101" s="300"/>
      <c r="K101" s="300"/>
      <c r="M101" s="303"/>
      <c r="N101" s="302"/>
      <c r="O101" s="269"/>
      <c r="P101" s="261"/>
    </row>
    <row r="102" spans="1:16" s="1" customFormat="1" ht="13.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261"/>
    </row>
    <row r="103" spans="1:16" s="1" customFormat="1" ht="13.5" customHeight="1">
      <c r="A103" s="61"/>
      <c r="B103" s="61"/>
      <c r="C103" s="61"/>
      <c r="D103" s="61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83" t="s">
        <v>607</v>
      </c>
      <c r="P103" s="261"/>
    </row>
    <row r="105" spans="1:16" ht="15" customHeight="1">
      <c r="O105" s="347"/>
    </row>
  </sheetData>
  <mergeCells count="105">
    <mergeCell ref="J18:K18"/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H22:I22"/>
    <mergeCell ref="H23:I23"/>
    <mergeCell ref="H24:I24"/>
    <mergeCell ref="B14:C14"/>
    <mergeCell ref="C18:G18"/>
    <mergeCell ref="H18:I18"/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H43:I43"/>
    <mergeCell ref="H44:I44"/>
    <mergeCell ref="H45:I45"/>
    <mergeCell ref="H46:I46"/>
    <mergeCell ref="H47:I47"/>
    <mergeCell ref="H48:I48"/>
    <mergeCell ref="H37:I37"/>
    <mergeCell ref="H38:I38"/>
    <mergeCell ref="H39:I39"/>
    <mergeCell ref="H40:I40"/>
    <mergeCell ref="H41:I41"/>
    <mergeCell ref="H42:I42"/>
    <mergeCell ref="H55:I55"/>
    <mergeCell ref="H56:I56"/>
    <mergeCell ref="H57:I57"/>
    <mergeCell ref="H58:I58"/>
    <mergeCell ref="H59:I59"/>
    <mergeCell ref="H60:I60"/>
    <mergeCell ref="H49:I49"/>
    <mergeCell ref="H50:I50"/>
    <mergeCell ref="H51:I51"/>
    <mergeCell ref="H52:I52"/>
    <mergeCell ref="H53:I53"/>
    <mergeCell ref="H54:I54"/>
    <mergeCell ref="L68:O68"/>
    <mergeCell ref="G69:H69"/>
    <mergeCell ref="G70:H70"/>
    <mergeCell ref="G71:H71"/>
    <mergeCell ref="G72:H72"/>
    <mergeCell ref="G73:H73"/>
    <mergeCell ref="H61:I61"/>
    <mergeCell ref="H62:I62"/>
    <mergeCell ref="B63:K63"/>
    <mergeCell ref="C68:F68"/>
    <mergeCell ref="G68:H68"/>
    <mergeCell ref="I68:K68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F92:G92"/>
    <mergeCell ref="H92:M92"/>
    <mergeCell ref="F93:G93"/>
    <mergeCell ref="H93:M93"/>
    <mergeCell ref="F94:G94"/>
    <mergeCell ref="H94:M94"/>
    <mergeCell ref="G86:H86"/>
    <mergeCell ref="B87:K87"/>
    <mergeCell ref="N87:O87"/>
    <mergeCell ref="B90:B91"/>
    <mergeCell ref="C90:E91"/>
    <mergeCell ref="F90:G91"/>
    <mergeCell ref="H90:M91"/>
    <mergeCell ref="N90:O91"/>
    <mergeCell ref="N99:O99"/>
    <mergeCell ref="F95:G95"/>
    <mergeCell ref="H95:M95"/>
    <mergeCell ref="F96:G96"/>
    <mergeCell ref="H96:M96"/>
    <mergeCell ref="F97:G97"/>
    <mergeCell ref="H97:M97"/>
    <mergeCell ref="F98:G98"/>
    <mergeCell ref="H98:M98"/>
    <mergeCell ref="B99:M99"/>
  </mergeCells>
  <dataValidations count="1">
    <dataValidation type="list" allowBlank="1" showInputMessage="1" showErrorMessage="1" sqref="P19:P62 P69:P86 P92:P98" xr:uid="{90E5AEC8-798A-48E2-8491-60D711816B56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AAD5D-302D-4ABE-B8BD-41807CCE688A}">
  <sheetPr>
    <pageSetUpPr fitToPage="1"/>
  </sheetPr>
  <dimension ref="A1:P104"/>
  <sheetViews>
    <sheetView view="pageBreakPreview" zoomScale="55" zoomScaleNormal="100" zoomScaleSheetLayoutView="55" workbookViewId="0">
      <selection activeCell="G108" sqref="G10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1"/>
      <c r="C2" s="6"/>
      <c r="D2" s="6"/>
      <c r="E2" s="6"/>
      <c r="F2" s="6"/>
      <c r="G2" s="6"/>
      <c r="O2" s="7" t="s">
        <v>120</v>
      </c>
      <c r="P2" s="6"/>
    </row>
    <row r="3" spans="1:16" s="9" customFormat="1" ht="1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263"/>
    </row>
    <row r="4" spans="1:16" s="264" customFormat="1" ht="4.5" customHeight="1"/>
    <row r="5" spans="1:16" ht="2.25" customHeight="1">
      <c r="A5" s="116"/>
      <c r="P5" s="81"/>
    </row>
    <row r="6" spans="1:16" ht="18.75" customHeight="1">
      <c r="A6" s="116"/>
      <c r="B6" s="473" t="s">
        <v>804</v>
      </c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81"/>
    </row>
    <row r="7" spans="1:16" ht="3" customHeight="1">
      <c r="A7" s="116"/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</row>
    <row r="8" spans="1:16" ht="14.4">
      <c r="A8" s="116"/>
      <c r="B8" s="116" t="s">
        <v>805</v>
      </c>
      <c r="C8" s="265"/>
      <c r="D8" s="265"/>
      <c r="E8" s="1"/>
    </row>
    <row r="9" spans="1:16" ht="12.75" customHeight="1">
      <c r="A9" s="116"/>
      <c r="B9" s="469" t="s">
        <v>504</v>
      </c>
      <c r="C9" s="474" t="s">
        <v>806</v>
      </c>
      <c r="D9" s="475">
        <v>2018</v>
      </c>
      <c r="E9" s="476"/>
      <c r="F9" s="475">
        <v>2019</v>
      </c>
      <c r="G9" s="476"/>
      <c r="H9" s="475">
        <v>2020</v>
      </c>
      <c r="I9" s="476"/>
      <c r="J9" s="475">
        <v>2021</v>
      </c>
      <c r="K9" s="476"/>
      <c r="L9" s="475">
        <v>2022</v>
      </c>
      <c r="M9" s="476"/>
      <c r="N9" s="475">
        <v>2023</v>
      </c>
      <c r="O9" s="476"/>
      <c r="P9" s="229"/>
    </row>
    <row r="10" spans="1:16" ht="12" customHeight="1">
      <c r="A10" s="116"/>
      <c r="B10" s="469"/>
      <c r="C10" s="474"/>
      <c r="D10" s="266" t="s">
        <v>495</v>
      </c>
      <c r="E10" s="267" t="s">
        <v>496</v>
      </c>
      <c r="F10" s="266" t="s">
        <v>495</v>
      </c>
      <c r="G10" s="267" t="s">
        <v>496</v>
      </c>
      <c r="H10" s="266" t="s">
        <v>495</v>
      </c>
      <c r="I10" s="267" t="s">
        <v>496</v>
      </c>
      <c r="J10" s="266" t="s">
        <v>495</v>
      </c>
      <c r="K10" s="267" t="s">
        <v>496</v>
      </c>
      <c r="L10" s="266" t="s">
        <v>495</v>
      </c>
      <c r="M10" s="267" t="s">
        <v>496</v>
      </c>
      <c r="N10" s="266" t="s">
        <v>495</v>
      </c>
      <c r="O10" s="267" t="s">
        <v>496</v>
      </c>
      <c r="P10" s="268"/>
    </row>
    <row r="11" spans="1:16" s="1" customFormat="1" ht="15" customHeight="1">
      <c r="A11" s="265"/>
      <c r="B11" s="269">
        <v>1</v>
      </c>
      <c r="C11" s="270" t="s">
        <v>508</v>
      </c>
      <c r="D11" s="6">
        <v>58</v>
      </c>
      <c r="E11" s="271">
        <v>16.429471287000002</v>
      </c>
      <c r="F11" s="6">
        <v>59</v>
      </c>
      <c r="G11" s="271">
        <v>14.696026311319999</v>
      </c>
      <c r="H11" s="6">
        <v>48</v>
      </c>
      <c r="I11" s="271">
        <v>6.07</v>
      </c>
      <c r="J11" s="6">
        <v>53</v>
      </c>
      <c r="K11" s="271">
        <v>61.664170891999994</v>
      </c>
      <c r="L11" s="6">
        <v>65</v>
      </c>
      <c r="M11" s="271">
        <v>33.013523994400003</v>
      </c>
      <c r="N11" s="272">
        <v>44</v>
      </c>
      <c r="O11" s="271">
        <v>44.513290264099986</v>
      </c>
      <c r="P11" s="273"/>
    </row>
    <row r="12" spans="1:16" s="1" customFormat="1" ht="15" customHeight="1">
      <c r="A12" s="265"/>
      <c r="B12" s="269">
        <v>2</v>
      </c>
      <c r="C12" s="270" t="s">
        <v>807</v>
      </c>
      <c r="D12" s="6">
        <v>28</v>
      </c>
      <c r="E12" s="271">
        <v>35.454887165610998</v>
      </c>
      <c r="F12" s="6">
        <v>21</v>
      </c>
      <c r="G12" s="271">
        <v>29.171930037905003</v>
      </c>
      <c r="H12" s="6">
        <v>16</v>
      </c>
      <c r="I12" s="271">
        <v>20.27</v>
      </c>
      <c r="J12" s="6">
        <v>45</v>
      </c>
      <c r="K12" s="271">
        <v>197.27264175075103</v>
      </c>
      <c r="L12" s="6">
        <v>45</v>
      </c>
      <c r="M12" s="271">
        <v>78.369743890156002</v>
      </c>
      <c r="N12" s="272">
        <v>18</v>
      </c>
      <c r="O12" s="271">
        <v>36.096025780498003</v>
      </c>
      <c r="P12" s="273"/>
    </row>
    <row r="13" spans="1:16" s="274" customFormat="1" ht="15" customHeight="1">
      <c r="A13" s="265"/>
      <c r="B13" s="269">
        <v>3</v>
      </c>
      <c r="C13" s="270" t="s">
        <v>808</v>
      </c>
      <c r="D13" s="6">
        <v>82</v>
      </c>
      <c r="E13" s="271">
        <v>114.17660000000001</v>
      </c>
      <c r="F13" s="6">
        <v>99</v>
      </c>
      <c r="G13" s="271">
        <v>122.976893</v>
      </c>
      <c r="H13" s="6">
        <v>105</v>
      </c>
      <c r="I13" s="271">
        <v>92.36</v>
      </c>
      <c r="J13" s="6">
        <v>96</v>
      </c>
      <c r="K13" s="271">
        <v>104.35531900000001</v>
      </c>
      <c r="L13" s="6">
        <v>123</v>
      </c>
      <c r="M13" s="271">
        <v>156.33148600000001</v>
      </c>
      <c r="N13" s="272">
        <v>61</v>
      </c>
      <c r="O13" s="271">
        <v>74.279088999999999</v>
      </c>
      <c r="P13" s="273"/>
    </row>
    <row r="14" spans="1:16" ht="15.75" customHeight="1">
      <c r="A14" s="116"/>
      <c r="B14" s="472" t="s">
        <v>511</v>
      </c>
      <c r="C14" s="472"/>
      <c r="D14" s="275">
        <v>168</v>
      </c>
      <c r="E14" s="276">
        <v>166.060958452611</v>
      </c>
      <c r="F14" s="275">
        <v>179</v>
      </c>
      <c r="G14" s="276">
        <v>166.85</v>
      </c>
      <c r="H14" s="275">
        <v>169</v>
      </c>
      <c r="I14" s="276">
        <v>118.7</v>
      </c>
      <c r="J14" s="275">
        <v>194</v>
      </c>
      <c r="K14" s="276">
        <v>363.29213164275103</v>
      </c>
      <c r="L14" s="275">
        <v>233</v>
      </c>
      <c r="M14" s="276">
        <v>267.71475388455599</v>
      </c>
      <c r="N14" s="277">
        <v>123</v>
      </c>
      <c r="O14" s="276">
        <v>154.88840504459799</v>
      </c>
      <c r="P14" s="278"/>
    </row>
    <row r="15" spans="1:16" ht="13.5" customHeight="1">
      <c r="A15" s="116"/>
      <c r="B15" s="54" t="s">
        <v>809</v>
      </c>
      <c r="C15" s="54"/>
      <c r="D15" s="54" t="s">
        <v>810</v>
      </c>
      <c r="E15" s="54"/>
      <c r="F15" s="54"/>
      <c r="G15" s="54"/>
      <c r="H15" s="54"/>
      <c r="I15" s="54"/>
      <c r="J15" s="54"/>
      <c r="K15" s="54"/>
      <c r="P15" s="278"/>
    </row>
    <row r="16" spans="1:16" ht="6.75" customHeight="1">
      <c r="A16" s="116"/>
      <c r="B16" s="54"/>
      <c r="C16" s="54"/>
      <c r="D16" s="54"/>
      <c r="E16" s="54"/>
      <c r="F16" s="54"/>
      <c r="G16" s="54"/>
      <c r="H16" s="54"/>
      <c r="I16" s="54"/>
      <c r="J16" s="54"/>
      <c r="K16" s="54"/>
    </row>
    <row r="17" spans="2:16" ht="14.4">
      <c r="B17" s="279" t="s">
        <v>811</v>
      </c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280"/>
      <c r="P17" s="280"/>
    </row>
    <row r="18" spans="2:16" ht="13.5" customHeight="1">
      <c r="B18" s="281" t="s">
        <v>504</v>
      </c>
      <c r="C18" s="455" t="s">
        <v>812</v>
      </c>
      <c r="D18" s="457"/>
      <c r="E18" s="457"/>
      <c r="F18" s="457"/>
      <c r="G18" s="470"/>
      <c r="H18" s="455" t="s">
        <v>813</v>
      </c>
      <c r="I18" s="470"/>
      <c r="J18" s="455" t="s">
        <v>814</v>
      </c>
      <c r="K18" s="470"/>
      <c r="L18" s="455" t="s">
        <v>815</v>
      </c>
      <c r="M18" s="470"/>
      <c r="N18" s="455" t="s">
        <v>816</v>
      </c>
      <c r="O18" s="457"/>
      <c r="P18" s="282"/>
    </row>
    <row r="19" spans="2:16" s="284" customFormat="1" ht="15" customHeight="1">
      <c r="B19" s="283">
        <v>1</v>
      </c>
      <c r="C19" s="270" t="s">
        <v>521</v>
      </c>
      <c r="E19" s="285"/>
      <c r="F19" s="285"/>
      <c r="G19" s="285"/>
      <c r="H19" s="471">
        <v>44939</v>
      </c>
      <c r="I19" s="471">
        <v>0</v>
      </c>
      <c r="J19" s="286"/>
      <c r="K19" s="287">
        <v>353125000</v>
      </c>
      <c r="L19" s="1"/>
      <c r="M19" s="271">
        <v>52.615625000000001</v>
      </c>
      <c r="N19" s="288">
        <v>0</v>
      </c>
      <c r="O19" s="289">
        <v>44950</v>
      </c>
      <c r="P19" s="261"/>
    </row>
    <row r="20" spans="2:16" s="284" customFormat="1" ht="15" customHeight="1">
      <c r="B20" s="283">
        <v>2</v>
      </c>
      <c r="C20" s="270" t="s">
        <v>523</v>
      </c>
      <c r="E20" s="285"/>
      <c r="F20" s="285"/>
      <c r="G20" s="285"/>
      <c r="H20" s="471">
        <v>44944</v>
      </c>
      <c r="I20" s="471">
        <v>0</v>
      </c>
      <c r="J20" s="286"/>
      <c r="K20" s="287">
        <v>700000000</v>
      </c>
      <c r="L20" s="1"/>
      <c r="M20" s="271">
        <v>70</v>
      </c>
      <c r="N20" s="288"/>
      <c r="O20" s="289">
        <v>44953</v>
      </c>
      <c r="P20" s="261"/>
    </row>
    <row r="21" spans="2:16" s="284" customFormat="1" ht="15" customHeight="1">
      <c r="B21" s="283">
        <v>3</v>
      </c>
      <c r="C21" s="270" t="s">
        <v>525</v>
      </c>
      <c r="E21" s="285"/>
      <c r="F21" s="285"/>
      <c r="G21" s="285"/>
      <c r="H21" s="471">
        <v>44950</v>
      </c>
      <c r="I21" s="471">
        <v>0</v>
      </c>
      <c r="J21" s="286"/>
      <c r="K21" s="287">
        <v>375000000</v>
      </c>
      <c r="L21" s="1"/>
      <c r="M21" s="271">
        <v>44.25</v>
      </c>
      <c r="N21" s="288"/>
      <c r="O21" s="289">
        <v>44958</v>
      </c>
      <c r="P21" s="261"/>
    </row>
    <row r="22" spans="2:16" s="284" customFormat="1" ht="15" customHeight="1">
      <c r="B22" s="283">
        <v>4</v>
      </c>
      <c r="C22" s="270" t="s">
        <v>527</v>
      </c>
      <c r="E22" s="285"/>
      <c r="F22" s="285"/>
      <c r="G22" s="285"/>
      <c r="H22" s="471">
        <v>44956</v>
      </c>
      <c r="I22" s="471">
        <v>0</v>
      </c>
      <c r="J22" s="286"/>
      <c r="K22" s="287">
        <v>1000000000</v>
      </c>
      <c r="L22" s="1"/>
      <c r="M22" s="271">
        <v>101</v>
      </c>
      <c r="N22" s="288"/>
      <c r="O22" s="289">
        <v>44964</v>
      </c>
      <c r="P22" s="261"/>
    </row>
    <row r="23" spans="2:16" s="284" customFormat="1" ht="15" customHeight="1">
      <c r="B23" s="283">
        <v>5</v>
      </c>
      <c r="C23" s="270" t="s">
        <v>529</v>
      </c>
      <c r="E23" s="285"/>
      <c r="F23" s="285"/>
      <c r="G23" s="285"/>
      <c r="H23" s="471">
        <v>44956</v>
      </c>
      <c r="I23" s="471">
        <v>0</v>
      </c>
      <c r="J23" s="286"/>
      <c r="K23" s="287">
        <v>650000000</v>
      </c>
      <c r="L23" s="1"/>
      <c r="M23" s="271">
        <v>70.2</v>
      </c>
      <c r="N23" s="288"/>
      <c r="O23" s="289">
        <v>44965</v>
      </c>
      <c r="P23" s="261"/>
    </row>
    <row r="24" spans="2:16" s="284" customFormat="1" ht="15" customHeight="1">
      <c r="B24" s="283">
        <v>6</v>
      </c>
      <c r="C24" s="270" t="s">
        <v>531</v>
      </c>
      <c r="E24" s="285"/>
      <c r="F24" s="285"/>
      <c r="G24" s="285"/>
      <c r="H24" s="471">
        <v>44956</v>
      </c>
      <c r="I24" s="471">
        <v>0</v>
      </c>
      <c r="J24" s="286"/>
      <c r="K24" s="287">
        <v>510000000</v>
      </c>
      <c r="L24" s="1"/>
      <c r="M24" s="271">
        <v>51</v>
      </c>
      <c r="N24" s="288"/>
      <c r="O24" s="289">
        <v>44963</v>
      </c>
      <c r="P24" s="261"/>
    </row>
    <row r="25" spans="2:16" s="284" customFormat="1" ht="15" customHeight="1">
      <c r="B25" s="283">
        <v>7</v>
      </c>
      <c r="C25" s="270" t="s">
        <v>533</v>
      </c>
      <c r="E25" s="285"/>
      <c r="F25" s="285"/>
      <c r="G25" s="285"/>
      <c r="H25" s="471">
        <v>44957</v>
      </c>
      <c r="I25" s="471">
        <v>0</v>
      </c>
      <c r="J25" s="286"/>
      <c r="K25" s="287">
        <v>1130000000</v>
      </c>
      <c r="L25" s="1"/>
      <c r="M25" s="271">
        <v>113</v>
      </c>
      <c r="N25" s="288"/>
      <c r="O25" s="289">
        <v>44965</v>
      </c>
      <c r="P25" s="261"/>
    </row>
    <row r="26" spans="2:16" s="284" customFormat="1" ht="15" customHeight="1">
      <c r="B26" s="283">
        <v>8</v>
      </c>
      <c r="C26" s="270" t="s">
        <v>534</v>
      </c>
      <c r="E26" s="285"/>
      <c r="F26" s="285"/>
      <c r="G26" s="285"/>
      <c r="H26" s="471">
        <v>44957</v>
      </c>
      <c r="I26" s="471">
        <v>0</v>
      </c>
      <c r="J26" s="286"/>
      <c r="K26" s="287">
        <v>308000000</v>
      </c>
      <c r="L26" s="1"/>
      <c r="M26" s="271">
        <v>49.896000000000001</v>
      </c>
      <c r="N26" s="288"/>
      <c r="O26" s="289">
        <v>44965</v>
      </c>
      <c r="P26" s="261"/>
    </row>
    <row r="27" spans="2:16" s="284" customFormat="1" ht="15" customHeight="1">
      <c r="B27" s="283">
        <v>9</v>
      </c>
      <c r="C27" s="270" t="s">
        <v>535</v>
      </c>
      <c r="E27" s="285"/>
      <c r="F27" s="285"/>
      <c r="G27" s="285"/>
      <c r="H27" s="471">
        <v>44957</v>
      </c>
      <c r="I27" s="471">
        <v>0</v>
      </c>
      <c r="J27" s="286"/>
      <c r="K27" s="287">
        <v>200000000</v>
      </c>
      <c r="L27" s="1"/>
      <c r="M27" s="271">
        <v>32</v>
      </c>
      <c r="N27" s="288"/>
      <c r="O27" s="289">
        <v>44965</v>
      </c>
      <c r="P27" s="261"/>
    </row>
    <row r="28" spans="2:16" s="284" customFormat="1" ht="15" customHeight="1">
      <c r="B28" s="283">
        <v>10</v>
      </c>
      <c r="C28" s="270" t="s">
        <v>536</v>
      </c>
      <c r="E28" s="285"/>
      <c r="F28" s="285"/>
      <c r="G28" s="285"/>
      <c r="H28" s="471">
        <v>44965</v>
      </c>
      <c r="I28" s="471">
        <v>0</v>
      </c>
      <c r="J28" s="286"/>
      <c r="K28" s="287">
        <v>520000000</v>
      </c>
      <c r="L28" s="1"/>
      <c r="M28" s="271">
        <v>67.599999999999994</v>
      </c>
      <c r="N28" s="288"/>
      <c r="O28" s="289">
        <v>44973</v>
      </c>
      <c r="P28" s="261"/>
    </row>
    <row r="29" spans="2:16" s="284" customFormat="1" ht="15" customHeight="1">
      <c r="B29" s="283">
        <v>11</v>
      </c>
      <c r="C29" s="270" t="s">
        <v>538</v>
      </c>
      <c r="E29" s="285"/>
      <c r="F29" s="285"/>
      <c r="G29" s="285"/>
      <c r="H29" s="471">
        <v>44973</v>
      </c>
      <c r="I29" s="471">
        <v>0</v>
      </c>
      <c r="J29" s="286"/>
      <c r="K29" s="287">
        <v>10350000000</v>
      </c>
      <c r="L29" s="1"/>
      <c r="M29" s="290">
        <v>9056.25</v>
      </c>
      <c r="N29" s="288"/>
      <c r="O29" s="289">
        <v>44981</v>
      </c>
      <c r="P29" s="261"/>
    </row>
    <row r="30" spans="2:16" s="284" customFormat="1" ht="15" customHeight="1">
      <c r="B30" s="283">
        <v>12</v>
      </c>
      <c r="C30" s="270" t="s">
        <v>540</v>
      </c>
      <c r="E30" s="285"/>
      <c r="F30" s="285"/>
      <c r="G30" s="285"/>
      <c r="H30" s="471">
        <v>44974</v>
      </c>
      <c r="I30" s="471">
        <v>0</v>
      </c>
      <c r="J30" s="286"/>
      <c r="K30" s="287">
        <v>1278000000</v>
      </c>
      <c r="L30" s="1"/>
      <c r="M30" s="271">
        <v>127.8</v>
      </c>
      <c r="N30" s="288"/>
      <c r="O30" s="289">
        <v>44984</v>
      </c>
      <c r="P30" s="261"/>
    </row>
    <row r="31" spans="2:16" s="284" customFormat="1" ht="15" customHeight="1">
      <c r="B31" s="283">
        <v>13</v>
      </c>
      <c r="C31" s="270" t="s">
        <v>542</v>
      </c>
      <c r="E31" s="285"/>
      <c r="F31" s="285"/>
      <c r="G31" s="285"/>
      <c r="H31" s="471">
        <v>44978</v>
      </c>
      <c r="I31" s="471">
        <v>0</v>
      </c>
      <c r="J31" s="286"/>
      <c r="K31" s="287">
        <v>442300000</v>
      </c>
      <c r="L31" s="1"/>
      <c r="M31" s="271">
        <v>552.875</v>
      </c>
      <c r="N31" s="288"/>
      <c r="O31" s="289">
        <v>44986</v>
      </c>
      <c r="P31" s="261"/>
    </row>
    <row r="32" spans="2:16" s="284" customFormat="1" ht="15" customHeight="1">
      <c r="B32" s="283">
        <v>14</v>
      </c>
      <c r="C32" s="270" t="s">
        <v>544</v>
      </c>
      <c r="E32" s="285"/>
      <c r="F32" s="285"/>
      <c r="G32" s="285"/>
      <c r="H32" s="471">
        <v>44980</v>
      </c>
      <c r="I32" s="471">
        <v>0</v>
      </c>
      <c r="J32" s="286"/>
      <c r="K32" s="287">
        <v>706100000</v>
      </c>
      <c r="L32" s="1"/>
      <c r="M32" s="271">
        <v>141.22</v>
      </c>
      <c r="N32" s="288"/>
      <c r="O32" s="289">
        <v>44988</v>
      </c>
      <c r="P32" s="261"/>
    </row>
    <row r="33" spans="1:16" s="284" customFormat="1" ht="15" customHeight="1">
      <c r="B33" s="283">
        <v>15</v>
      </c>
      <c r="C33" s="270" t="s">
        <v>545</v>
      </c>
      <c r="E33" s="285"/>
      <c r="F33" s="285"/>
      <c r="G33" s="285"/>
      <c r="H33" s="471">
        <v>44980</v>
      </c>
      <c r="I33" s="471">
        <v>0</v>
      </c>
      <c r="J33" s="286"/>
      <c r="K33" s="287">
        <v>800000000</v>
      </c>
      <c r="L33" s="1"/>
      <c r="M33" s="271">
        <v>96</v>
      </c>
      <c r="N33" s="288"/>
      <c r="O33" s="289">
        <v>44991</v>
      </c>
      <c r="P33" s="261"/>
    </row>
    <row r="34" spans="1:16" s="284" customFormat="1" ht="15" customHeight="1">
      <c r="B34" s="283">
        <v>16</v>
      </c>
      <c r="C34" s="270" t="s">
        <v>546</v>
      </c>
      <c r="E34" s="285"/>
      <c r="F34" s="285"/>
      <c r="G34" s="285"/>
      <c r="H34" s="471">
        <v>44985</v>
      </c>
      <c r="I34" s="471">
        <v>0</v>
      </c>
      <c r="J34" s="286"/>
      <c r="K34" s="287">
        <v>1610000000</v>
      </c>
      <c r="L34" s="1"/>
      <c r="M34" s="271">
        <v>161</v>
      </c>
      <c r="N34" s="288"/>
      <c r="O34" s="289">
        <v>44993</v>
      </c>
      <c r="P34" s="261"/>
    </row>
    <row r="35" spans="1:16" s="284" customFormat="1" ht="15" customHeight="1">
      <c r="B35" s="283">
        <v>17</v>
      </c>
      <c r="C35" s="270" t="s">
        <v>547</v>
      </c>
      <c r="H35" s="471">
        <v>44985</v>
      </c>
      <c r="I35" s="471">
        <v>0</v>
      </c>
      <c r="K35" s="287">
        <v>1690000000</v>
      </c>
      <c r="M35" s="271">
        <v>371.8</v>
      </c>
      <c r="N35" s="288"/>
      <c r="O35" s="289">
        <v>44993</v>
      </c>
      <c r="P35" s="261"/>
    </row>
    <row r="36" spans="1:16" s="284" customFormat="1" ht="15" customHeight="1">
      <c r="B36" s="283">
        <v>18</v>
      </c>
      <c r="C36" s="270" t="s">
        <v>548</v>
      </c>
      <c r="E36" s="285"/>
      <c r="F36" s="285"/>
      <c r="G36" s="285"/>
      <c r="H36" s="471">
        <v>44985</v>
      </c>
      <c r="I36" s="471">
        <v>0</v>
      </c>
      <c r="J36" s="286"/>
      <c r="K36" s="287">
        <v>750000000</v>
      </c>
      <c r="L36" s="1"/>
      <c r="M36" s="271">
        <v>135</v>
      </c>
      <c r="N36" s="288"/>
      <c r="O36" s="289">
        <v>44993</v>
      </c>
      <c r="P36" s="261"/>
    </row>
    <row r="37" spans="1:16" s="284" customFormat="1" ht="15" customHeight="1">
      <c r="B37" s="283">
        <v>19</v>
      </c>
      <c r="C37" s="270" t="s">
        <v>549</v>
      </c>
      <c r="E37" s="285"/>
      <c r="F37" s="285"/>
      <c r="G37" s="285"/>
      <c r="H37" s="471">
        <v>44985</v>
      </c>
      <c r="I37" s="471">
        <v>0</v>
      </c>
      <c r="J37" s="286"/>
      <c r="K37" s="287">
        <v>3568235300</v>
      </c>
      <c r="L37" s="1"/>
      <c r="M37" s="271">
        <v>453.16588309999997</v>
      </c>
      <c r="N37" s="288"/>
      <c r="O37" s="289">
        <v>44995</v>
      </c>
      <c r="P37" s="261"/>
    </row>
    <row r="38" spans="1:16" s="284" customFormat="1" ht="15" customHeight="1">
      <c r="B38" s="283">
        <v>20</v>
      </c>
      <c r="C38" s="270" t="s">
        <v>550</v>
      </c>
      <c r="E38" s="285"/>
      <c r="F38" s="285"/>
      <c r="G38" s="285"/>
      <c r="H38" s="471">
        <v>45002</v>
      </c>
      <c r="I38" s="471">
        <v>0</v>
      </c>
      <c r="J38" s="286"/>
      <c r="K38" s="287">
        <v>378875000</v>
      </c>
      <c r="L38" s="1"/>
      <c r="M38" s="271">
        <v>56.831249999999997</v>
      </c>
      <c r="N38" s="288"/>
      <c r="O38" s="289">
        <v>45015</v>
      </c>
      <c r="P38" s="261"/>
    </row>
    <row r="39" spans="1:16" s="284" customFormat="1" ht="15" customHeight="1">
      <c r="B39" s="283">
        <v>21</v>
      </c>
      <c r="C39" s="270" t="s">
        <v>551</v>
      </c>
      <c r="E39" s="285"/>
      <c r="F39" s="285"/>
      <c r="G39" s="285"/>
      <c r="H39" s="471">
        <v>45009</v>
      </c>
      <c r="I39" s="471">
        <v>0</v>
      </c>
      <c r="J39" s="286"/>
      <c r="K39" s="287">
        <v>687100000</v>
      </c>
      <c r="L39" s="1"/>
      <c r="M39" s="271">
        <v>96.194000000000003</v>
      </c>
      <c r="N39" s="288"/>
      <c r="O39" s="289">
        <v>45021</v>
      </c>
      <c r="P39" s="261"/>
    </row>
    <row r="40" spans="1:16" s="284" customFormat="1" ht="15" customHeight="1">
      <c r="B40" s="283">
        <v>22</v>
      </c>
      <c r="C40" s="270" t="s">
        <v>552</v>
      </c>
      <c r="E40" s="285"/>
      <c r="F40" s="285"/>
      <c r="G40" s="285"/>
      <c r="H40" s="471">
        <v>45016</v>
      </c>
      <c r="I40" s="471">
        <v>0</v>
      </c>
      <c r="J40" s="286"/>
      <c r="K40" s="287">
        <v>925000000</v>
      </c>
      <c r="L40" s="1"/>
      <c r="M40" s="271">
        <v>97.125</v>
      </c>
      <c r="N40" s="288"/>
      <c r="O40" s="289">
        <v>45026</v>
      </c>
      <c r="P40" s="261"/>
    </row>
    <row r="41" spans="1:16" s="284" customFormat="1" ht="15" customHeight="1">
      <c r="B41" s="283">
        <v>23</v>
      </c>
      <c r="C41" s="270" t="s">
        <v>553</v>
      </c>
      <c r="E41" s="285"/>
      <c r="F41" s="285"/>
      <c r="G41" s="285"/>
      <c r="H41" s="471">
        <v>45019</v>
      </c>
      <c r="I41" s="471">
        <v>0</v>
      </c>
      <c r="J41" s="286"/>
      <c r="K41" s="287">
        <v>7997600000</v>
      </c>
      <c r="L41" s="1"/>
      <c r="M41" s="291">
        <v>9997</v>
      </c>
      <c r="N41" s="288"/>
      <c r="O41" s="289">
        <v>45028</v>
      </c>
      <c r="P41" s="261"/>
    </row>
    <row r="42" spans="1:16" s="284" customFormat="1" ht="15" customHeight="1">
      <c r="B42" s="283">
        <v>24</v>
      </c>
      <c r="C42" s="270" t="s">
        <v>554</v>
      </c>
      <c r="E42" s="285"/>
      <c r="F42" s="285"/>
      <c r="G42" s="285"/>
      <c r="H42" s="471">
        <v>45026</v>
      </c>
      <c r="I42" s="471">
        <v>0</v>
      </c>
      <c r="J42" s="286"/>
      <c r="K42" s="287">
        <v>750000000</v>
      </c>
      <c r="L42" s="1"/>
      <c r="M42" s="271">
        <v>75</v>
      </c>
      <c r="N42" s="288"/>
      <c r="O42" s="289">
        <v>45034</v>
      </c>
      <c r="P42" s="261"/>
    </row>
    <row r="43" spans="1:16" s="284" customFormat="1" ht="15" customHeight="1">
      <c r="B43" s="283">
        <v>25</v>
      </c>
      <c r="C43" s="270" t="s">
        <v>555</v>
      </c>
      <c r="E43" s="285"/>
      <c r="F43" s="285"/>
      <c r="G43" s="285"/>
      <c r="H43" s="471">
        <v>45026</v>
      </c>
      <c r="I43" s="471">
        <v>0</v>
      </c>
      <c r="J43" s="286"/>
      <c r="K43" s="287">
        <v>430200000</v>
      </c>
      <c r="L43" s="1"/>
      <c r="M43" s="271">
        <v>33.555599999999998</v>
      </c>
      <c r="N43" s="288"/>
      <c r="O43" s="289">
        <v>45034</v>
      </c>
      <c r="P43" s="261"/>
    </row>
    <row r="44" spans="1:16" s="284" customFormat="1" ht="15" customHeight="1">
      <c r="B44" s="283">
        <v>26</v>
      </c>
      <c r="C44" s="270" t="s">
        <v>556</v>
      </c>
      <c r="E44" s="285"/>
      <c r="F44" s="285"/>
      <c r="G44" s="285"/>
      <c r="H44" s="471">
        <v>45027</v>
      </c>
      <c r="I44" s="471">
        <v>0</v>
      </c>
      <c r="J44" s="286"/>
      <c r="K44" s="287">
        <v>11000000000</v>
      </c>
      <c r="L44" s="1"/>
      <c r="M44" s="291">
        <v>8745</v>
      </c>
      <c r="N44" s="288"/>
      <c r="O44" s="289">
        <v>45034</v>
      </c>
      <c r="P44" s="261"/>
    </row>
    <row r="45" spans="1:16" s="293" customFormat="1" ht="15" customHeight="1">
      <c r="A45" s="284"/>
      <c r="B45" s="283">
        <v>27</v>
      </c>
      <c r="C45" s="270" t="s">
        <v>557</v>
      </c>
      <c r="D45" s="284"/>
      <c r="E45" s="285"/>
      <c r="F45" s="285"/>
      <c r="G45" s="285"/>
      <c r="H45" s="471">
        <v>45044</v>
      </c>
      <c r="I45" s="471">
        <v>0</v>
      </c>
      <c r="J45" s="286"/>
      <c r="K45" s="287">
        <v>929200000</v>
      </c>
      <c r="L45" s="1"/>
      <c r="M45" s="291">
        <v>217.43279999999999</v>
      </c>
      <c r="N45" s="288"/>
      <c r="O45" s="289">
        <v>45054</v>
      </c>
      <c r="P45" s="292"/>
    </row>
    <row r="46" spans="1:16" s="284" customFormat="1" ht="15" customHeight="1">
      <c r="B46" s="283">
        <v>28</v>
      </c>
      <c r="C46" s="270" t="s">
        <v>558</v>
      </c>
      <c r="E46" s="285"/>
      <c r="F46" s="285"/>
      <c r="G46" s="285"/>
      <c r="H46" s="471">
        <v>45044</v>
      </c>
      <c r="I46" s="471">
        <v>0</v>
      </c>
      <c r="J46" s="286"/>
      <c r="K46" s="287">
        <v>400000000</v>
      </c>
      <c r="L46" s="1"/>
      <c r="M46" s="291">
        <v>43.2</v>
      </c>
      <c r="N46" s="288"/>
      <c r="O46" s="289">
        <v>45055</v>
      </c>
      <c r="P46" s="261"/>
    </row>
    <row r="47" spans="1:16" s="284" customFormat="1" ht="15" customHeight="1">
      <c r="B47" s="283">
        <v>29</v>
      </c>
      <c r="C47" s="270" t="s">
        <v>559</v>
      </c>
      <c r="E47" s="285"/>
      <c r="F47" s="285"/>
      <c r="G47" s="285"/>
      <c r="H47" s="471">
        <v>45044</v>
      </c>
      <c r="I47" s="471">
        <v>0</v>
      </c>
      <c r="J47" s="286"/>
      <c r="K47" s="287">
        <v>652500000</v>
      </c>
      <c r="L47" s="1"/>
      <c r="M47" s="291">
        <v>65.25</v>
      </c>
      <c r="N47" s="288"/>
      <c r="O47" s="289">
        <v>45054</v>
      </c>
      <c r="P47" s="261"/>
    </row>
    <row r="48" spans="1:16" s="284" customFormat="1" ht="15" customHeight="1">
      <c r="B48" s="283">
        <v>30</v>
      </c>
      <c r="C48" s="270" t="s">
        <v>560</v>
      </c>
      <c r="E48" s="285"/>
      <c r="F48" s="285"/>
      <c r="G48" s="285"/>
      <c r="H48" s="471">
        <v>45044</v>
      </c>
      <c r="I48" s="471">
        <v>0</v>
      </c>
      <c r="J48" s="286"/>
      <c r="K48" s="287">
        <v>700000000</v>
      </c>
      <c r="L48" s="1"/>
      <c r="M48" s="291">
        <v>96.6</v>
      </c>
      <c r="N48" s="288"/>
      <c r="O48" s="289">
        <v>45054</v>
      </c>
      <c r="P48" s="261"/>
    </row>
    <row r="49" spans="2:16" s="284" customFormat="1" ht="15" customHeight="1">
      <c r="B49" s="283">
        <v>31</v>
      </c>
      <c r="C49" s="270" t="s">
        <v>561</v>
      </c>
      <c r="E49" s="285"/>
      <c r="F49" s="285"/>
      <c r="G49" s="285"/>
      <c r="H49" s="471">
        <v>45044</v>
      </c>
      <c r="I49" s="471">
        <v>0</v>
      </c>
      <c r="J49" s="286"/>
      <c r="K49" s="287">
        <v>1547500000</v>
      </c>
      <c r="L49" s="1"/>
      <c r="M49" s="290">
        <v>154.75</v>
      </c>
      <c r="N49" s="288"/>
      <c r="O49" s="289">
        <v>45054</v>
      </c>
      <c r="P49" s="261"/>
    </row>
    <row r="50" spans="2:16" s="284" customFormat="1" ht="15" customHeight="1">
      <c r="B50" s="283">
        <v>32</v>
      </c>
      <c r="C50" s="270" t="s">
        <v>562</v>
      </c>
      <c r="E50" s="285"/>
      <c r="F50" s="285"/>
      <c r="G50" s="285"/>
      <c r="H50" s="471">
        <v>45050</v>
      </c>
      <c r="I50" s="471">
        <v>0</v>
      </c>
      <c r="J50" s="286"/>
      <c r="K50" s="287">
        <v>1750000000</v>
      </c>
      <c r="L50" s="1"/>
      <c r="M50" s="290">
        <v>175</v>
      </c>
      <c r="N50" s="288"/>
      <c r="O50" s="289">
        <v>45058</v>
      </c>
      <c r="P50" s="261"/>
    </row>
    <row r="51" spans="2:16" s="284" customFormat="1" ht="15" customHeight="1">
      <c r="B51" s="283">
        <v>33</v>
      </c>
      <c r="C51" s="270" t="s">
        <v>563</v>
      </c>
      <c r="E51" s="285"/>
      <c r="F51" s="285"/>
      <c r="G51" s="285"/>
      <c r="H51" s="471">
        <v>45077</v>
      </c>
      <c r="I51" s="471">
        <v>0</v>
      </c>
      <c r="J51" s="286"/>
      <c r="K51" s="287">
        <v>540000000</v>
      </c>
      <c r="L51" s="1"/>
      <c r="M51" s="290">
        <v>78.84</v>
      </c>
      <c r="N51" s="288"/>
      <c r="O51" s="289">
        <v>45089</v>
      </c>
      <c r="P51" s="261"/>
    </row>
    <row r="52" spans="2:16" s="284" customFormat="1" ht="15" customHeight="1">
      <c r="B52" s="283">
        <v>34</v>
      </c>
      <c r="C52" s="270" t="s">
        <v>564</v>
      </c>
      <c r="E52" s="285"/>
      <c r="F52" s="285"/>
      <c r="G52" s="285"/>
      <c r="H52" s="471">
        <v>45077</v>
      </c>
      <c r="I52" s="471">
        <v>0</v>
      </c>
      <c r="J52" s="286"/>
      <c r="K52" s="287">
        <v>1000000000</v>
      </c>
      <c r="L52" s="1"/>
      <c r="M52" s="290">
        <v>100</v>
      </c>
      <c r="N52" s="288"/>
      <c r="O52" s="289">
        <v>45089</v>
      </c>
      <c r="P52" s="261"/>
    </row>
    <row r="53" spans="2:16" s="284" customFormat="1" ht="15" customHeight="1">
      <c r="B53" s="283">
        <v>35</v>
      </c>
      <c r="C53" s="270" t="s">
        <v>565</v>
      </c>
      <c r="E53" s="285"/>
      <c r="F53" s="285"/>
      <c r="G53" s="285"/>
      <c r="H53" s="471">
        <v>45089</v>
      </c>
      <c r="I53" s="471">
        <v>0</v>
      </c>
      <c r="J53" s="286"/>
      <c r="K53" s="287">
        <v>8750000000</v>
      </c>
      <c r="L53" s="1"/>
      <c r="M53" s="294">
        <v>875</v>
      </c>
      <c r="N53" s="288"/>
      <c r="O53" s="289">
        <v>45096</v>
      </c>
      <c r="P53" s="261"/>
    </row>
    <row r="54" spans="2:16" s="284" customFormat="1" ht="15" customHeight="1">
      <c r="B54" s="283">
        <v>36</v>
      </c>
      <c r="C54" s="270" t="s">
        <v>566</v>
      </c>
      <c r="E54" s="285"/>
      <c r="F54" s="285"/>
      <c r="G54" s="285"/>
      <c r="H54" s="471">
        <v>45090</v>
      </c>
      <c r="I54" s="471">
        <v>0</v>
      </c>
      <c r="J54" s="286"/>
      <c r="K54" s="287">
        <v>1200000000</v>
      </c>
      <c r="L54" s="1"/>
      <c r="M54" s="294">
        <v>108</v>
      </c>
      <c r="N54" s="288"/>
      <c r="O54" s="289">
        <v>45099</v>
      </c>
      <c r="P54" s="261"/>
    </row>
    <row r="55" spans="2:16" s="284" customFormat="1" ht="15" customHeight="1">
      <c r="B55" s="283">
        <v>37</v>
      </c>
      <c r="C55" s="270" t="s">
        <v>567</v>
      </c>
      <c r="E55" s="285"/>
      <c r="F55" s="285"/>
      <c r="G55" s="285"/>
      <c r="H55" s="471">
        <v>45104</v>
      </c>
      <c r="I55" s="471">
        <v>0</v>
      </c>
      <c r="J55" s="286"/>
      <c r="K55" s="287">
        <v>600000000</v>
      </c>
      <c r="L55" s="1"/>
      <c r="M55" s="294">
        <v>75</v>
      </c>
      <c r="N55" s="288"/>
      <c r="O55" s="289">
        <v>45117</v>
      </c>
      <c r="P55" s="261"/>
    </row>
    <row r="56" spans="2:16" s="284" customFormat="1" ht="15" customHeight="1">
      <c r="B56" s="283">
        <v>38</v>
      </c>
      <c r="C56" s="270" t="s">
        <v>568</v>
      </c>
      <c r="E56" s="285"/>
      <c r="F56" s="285"/>
      <c r="G56" s="285"/>
      <c r="H56" s="471">
        <v>45104</v>
      </c>
      <c r="I56" s="471">
        <v>0</v>
      </c>
      <c r="J56" s="286"/>
      <c r="K56" s="287">
        <v>6328208800</v>
      </c>
      <c r="L56" s="1"/>
      <c r="M56" s="294">
        <v>10726.313915999999</v>
      </c>
      <c r="N56" s="288"/>
      <c r="O56" s="289">
        <v>45114</v>
      </c>
      <c r="P56" s="261"/>
    </row>
    <row r="57" spans="2:16" s="284" customFormat="1" ht="15" customHeight="1">
      <c r="B57" s="283">
        <v>39</v>
      </c>
      <c r="C57" s="270" t="s">
        <v>569</v>
      </c>
      <c r="E57" s="285"/>
      <c r="F57" s="285"/>
      <c r="G57" s="285"/>
      <c r="H57" s="471">
        <v>45104</v>
      </c>
      <c r="I57" s="471">
        <v>0</v>
      </c>
      <c r="J57" s="286"/>
      <c r="K57" s="287">
        <v>309000000</v>
      </c>
      <c r="L57" s="1"/>
      <c r="M57" s="294">
        <v>37.08</v>
      </c>
      <c r="N57" s="288"/>
      <c r="O57" s="289">
        <v>45117</v>
      </c>
      <c r="P57" s="261"/>
    </row>
    <row r="58" spans="2:16" s="284" customFormat="1" ht="15" customHeight="1">
      <c r="B58" s="283">
        <v>40</v>
      </c>
      <c r="C58" s="270" t="s">
        <v>570</v>
      </c>
      <c r="E58" s="285"/>
      <c r="F58" s="285"/>
      <c r="G58" s="285"/>
      <c r="H58" s="471">
        <v>45104</v>
      </c>
      <c r="I58" s="471">
        <v>0</v>
      </c>
      <c r="J58" s="286"/>
      <c r="K58" s="287">
        <v>1071429000</v>
      </c>
      <c r="L58" s="1"/>
      <c r="M58" s="294">
        <v>117.85719</v>
      </c>
      <c r="N58" s="288"/>
      <c r="O58" s="289">
        <v>45117</v>
      </c>
      <c r="P58" s="261"/>
    </row>
    <row r="59" spans="2:16" s="284" customFormat="1" ht="15" customHeight="1">
      <c r="B59" s="283">
        <v>41</v>
      </c>
      <c r="C59" s="270" t="s">
        <v>571</v>
      </c>
      <c r="E59" s="285"/>
      <c r="F59" s="285"/>
      <c r="G59" s="285"/>
      <c r="H59" s="471">
        <v>45104</v>
      </c>
      <c r="I59" s="471">
        <v>0</v>
      </c>
      <c r="J59" s="286"/>
      <c r="K59" s="287">
        <v>400000000</v>
      </c>
      <c r="L59" s="1"/>
      <c r="M59" s="294">
        <v>40</v>
      </c>
      <c r="N59" s="288"/>
      <c r="O59" s="289">
        <v>45117</v>
      </c>
      <c r="P59" s="261"/>
    </row>
    <row r="60" spans="2:16" s="284" customFormat="1" ht="15" customHeight="1">
      <c r="B60" s="283">
        <v>42</v>
      </c>
      <c r="C60" s="270" t="s">
        <v>572</v>
      </c>
      <c r="E60" s="285"/>
      <c r="F60" s="285"/>
      <c r="G60" s="285"/>
      <c r="H60" s="471">
        <v>45121</v>
      </c>
      <c r="I60" s="471">
        <v>0</v>
      </c>
      <c r="J60" s="286"/>
      <c r="K60" s="287">
        <v>1500000000</v>
      </c>
      <c r="L60" s="1"/>
      <c r="M60" s="294">
        <v>151.5</v>
      </c>
      <c r="N60" s="288"/>
      <c r="O60" s="289">
        <v>45131</v>
      </c>
      <c r="P60" s="261"/>
    </row>
    <row r="61" spans="2:16" s="284" customFormat="1" ht="15" customHeight="1">
      <c r="B61" s="283">
        <v>43</v>
      </c>
      <c r="C61" s="270" t="s">
        <v>573</v>
      </c>
      <c r="E61" s="285"/>
      <c r="F61" s="285"/>
      <c r="G61" s="285"/>
      <c r="H61" s="471">
        <v>45121</v>
      </c>
      <c r="I61" s="471">
        <v>0</v>
      </c>
      <c r="J61" s="286"/>
      <c r="K61" s="287">
        <v>4166000000</v>
      </c>
      <c r="L61" s="1"/>
      <c r="M61" s="294">
        <v>491.58800000000002</v>
      </c>
      <c r="N61" s="288"/>
      <c r="O61" s="289">
        <v>45132</v>
      </c>
      <c r="P61" s="261"/>
    </row>
    <row r="62" spans="2:16" s="284" customFormat="1" ht="15" customHeight="1">
      <c r="B62" s="283">
        <v>44</v>
      </c>
      <c r="C62" s="270" t="s">
        <v>574</v>
      </c>
      <c r="E62" s="285"/>
      <c r="F62" s="285"/>
      <c r="G62" s="285"/>
      <c r="H62" s="471">
        <v>45128</v>
      </c>
      <c r="I62" s="471">
        <v>0</v>
      </c>
      <c r="J62" s="286"/>
      <c r="K62" s="287">
        <v>250000000</v>
      </c>
      <c r="L62" s="1"/>
      <c r="M62" s="294">
        <v>112.5</v>
      </c>
      <c r="N62" s="288"/>
      <c r="O62" s="289">
        <v>45138</v>
      </c>
      <c r="P62" s="261"/>
    </row>
    <row r="63" spans="2:16" s="1" customFormat="1" ht="13.5" customHeight="1">
      <c r="B63" s="466" t="s">
        <v>495</v>
      </c>
      <c r="C63" s="466"/>
      <c r="D63" s="466"/>
      <c r="E63" s="466"/>
      <c r="F63" s="466"/>
      <c r="G63" s="466"/>
      <c r="H63" s="466"/>
      <c r="I63" s="466"/>
      <c r="J63" s="466"/>
      <c r="K63" s="466"/>
      <c r="L63" s="295"/>
      <c r="M63" s="296">
        <v>44513.290264100004</v>
      </c>
      <c r="N63" s="295"/>
      <c r="O63" s="295"/>
      <c r="P63" s="261"/>
    </row>
    <row r="64" spans="2:16" s="1" customFormat="1" ht="13.8">
      <c r="B64" s="54" t="s">
        <v>817</v>
      </c>
      <c r="C64" s="297"/>
      <c r="D64" s="298"/>
      <c r="E64" s="298"/>
      <c r="F64" s="298"/>
      <c r="G64" s="298"/>
      <c r="H64" s="299"/>
      <c r="I64" s="299"/>
      <c r="J64" s="300"/>
      <c r="K64" s="300"/>
      <c r="M64" s="301"/>
      <c r="N64" s="302"/>
      <c r="O64" s="269"/>
      <c r="P64" s="261"/>
    </row>
    <row r="65" spans="2:16" s="1" customFormat="1" ht="13.8">
      <c r="B65" s="54"/>
      <c r="C65" s="298"/>
      <c r="D65" s="298"/>
      <c r="E65" s="298"/>
      <c r="F65" s="298"/>
      <c r="G65" s="298"/>
      <c r="H65" s="299"/>
      <c r="I65" s="299"/>
      <c r="J65" s="300"/>
      <c r="K65" s="300"/>
      <c r="M65" s="303"/>
      <c r="N65" s="302"/>
      <c r="O65" s="269"/>
      <c r="P65" s="261"/>
    </row>
    <row r="66" spans="2:16" s="1" customFormat="1" ht="13.5" customHeight="1">
      <c r="B66" s="304"/>
      <c r="C66" s="298"/>
      <c r="D66" s="298"/>
      <c r="E66" s="298"/>
      <c r="F66" s="298"/>
      <c r="G66" s="298"/>
      <c r="H66" s="299"/>
      <c r="I66" s="299"/>
      <c r="J66" s="300"/>
      <c r="K66" s="300"/>
      <c r="M66" s="303"/>
      <c r="N66" s="302"/>
      <c r="O66" s="269"/>
      <c r="P66" s="261"/>
    </row>
    <row r="67" spans="2:16" s="1" customFormat="1" ht="13.5" customHeight="1">
      <c r="B67" s="116" t="s">
        <v>818</v>
      </c>
      <c r="C67" s="116"/>
      <c r="D67" s="116"/>
      <c r="E67" s="116"/>
      <c r="F67" s="116"/>
      <c r="G67" s="116"/>
      <c r="H67" s="116"/>
      <c r="I67" s="116"/>
      <c r="J67" s="116"/>
      <c r="K67"/>
      <c r="L67"/>
      <c r="M67"/>
      <c r="N67"/>
      <c r="O67"/>
      <c r="P67" s="261"/>
    </row>
    <row r="68" spans="2:16" s="1" customFormat="1" ht="13.5" customHeight="1">
      <c r="B68" s="281" t="s">
        <v>504</v>
      </c>
      <c r="C68" s="455" t="s">
        <v>812</v>
      </c>
      <c r="D68" s="457"/>
      <c r="E68" s="457"/>
      <c r="F68" s="470"/>
      <c r="G68" s="455" t="s">
        <v>813</v>
      </c>
      <c r="H68" s="470"/>
      <c r="I68" s="455" t="s">
        <v>814</v>
      </c>
      <c r="J68" s="457"/>
      <c r="K68" s="470"/>
      <c r="L68" s="455" t="s">
        <v>819</v>
      </c>
      <c r="M68" s="457"/>
      <c r="N68" s="457"/>
      <c r="O68" s="470"/>
      <c r="P68" s="305"/>
    </row>
    <row r="69" spans="2:16" s="1" customFormat="1" ht="13.5" customHeight="1">
      <c r="B69" s="283">
        <v>1</v>
      </c>
      <c r="C69" s="270" t="s">
        <v>578</v>
      </c>
      <c r="D69" s="270"/>
      <c r="E69" s="285"/>
      <c r="F69" s="285"/>
      <c r="G69" s="468">
        <v>44931</v>
      </c>
      <c r="H69" s="468">
        <v>0</v>
      </c>
      <c r="I69" s="306"/>
      <c r="J69" s="306"/>
      <c r="K69" s="287">
        <v>15003732635</v>
      </c>
      <c r="L69" s="39"/>
      <c r="N69" s="307"/>
      <c r="O69" s="308">
        <v>750.18663174999995</v>
      </c>
      <c r="P69" s="309"/>
    </row>
    <row r="70" spans="2:16" s="1" customFormat="1" ht="13.5" customHeight="1">
      <c r="B70" s="283">
        <v>2</v>
      </c>
      <c r="C70" s="270" t="s">
        <v>579</v>
      </c>
      <c r="D70" s="270"/>
      <c r="E70" s="285"/>
      <c r="F70" s="285"/>
      <c r="G70" s="468">
        <v>44937</v>
      </c>
      <c r="H70" s="468">
        <v>0</v>
      </c>
      <c r="I70" s="306"/>
      <c r="J70" s="306"/>
      <c r="K70" s="287">
        <v>1984000000</v>
      </c>
      <c r="L70" s="39"/>
      <c r="N70" s="307"/>
      <c r="O70" s="308">
        <v>198.4</v>
      </c>
      <c r="P70" s="309"/>
    </row>
    <row r="71" spans="2:16" s="1" customFormat="1" ht="13.5" customHeight="1">
      <c r="B71" s="283">
        <v>3</v>
      </c>
      <c r="C71" s="270" t="s">
        <v>580</v>
      </c>
      <c r="D71" s="270"/>
      <c r="E71" s="285"/>
      <c r="F71" s="285"/>
      <c r="G71" s="468">
        <v>44944</v>
      </c>
      <c r="H71" s="468">
        <v>0</v>
      </c>
      <c r="I71" s="306"/>
      <c r="J71" s="306"/>
      <c r="K71" s="287">
        <v>100625341623</v>
      </c>
      <c r="L71" s="39"/>
      <c r="N71" s="307"/>
      <c r="O71" s="308">
        <v>5031.2670811500002</v>
      </c>
      <c r="P71" s="309"/>
    </row>
    <row r="72" spans="2:16" s="1" customFormat="1" ht="13.5" customHeight="1">
      <c r="B72" s="283">
        <v>4</v>
      </c>
      <c r="C72" s="270" t="s">
        <v>581</v>
      </c>
      <c r="D72" s="270"/>
      <c r="E72" s="285"/>
      <c r="F72" s="285"/>
      <c r="G72" s="468">
        <v>44957</v>
      </c>
      <c r="H72" s="468">
        <v>0</v>
      </c>
      <c r="I72" s="306"/>
      <c r="J72" s="306"/>
      <c r="K72" s="287">
        <v>325108944</v>
      </c>
      <c r="L72" s="39"/>
      <c r="N72" s="307"/>
      <c r="O72" s="308">
        <v>333.23666759999998</v>
      </c>
      <c r="P72" s="309"/>
    </row>
    <row r="73" spans="2:16" s="1" customFormat="1" ht="13.5" customHeight="1">
      <c r="B73" s="283">
        <v>5</v>
      </c>
      <c r="C73" s="270" t="s">
        <v>582</v>
      </c>
      <c r="D73" s="270"/>
      <c r="E73" s="285"/>
      <c r="F73" s="285"/>
      <c r="G73" s="468">
        <v>44957</v>
      </c>
      <c r="H73" s="468">
        <v>0</v>
      </c>
      <c r="I73" s="306"/>
      <c r="J73" s="306"/>
      <c r="K73" s="287">
        <v>1144440000</v>
      </c>
      <c r="L73" s="39"/>
      <c r="N73" s="307"/>
      <c r="O73" s="308">
        <v>5607.7560000000003</v>
      </c>
      <c r="P73" s="309"/>
    </row>
    <row r="74" spans="2:16" s="1" customFormat="1" ht="13.5" customHeight="1">
      <c r="B74" s="283">
        <v>6</v>
      </c>
      <c r="C74" s="270" t="s">
        <v>583</v>
      </c>
      <c r="D74" s="270"/>
      <c r="E74" s="285"/>
      <c r="F74" s="285"/>
      <c r="G74" s="468">
        <v>44958</v>
      </c>
      <c r="H74" s="468">
        <v>0</v>
      </c>
      <c r="I74" s="306"/>
      <c r="J74" s="306"/>
      <c r="K74" s="287">
        <v>681819174</v>
      </c>
      <c r="L74" s="39"/>
      <c r="N74" s="307"/>
      <c r="O74" s="308">
        <v>403.63695100799998</v>
      </c>
      <c r="P74" s="309"/>
    </row>
    <row r="75" spans="2:16" s="1" customFormat="1" ht="13.5" customHeight="1">
      <c r="B75" s="283">
        <v>7</v>
      </c>
      <c r="C75" s="270" t="s">
        <v>585</v>
      </c>
      <c r="D75" s="270"/>
      <c r="E75" s="285"/>
      <c r="F75" s="285"/>
      <c r="G75" s="468">
        <v>44984</v>
      </c>
      <c r="H75" s="468">
        <v>0</v>
      </c>
      <c r="I75" s="306"/>
      <c r="J75" s="306"/>
      <c r="K75" s="287">
        <v>753835219</v>
      </c>
      <c r="L75" s="39"/>
      <c r="N75" s="307"/>
      <c r="O75" s="308">
        <v>452.30113139999997</v>
      </c>
      <c r="P75" s="309"/>
    </row>
    <row r="76" spans="2:16" s="1" customFormat="1" ht="13.5" customHeight="1">
      <c r="B76" s="283">
        <v>8</v>
      </c>
      <c r="C76" s="270" t="s">
        <v>586</v>
      </c>
      <c r="D76" s="270"/>
      <c r="E76" s="285"/>
      <c r="F76" s="285"/>
      <c r="G76" s="468">
        <v>45015</v>
      </c>
      <c r="H76" s="468">
        <v>0</v>
      </c>
      <c r="I76" s="306"/>
      <c r="J76" s="306"/>
      <c r="K76" s="287">
        <v>2388861478</v>
      </c>
      <c r="L76" s="39"/>
      <c r="N76" s="307"/>
      <c r="O76" s="308">
        <v>2388.8614779999998</v>
      </c>
      <c r="P76" s="309"/>
    </row>
    <row r="77" spans="2:16" s="1" customFormat="1" ht="13.5" customHeight="1">
      <c r="B77" s="283">
        <v>9</v>
      </c>
      <c r="C77" s="270" t="s">
        <v>587</v>
      </c>
      <c r="D77" s="270"/>
      <c r="E77" s="285"/>
      <c r="F77" s="285"/>
      <c r="G77" s="468">
        <v>45044</v>
      </c>
      <c r="H77" s="468">
        <v>0</v>
      </c>
      <c r="I77" s="306"/>
      <c r="J77" s="306"/>
      <c r="K77" s="287">
        <v>14721362381</v>
      </c>
      <c r="L77" s="39"/>
      <c r="N77" s="307"/>
      <c r="O77" s="308">
        <v>3680.3405952500002</v>
      </c>
      <c r="P77" s="309"/>
    </row>
    <row r="78" spans="2:16" s="1" customFormat="1" ht="13.5" customHeight="1">
      <c r="B78" s="283">
        <v>10</v>
      </c>
      <c r="C78" s="270" t="s">
        <v>588</v>
      </c>
      <c r="D78" s="270"/>
      <c r="E78" s="285"/>
      <c r="F78" s="285"/>
      <c r="G78" s="468">
        <v>45051</v>
      </c>
      <c r="H78" s="468">
        <v>0</v>
      </c>
      <c r="I78" s="306"/>
      <c r="J78" s="306"/>
      <c r="K78" s="287">
        <v>119999999692</v>
      </c>
      <c r="L78" s="39"/>
      <c r="N78" s="307"/>
      <c r="O78" s="308">
        <v>11999.9999692</v>
      </c>
      <c r="P78" s="309"/>
    </row>
    <row r="79" spans="2:16" s="1" customFormat="1" ht="13.5" customHeight="1">
      <c r="B79" s="283">
        <v>11</v>
      </c>
      <c r="C79" s="270" t="s">
        <v>589</v>
      </c>
      <c r="D79" s="270"/>
      <c r="E79" s="285"/>
      <c r="F79" s="285"/>
      <c r="G79" s="468">
        <v>45099</v>
      </c>
      <c r="H79" s="468">
        <v>0</v>
      </c>
      <c r="I79" s="306"/>
      <c r="J79" s="306"/>
      <c r="K79" s="287">
        <v>4611764800</v>
      </c>
      <c r="L79" s="39"/>
      <c r="N79" s="307"/>
      <c r="O79" s="308">
        <v>1245.176496</v>
      </c>
      <c r="P79" s="309"/>
    </row>
    <row r="80" spans="2:16" s="1" customFormat="1" ht="13.5" customHeight="1">
      <c r="B80" s="283">
        <v>12</v>
      </c>
      <c r="C80" s="270" t="s">
        <v>590</v>
      </c>
      <c r="D80" s="270"/>
      <c r="E80" s="285"/>
      <c r="F80" s="285"/>
      <c r="G80" s="468">
        <v>45104</v>
      </c>
      <c r="H80" s="468">
        <v>0</v>
      </c>
      <c r="I80" s="306"/>
      <c r="J80" s="306"/>
      <c r="K80" s="287">
        <v>499999477</v>
      </c>
      <c r="L80" s="39"/>
      <c r="N80" s="307"/>
      <c r="O80" s="308">
        <v>499.99947700000001</v>
      </c>
      <c r="P80" s="309"/>
    </row>
    <row r="81" spans="2:16" s="1" customFormat="1" ht="13.5" customHeight="1">
      <c r="B81" s="283">
        <v>13</v>
      </c>
      <c r="C81" s="270" t="s">
        <v>591</v>
      </c>
      <c r="D81" s="270"/>
      <c r="E81" s="285"/>
      <c r="F81" s="285"/>
      <c r="G81" s="468">
        <v>45104</v>
      </c>
      <c r="H81" s="468">
        <v>0</v>
      </c>
      <c r="I81" s="306"/>
      <c r="J81" s="306"/>
      <c r="K81" s="287">
        <v>600000000</v>
      </c>
      <c r="L81" s="39"/>
      <c r="N81" s="307"/>
      <c r="O81" s="308">
        <v>240</v>
      </c>
      <c r="P81" s="309"/>
    </row>
    <row r="82" spans="2:16" s="1" customFormat="1" ht="13.5" customHeight="1">
      <c r="B82" s="283">
        <v>14</v>
      </c>
      <c r="C82" s="270" t="s">
        <v>592</v>
      </c>
      <c r="D82" s="270"/>
      <c r="E82" s="285"/>
      <c r="F82" s="285"/>
      <c r="G82" s="468">
        <v>45104</v>
      </c>
      <c r="H82" s="468">
        <v>0</v>
      </c>
      <c r="I82" s="306"/>
      <c r="J82" s="306"/>
      <c r="K82" s="287">
        <v>1224822231</v>
      </c>
      <c r="L82" s="39"/>
      <c r="N82" s="307"/>
      <c r="O82" s="308">
        <v>857.37556170000005</v>
      </c>
      <c r="P82" s="309"/>
    </row>
    <row r="83" spans="2:16" s="1" customFormat="1" ht="13.5" customHeight="1">
      <c r="B83" s="283">
        <v>15</v>
      </c>
      <c r="C83" s="270" t="s">
        <v>593</v>
      </c>
      <c r="D83" s="270"/>
      <c r="E83" s="285"/>
      <c r="F83" s="285"/>
      <c r="G83" s="468">
        <v>45104</v>
      </c>
      <c r="H83" s="468">
        <v>0</v>
      </c>
      <c r="I83" s="306"/>
      <c r="J83" s="306"/>
      <c r="K83" s="287">
        <v>13814688390</v>
      </c>
      <c r="L83" s="39"/>
      <c r="N83" s="307"/>
      <c r="O83" s="308">
        <v>1381.4688389999999</v>
      </c>
      <c r="P83" s="309"/>
    </row>
    <row r="84" spans="2:16" s="1" customFormat="1" ht="13.5" customHeight="1">
      <c r="B84" s="283">
        <v>16</v>
      </c>
      <c r="C84" s="270" t="s">
        <v>594</v>
      </c>
      <c r="D84" s="270"/>
      <c r="E84" s="285"/>
      <c r="F84" s="285"/>
      <c r="G84" s="468">
        <v>45104</v>
      </c>
      <c r="H84" s="468">
        <v>0</v>
      </c>
      <c r="I84" s="306"/>
      <c r="J84" s="306"/>
      <c r="K84" s="287">
        <v>2000000000</v>
      </c>
      <c r="L84" s="39"/>
      <c r="N84" s="307"/>
      <c r="O84" s="308">
        <v>336</v>
      </c>
      <c r="P84" s="309"/>
    </row>
    <row r="85" spans="2:16" s="1" customFormat="1" ht="13.5" customHeight="1">
      <c r="B85" s="283">
        <v>17</v>
      </c>
      <c r="C85" s="270" t="s">
        <v>595</v>
      </c>
      <c r="D85" s="270"/>
      <c r="E85" s="285"/>
      <c r="F85" s="285"/>
      <c r="G85" s="468">
        <v>45104</v>
      </c>
      <c r="H85" s="468">
        <v>0</v>
      </c>
      <c r="I85" s="306"/>
      <c r="J85" s="306"/>
      <c r="K85" s="287">
        <v>6875236268</v>
      </c>
      <c r="L85" s="39"/>
      <c r="N85" s="307"/>
      <c r="O85" s="308">
        <v>550.01890144000004</v>
      </c>
      <c r="P85" s="309"/>
    </row>
    <row r="86" spans="2:16" s="1" customFormat="1" ht="13.5" customHeight="1">
      <c r="B86" s="283">
        <v>18</v>
      </c>
      <c r="C86" s="270" t="s">
        <v>596</v>
      </c>
      <c r="D86" s="270"/>
      <c r="E86" s="285"/>
      <c r="F86" s="285"/>
      <c r="G86" s="468">
        <v>45104</v>
      </c>
      <c r="H86" s="468">
        <v>0</v>
      </c>
      <c r="I86" s="306"/>
      <c r="J86" s="306"/>
      <c r="K86" s="287">
        <v>1400000000</v>
      </c>
      <c r="L86" s="39"/>
      <c r="N86" s="307"/>
      <c r="O86" s="308">
        <v>140</v>
      </c>
      <c r="P86" s="309"/>
    </row>
    <row r="87" spans="2:16" s="1" customFormat="1" ht="13.5" customHeight="1">
      <c r="B87" s="466" t="s">
        <v>495</v>
      </c>
      <c r="C87" s="466"/>
      <c r="D87" s="466"/>
      <c r="E87" s="466"/>
      <c r="F87" s="466"/>
      <c r="G87" s="466"/>
      <c r="H87" s="466"/>
      <c r="I87" s="466"/>
      <c r="J87" s="466"/>
      <c r="K87" s="466"/>
      <c r="L87" s="295"/>
      <c r="M87" s="295"/>
      <c r="N87" s="463">
        <v>36096.025780498006</v>
      </c>
      <c r="O87" s="463">
        <v>0</v>
      </c>
      <c r="P87" s="309"/>
    </row>
    <row r="88" spans="2:16" s="1" customFormat="1" ht="16.350000000000001" customHeight="1">
      <c r="B88" s="54" t="s">
        <v>817</v>
      </c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61"/>
    </row>
    <row r="89" spans="2:16" s="1" customFormat="1" ht="14.4">
      <c r="B89" s="279" t="s">
        <v>820</v>
      </c>
      <c r="C89"/>
      <c r="D89"/>
      <c r="E89"/>
      <c r="F89"/>
      <c r="G89"/>
      <c r="H89"/>
      <c r="I89"/>
      <c r="J89"/>
      <c r="K89"/>
      <c r="L89"/>
      <c r="M89"/>
      <c r="N89"/>
      <c r="O89"/>
      <c r="P89" s="261"/>
    </row>
    <row r="90" spans="2:16" s="1" customFormat="1" ht="9" customHeight="1">
      <c r="B90" s="469" t="s">
        <v>504</v>
      </c>
      <c r="C90" s="455" t="s">
        <v>812</v>
      </c>
      <c r="D90" s="457"/>
      <c r="E90" s="470"/>
      <c r="F90" s="455" t="s">
        <v>813</v>
      </c>
      <c r="G90" s="470"/>
      <c r="H90" s="455" t="s">
        <v>821</v>
      </c>
      <c r="I90" s="457"/>
      <c r="J90" s="457"/>
      <c r="K90" s="457"/>
      <c r="L90" s="457"/>
      <c r="M90" s="470"/>
      <c r="N90" s="455" t="s">
        <v>815</v>
      </c>
      <c r="O90" s="457"/>
      <c r="P90" s="261"/>
    </row>
    <row r="91" spans="2:16" s="1" customFormat="1" ht="12.75" customHeight="1">
      <c r="B91" s="469"/>
      <c r="C91" s="455"/>
      <c r="D91" s="457"/>
      <c r="E91" s="470"/>
      <c r="F91" s="455"/>
      <c r="G91" s="470"/>
      <c r="H91" s="455"/>
      <c r="I91" s="457"/>
      <c r="J91" s="457"/>
      <c r="K91" s="457"/>
      <c r="L91" s="457"/>
      <c r="M91" s="470"/>
      <c r="N91" s="455"/>
      <c r="O91" s="457"/>
      <c r="P91" s="305"/>
    </row>
    <row r="92" spans="2:16" s="1" customFormat="1" ht="12.75" customHeight="1">
      <c r="B92" s="283">
        <v>1</v>
      </c>
      <c r="C92" s="270" t="s">
        <v>599</v>
      </c>
      <c r="D92" s="270"/>
      <c r="E92" s="270"/>
      <c r="F92" s="464">
        <v>44956</v>
      </c>
      <c r="G92" s="464">
        <v>0</v>
      </c>
      <c r="H92" s="467" t="s">
        <v>393</v>
      </c>
      <c r="I92" s="467">
        <v>0</v>
      </c>
      <c r="J92" s="467">
        <v>0</v>
      </c>
      <c r="K92" s="467">
        <v>0</v>
      </c>
      <c r="L92" s="467">
        <v>0</v>
      </c>
      <c r="M92" s="467">
        <v>0</v>
      </c>
      <c r="O92" s="310">
        <v>1000</v>
      </c>
      <c r="P92" s="309"/>
    </row>
    <row r="93" spans="2:16" s="1" customFormat="1" ht="12.75" customHeight="1">
      <c r="B93" s="283">
        <v>2</v>
      </c>
      <c r="C93" s="270" t="s">
        <v>600</v>
      </c>
      <c r="D93" s="270"/>
      <c r="E93" s="270"/>
      <c r="F93" s="464">
        <v>44956</v>
      </c>
      <c r="G93" s="464">
        <v>0</v>
      </c>
      <c r="H93" s="467" t="s">
        <v>892</v>
      </c>
      <c r="I93" s="467">
        <v>0</v>
      </c>
      <c r="J93" s="467">
        <v>0</v>
      </c>
      <c r="K93" s="467">
        <v>0</v>
      </c>
      <c r="L93" s="467">
        <v>0</v>
      </c>
      <c r="M93" s="467">
        <v>0</v>
      </c>
      <c r="O93" s="310">
        <v>1000</v>
      </c>
      <c r="P93" s="309"/>
    </row>
    <row r="94" spans="2:16" s="1" customFormat="1" ht="12.75" customHeight="1">
      <c r="B94" s="283">
        <v>3</v>
      </c>
      <c r="C94" s="270" t="s">
        <v>602</v>
      </c>
      <c r="D94" s="270"/>
      <c r="E94" s="270"/>
      <c r="F94" s="464">
        <v>44980</v>
      </c>
      <c r="G94" s="464">
        <v>0</v>
      </c>
      <c r="H94" s="467" t="s">
        <v>892</v>
      </c>
      <c r="I94" s="467">
        <v>0</v>
      </c>
      <c r="J94" s="467">
        <v>0</v>
      </c>
      <c r="K94" s="467">
        <v>0</v>
      </c>
      <c r="L94" s="467">
        <v>0</v>
      </c>
      <c r="M94" s="467">
        <v>0</v>
      </c>
      <c r="O94" s="310">
        <v>500</v>
      </c>
      <c r="P94" s="309"/>
    </row>
    <row r="95" spans="2:16" s="1" customFormat="1" ht="12.75" customHeight="1">
      <c r="B95" s="283">
        <v>4</v>
      </c>
      <c r="C95" s="270" t="s">
        <v>603</v>
      </c>
      <c r="D95" s="270"/>
      <c r="E95" s="270"/>
      <c r="F95" s="464">
        <v>45096</v>
      </c>
      <c r="G95" s="464">
        <v>0</v>
      </c>
      <c r="H95" s="467" t="s">
        <v>892</v>
      </c>
      <c r="I95" s="467">
        <v>0</v>
      </c>
      <c r="J95" s="467">
        <v>0</v>
      </c>
      <c r="K95" s="467">
        <v>0</v>
      </c>
      <c r="L95" s="467">
        <v>0</v>
      </c>
      <c r="M95" s="467">
        <v>0</v>
      </c>
      <c r="N95" s="311"/>
      <c r="O95" s="310">
        <v>1000</v>
      </c>
      <c r="P95" s="309"/>
    </row>
    <row r="96" spans="2:16" s="1" customFormat="1" ht="12.75" customHeight="1">
      <c r="B96" s="283">
        <v>5</v>
      </c>
      <c r="C96" s="270" t="s">
        <v>604</v>
      </c>
      <c r="D96" s="270"/>
      <c r="E96" s="270"/>
      <c r="F96" s="464">
        <v>45103</v>
      </c>
      <c r="G96" s="464">
        <v>0</v>
      </c>
      <c r="H96" s="467" t="s">
        <v>892</v>
      </c>
      <c r="I96" s="467">
        <v>0</v>
      </c>
      <c r="J96" s="467">
        <v>0</v>
      </c>
      <c r="K96" s="467">
        <v>0</v>
      </c>
      <c r="L96" s="467">
        <v>0</v>
      </c>
      <c r="M96" s="467">
        <v>0</v>
      </c>
      <c r="N96" s="311"/>
      <c r="O96" s="310">
        <v>500</v>
      </c>
      <c r="P96" s="309"/>
    </row>
    <row r="97" spans="1:16" s="1" customFormat="1" ht="12.75" customHeight="1">
      <c r="B97" s="283">
        <v>6</v>
      </c>
      <c r="C97" s="270" t="s">
        <v>605</v>
      </c>
      <c r="D97" s="270"/>
      <c r="E97" s="270"/>
      <c r="F97" s="464">
        <v>45104</v>
      </c>
      <c r="G97" s="464">
        <v>0</v>
      </c>
      <c r="H97" s="467" t="s">
        <v>892</v>
      </c>
      <c r="I97" s="467">
        <v>0</v>
      </c>
      <c r="J97" s="467">
        <v>0</v>
      </c>
      <c r="K97" s="467">
        <v>0</v>
      </c>
      <c r="L97" s="467">
        <v>0</v>
      </c>
      <c r="M97" s="467">
        <v>0</v>
      </c>
      <c r="N97" s="311"/>
      <c r="O97" s="310">
        <v>500</v>
      </c>
      <c r="P97" s="309"/>
    </row>
    <row r="98" spans="1:16" s="1" customFormat="1" ht="12.75" customHeight="1">
      <c r="B98" s="283">
        <v>7</v>
      </c>
      <c r="C98" s="270" t="s">
        <v>606</v>
      </c>
      <c r="D98" s="270"/>
      <c r="E98" s="270"/>
      <c r="F98" s="464">
        <v>45104</v>
      </c>
      <c r="G98" s="464">
        <v>0</v>
      </c>
      <c r="H98" s="467" t="s">
        <v>892</v>
      </c>
      <c r="I98" s="467">
        <v>0</v>
      </c>
      <c r="J98" s="467">
        <v>0</v>
      </c>
      <c r="K98" s="467">
        <v>0</v>
      </c>
      <c r="L98" s="467">
        <v>0</v>
      </c>
      <c r="M98" s="467">
        <v>0</v>
      </c>
      <c r="N98" s="311"/>
      <c r="O98" s="310">
        <v>700</v>
      </c>
      <c r="P98" s="309"/>
    </row>
    <row r="99" spans="1:16" s="1" customFormat="1" ht="15" customHeight="1">
      <c r="B99" s="466" t="s">
        <v>495</v>
      </c>
      <c r="C99" s="466"/>
      <c r="D99" s="466"/>
      <c r="E99" s="466"/>
      <c r="F99" s="466"/>
      <c r="G99" s="466"/>
      <c r="H99" s="466"/>
      <c r="I99" s="466"/>
      <c r="J99" s="466"/>
      <c r="K99" s="466"/>
      <c r="L99" s="466"/>
      <c r="M99" s="466"/>
      <c r="N99" s="463">
        <v>5200</v>
      </c>
      <c r="O99" s="463">
        <v>0</v>
      </c>
      <c r="P99" s="261"/>
    </row>
    <row r="100" spans="1:16" s="1" customFormat="1" ht="13.5" customHeight="1">
      <c r="B100" s="54" t="s">
        <v>817</v>
      </c>
      <c r="C100" s="298"/>
      <c r="D100" s="298"/>
      <c r="E100" s="298"/>
      <c r="F100" s="298"/>
      <c r="G100" s="298"/>
      <c r="H100" s="299"/>
      <c r="I100" s="299"/>
      <c r="J100" s="300"/>
      <c r="K100" s="300"/>
      <c r="M100" s="303"/>
      <c r="N100" s="302"/>
      <c r="O100" s="269"/>
      <c r="P100" s="261"/>
    </row>
    <row r="101" spans="1:16" s="1" customFormat="1" ht="13.5" customHeight="1">
      <c r="B101" s="54"/>
      <c r="C101" s="298"/>
      <c r="D101" s="298"/>
      <c r="E101" s="298"/>
      <c r="F101" s="298"/>
      <c r="G101" s="298"/>
      <c r="H101" s="299"/>
      <c r="I101" s="299"/>
      <c r="J101" s="300"/>
      <c r="K101" s="300"/>
      <c r="M101" s="303"/>
      <c r="N101" s="302"/>
      <c r="O101" s="269"/>
      <c r="P101" s="261"/>
    </row>
    <row r="102" spans="1:16" s="1" customFormat="1" ht="13.5" customHeight="1">
      <c r="B102" s="304"/>
      <c r="C102" s="298"/>
      <c r="D102" s="298"/>
      <c r="E102" s="298"/>
      <c r="F102" s="298"/>
      <c r="G102" s="298"/>
      <c r="H102" s="299"/>
      <c r="I102" s="299"/>
      <c r="J102" s="300"/>
      <c r="K102" s="300"/>
      <c r="M102" s="303"/>
      <c r="N102" s="302"/>
      <c r="O102" s="269"/>
      <c r="P102" s="261"/>
    </row>
    <row r="103" spans="1:16" s="1" customFormat="1" ht="13.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261"/>
    </row>
    <row r="104" spans="1:16" s="1" customFormat="1" ht="13.5" customHeight="1">
      <c r="A104" s="61"/>
      <c r="B104" s="61"/>
      <c r="C104" s="61"/>
      <c r="D104" s="61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83" t="s">
        <v>822</v>
      </c>
      <c r="P104" s="261"/>
    </row>
  </sheetData>
  <mergeCells count="105">
    <mergeCell ref="J18:K18"/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H22:I22"/>
    <mergeCell ref="H23:I23"/>
    <mergeCell ref="H24:I24"/>
    <mergeCell ref="B14:C14"/>
    <mergeCell ref="C18:G18"/>
    <mergeCell ref="H18:I18"/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H43:I43"/>
    <mergeCell ref="H44:I44"/>
    <mergeCell ref="H45:I45"/>
    <mergeCell ref="H46:I46"/>
    <mergeCell ref="H47:I47"/>
    <mergeCell ref="H48:I48"/>
    <mergeCell ref="H37:I37"/>
    <mergeCell ref="H38:I38"/>
    <mergeCell ref="H39:I39"/>
    <mergeCell ref="H40:I40"/>
    <mergeCell ref="H41:I41"/>
    <mergeCell ref="H42:I42"/>
    <mergeCell ref="H55:I55"/>
    <mergeCell ref="H56:I56"/>
    <mergeCell ref="H57:I57"/>
    <mergeCell ref="H58:I58"/>
    <mergeCell ref="H59:I59"/>
    <mergeCell ref="H60:I60"/>
    <mergeCell ref="H49:I49"/>
    <mergeCell ref="H50:I50"/>
    <mergeCell ref="H51:I51"/>
    <mergeCell ref="H52:I52"/>
    <mergeCell ref="H53:I53"/>
    <mergeCell ref="H54:I54"/>
    <mergeCell ref="L68:O68"/>
    <mergeCell ref="G69:H69"/>
    <mergeCell ref="G70:H70"/>
    <mergeCell ref="G71:H71"/>
    <mergeCell ref="G72:H72"/>
    <mergeCell ref="G73:H73"/>
    <mergeCell ref="H61:I61"/>
    <mergeCell ref="H62:I62"/>
    <mergeCell ref="B63:K63"/>
    <mergeCell ref="C68:F68"/>
    <mergeCell ref="G68:H68"/>
    <mergeCell ref="I68:K68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F92:G92"/>
    <mergeCell ref="H92:M92"/>
    <mergeCell ref="F93:G93"/>
    <mergeCell ref="H93:M93"/>
    <mergeCell ref="F94:G94"/>
    <mergeCell ref="H94:M94"/>
    <mergeCell ref="G86:H86"/>
    <mergeCell ref="B87:K87"/>
    <mergeCell ref="N87:O87"/>
    <mergeCell ref="B90:B91"/>
    <mergeCell ref="C90:E91"/>
    <mergeCell ref="F90:G91"/>
    <mergeCell ref="H90:M91"/>
    <mergeCell ref="N90:O91"/>
    <mergeCell ref="N99:O99"/>
    <mergeCell ref="F95:G95"/>
    <mergeCell ref="H95:M95"/>
    <mergeCell ref="F96:G96"/>
    <mergeCell ref="H96:M96"/>
    <mergeCell ref="F97:G97"/>
    <mergeCell ref="H97:M97"/>
    <mergeCell ref="F98:G98"/>
    <mergeCell ref="H98:M98"/>
    <mergeCell ref="B99:M99"/>
  </mergeCells>
  <dataValidations count="1">
    <dataValidation type="list" allowBlank="1" showInputMessage="1" showErrorMessage="1" sqref="P69:P86 P19:P62 P92:P98" xr:uid="{3CC1662C-83DA-41ED-9E0C-72CF31515ED0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F61E0-8CCF-4782-9277-AA7A12D1F0CF}">
  <sheetPr>
    <pageSetUpPr fitToPage="1"/>
  </sheetPr>
  <dimension ref="A1:P103"/>
  <sheetViews>
    <sheetView view="pageBreakPreview" topLeftCell="A37" zoomScale="40" zoomScaleNormal="100" zoomScaleSheetLayoutView="40" workbookViewId="0">
      <selection activeCell="T38" sqref="T37:T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61"/>
    </row>
    <row r="2" spans="1:16" ht="12" customHeight="1"/>
    <row r="3" spans="1:16" ht="18" customHeight="1">
      <c r="B3" s="1"/>
      <c r="C3" s="6"/>
      <c r="D3" s="6"/>
      <c r="E3" s="6"/>
      <c r="F3" s="6"/>
      <c r="G3" s="6"/>
      <c r="O3" s="7" t="s">
        <v>0</v>
      </c>
      <c r="P3" s="6"/>
    </row>
    <row r="4" spans="1:16" s="9" customFormat="1" ht="15" customHeight="1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263"/>
    </row>
    <row r="5" spans="1:16" s="9" customFormat="1" ht="15" customHeight="1">
      <c r="A5" s="1"/>
      <c r="B5" s="283"/>
      <c r="C5" s="298"/>
      <c r="D5" s="298"/>
      <c r="E5" s="298"/>
      <c r="F5" s="298"/>
      <c r="G5" s="298"/>
      <c r="H5" s="299"/>
      <c r="I5" s="299"/>
      <c r="J5" s="300"/>
      <c r="K5" s="300"/>
      <c r="L5" s="1"/>
      <c r="M5" s="303"/>
      <c r="N5" s="302"/>
      <c r="O5" s="269"/>
      <c r="P5" s="263"/>
    </row>
    <row r="6" spans="1:16" s="1" customFormat="1" ht="13.5" customHeight="1">
      <c r="B6" s="283"/>
      <c r="C6" s="298"/>
      <c r="D6" s="298"/>
      <c r="E6" s="298"/>
      <c r="F6" s="298"/>
      <c r="G6" s="298"/>
      <c r="H6" s="299"/>
      <c r="I6" s="299"/>
      <c r="J6" s="300"/>
      <c r="K6" s="300"/>
      <c r="M6" s="303"/>
      <c r="N6" s="302"/>
      <c r="O6" s="269"/>
      <c r="P6" s="261"/>
    </row>
    <row r="7" spans="1:16" s="1" customFormat="1" ht="13.5" customHeight="1">
      <c r="B7" s="279" t="s">
        <v>608</v>
      </c>
      <c r="C7"/>
      <c r="D7"/>
      <c r="E7"/>
      <c r="F7"/>
      <c r="G7"/>
      <c r="H7"/>
      <c r="I7"/>
      <c r="J7"/>
      <c r="K7"/>
      <c r="L7"/>
      <c r="M7"/>
      <c r="N7"/>
      <c r="O7"/>
      <c r="P7" s="261"/>
    </row>
    <row r="8" spans="1:16" s="1" customFormat="1" ht="14.25" customHeight="1">
      <c r="B8" s="469" t="s">
        <v>504</v>
      </c>
      <c r="C8" s="455" t="s">
        <v>515</v>
      </c>
      <c r="D8" s="457"/>
      <c r="E8" s="470"/>
      <c r="F8" s="455" t="s">
        <v>609</v>
      </c>
      <c r="G8" s="470"/>
      <c r="H8" s="455" t="s">
        <v>598</v>
      </c>
      <c r="I8" s="457"/>
      <c r="J8" s="457"/>
      <c r="K8" s="457"/>
      <c r="L8" s="457"/>
      <c r="M8" s="470"/>
      <c r="N8" s="455" t="s">
        <v>518</v>
      </c>
      <c r="O8" s="457"/>
      <c r="P8" s="261"/>
    </row>
    <row r="9" spans="1:16" s="1" customFormat="1" ht="14.25" customHeight="1">
      <c r="B9" s="469"/>
      <c r="C9" s="455"/>
      <c r="D9" s="457"/>
      <c r="E9" s="470"/>
      <c r="F9" s="455"/>
      <c r="G9" s="470"/>
      <c r="H9" s="455"/>
      <c r="I9" s="457"/>
      <c r="J9" s="457"/>
      <c r="K9" s="457"/>
      <c r="L9" s="457"/>
      <c r="M9" s="470"/>
      <c r="N9" s="455"/>
      <c r="O9" s="457"/>
      <c r="P9" s="305"/>
    </row>
    <row r="10" spans="1:16" s="1" customFormat="1" ht="14.25" customHeight="1">
      <c r="B10" s="312" t="s">
        <v>610</v>
      </c>
      <c r="C10" s="313"/>
      <c r="D10" s="313"/>
      <c r="E10" s="313"/>
      <c r="F10" s="478"/>
      <c r="G10" s="478"/>
      <c r="H10" s="313"/>
      <c r="I10" s="313"/>
      <c r="J10" s="313"/>
      <c r="K10" s="313"/>
      <c r="L10" s="313"/>
      <c r="M10" s="313"/>
      <c r="N10" s="313"/>
      <c r="O10" s="314"/>
      <c r="P10" s="261"/>
    </row>
    <row r="11" spans="1:16" s="1" customFormat="1" ht="14.25" customHeight="1">
      <c r="B11" s="315">
        <v>1</v>
      </c>
      <c r="C11" s="316" t="s">
        <v>611</v>
      </c>
      <c r="D11" s="316"/>
      <c r="E11" s="316"/>
      <c r="F11" s="477">
        <v>44929</v>
      </c>
      <c r="G11" s="477"/>
      <c r="H11" s="467" t="s">
        <v>612</v>
      </c>
      <c r="I11" s="467"/>
      <c r="J11" s="467"/>
      <c r="K11" s="467"/>
      <c r="L11" s="467"/>
      <c r="M11" s="467"/>
      <c r="O11" s="317">
        <v>450</v>
      </c>
      <c r="P11" s="309"/>
    </row>
    <row r="12" spans="1:16" s="1" customFormat="1" ht="14.25" customHeight="1">
      <c r="B12" s="315">
        <v>2</v>
      </c>
      <c r="C12" s="316" t="s">
        <v>613</v>
      </c>
      <c r="D12" s="316"/>
      <c r="E12" s="316"/>
      <c r="F12" s="477">
        <v>44957</v>
      </c>
      <c r="G12" s="477"/>
      <c r="H12" s="467" t="s">
        <v>612</v>
      </c>
      <c r="I12" s="467"/>
      <c r="J12" s="467"/>
      <c r="K12" s="467"/>
      <c r="L12" s="467"/>
      <c r="M12" s="467"/>
      <c r="O12" s="317">
        <v>1000</v>
      </c>
      <c r="P12" s="309"/>
    </row>
    <row r="13" spans="1:16" s="1" customFormat="1" ht="14.25" customHeight="1">
      <c r="B13" s="315">
        <v>3</v>
      </c>
      <c r="C13" s="316" t="s">
        <v>614</v>
      </c>
      <c r="D13" s="316"/>
      <c r="E13" s="316"/>
      <c r="F13" s="477">
        <v>44957</v>
      </c>
      <c r="G13" s="477"/>
      <c r="H13" s="467" t="s">
        <v>612</v>
      </c>
      <c r="I13" s="467"/>
      <c r="J13" s="467"/>
      <c r="K13" s="467"/>
      <c r="L13" s="467"/>
      <c r="M13" s="467"/>
      <c r="O13" s="317">
        <v>1000</v>
      </c>
      <c r="P13" s="309"/>
    </row>
    <row r="14" spans="1:16" s="1" customFormat="1" ht="14.25" customHeight="1">
      <c r="B14" s="315">
        <v>4</v>
      </c>
      <c r="C14" s="316" t="s">
        <v>615</v>
      </c>
      <c r="D14" s="316"/>
      <c r="E14" s="316"/>
      <c r="F14" s="477">
        <v>44985</v>
      </c>
      <c r="G14" s="477"/>
      <c r="H14" s="467" t="s">
        <v>612</v>
      </c>
      <c r="I14" s="467"/>
      <c r="J14" s="467"/>
      <c r="K14" s="467"/>
      <c r="L14" s="467"/>
      <c r="M14" s="467"/>
      <c r="O14" s="317">
        <v>500</v>
      </c>
      <c r="P14" s="309"/>
    </row>
    <row r="15" spans="1:16" s="1" customFormat="1" ht="14.25" customHeight="1">
      <c r="B15" s="315">
        <v>5</v>
      </c>
      <c r="C15" s="316" t="s">
        <v>616</v>
      </c>
      <c r="D15" s="316"/>
      <c r="E15" s="316"/>
      <c r="F15" s="477">
        <v>45002</v>
      </c>
      <c r="G15" s="477"/>
      <c r="H15" s="467" t="s">
        <v>617</v>
      </c>
      <c r="I15" s="467"/>
      <c r="J15" s="467"/>
      <c r="K15" s="467"/>
      <c r="L15" s="467"/>
      <c r="M15" s="467"/>
      <c r="O15" s="317">
        <v>750</v>
      </c>
      <c r="P15" s="309"/>
    </row>
    <row r="16" spans="1:16" s="1" customFormat="1" ht="14.25" customHeight="1">
      <c r="B16" s="315">
        <v>6</v>
      </c>
      <c r="C16" s="316" t="s">
        <v>585</v>
      </c>
      <c r="D16" s="316"/>
      <c r="E16" s="316"/>
      <c r="F16" s="477">
        <v>45012</v>
      </c>
      <c r="G16" s="477"/>
      <c r="H16" s="467" t="s">
        <v>618</v>
      </c>
      <c r="I16" s="467"/>
      <c r="J16" s="467"/>
      <c r="K16" s="467"/>
      <c r="L16" s="467"/>
      <c r="M16" s="467"/>
      <c r="O16" s="317">
        <v>500</v>
      </c>
      <c r="P16" s="309"/>
    </row>
    <row r="17" spans="2:16" s="1" customFormat="1" ht="14.25" customHeight="1">
      <c r="B17" s="315">
        <v>7</v>
      </c>
      <c r="C17" s="316" t="s">
        <v>619</v>
      </c>
      <c r="D17" s="316"/>
      <c r="E17" s="316"/>
      <c r="F17" s="477">
        <v>45014</v>
      </c>
      <c r="G17" s="477"/>
      <c r="H17" s="467" t="s">
        <v>618</v>
      </c>
      <c r="I17" s="467"/>
      <c r="J17" s="467"/>
      <c r="K17" s="467"/>
      <c r="L17" s="467"/>
      <c r="M17" s="467"/>
      <c r="O17" s="317">
        <v>250</v>
      </c>
      <c r="P17" s="309"/>
    </row>
    <row r="18" spans="2:16" s="1" customFormat="1" ht="14.25" customHeight="1">
      <c r="B18" s="315">
        <v>8</v>
      </c>
      <c r="C18" s="316" t="s">
        <v>619</v>
      </c>
      <c r="D18" s="316"/>
      <c r="E18" s="316"/>
      <c r="F18" s="477">
        <v>45014</v>
      </c>
      <c r="G18" s="477"/>
      <c r="H18" s="467" t="s">
        <v>620</v>
      </c>
      <c r="I18" s="467"/>
      <c r="J18" s="467"/>
      <c r="K18" s="467"/>
      <c r="L18" s="467"/>
      <c r="M18" s="467"/>
      <c r="O18" s="317">
        <v>155</v>
      </c>
      <c r="P18" s="309"/>
    </row>
    <row r="19" spans="2:16" s="1" customFormat="1" ht="14.25" customHeight="1">
      <c r="B19" s="315">
        <v>9</v>
      </c>
      <c r="C19" s="316" t="s">
        <v>621</v>
      </c>
      <c r="D19" s="316"/>
      <c r="E19" s="316"/>
      <c r="F19" s="477">
        <v>45098</v>
      </c>
      <c r="G19" s="477"/>
      <c r="H19" s="467" t="s">
        <v>622</v>
      </c>
      <c r="I19" s="467"/>
      <c r="J19" s="467"/>
      <c r="K19" s="467"/>
      <c r="L19" s="467"/>
      <c r="M19" s="467"/>
      <c r="N19" s="311"/>
      <c r="O19" s="317">
        <v>5000</v>
      </c>
      <c r="P19" s="309"/>
    </row>
    <row r="20" spans="2:16" s="1" customFormat="1" ht="14.25" customHeight="1">
      <c r="B20" s="315">
        <v>10</v>
      </c>
      <c r="C20" s="316" t="s">
        <v>623</v>
      </c>
      <c r="D20" s="316"/>
      <c r="E20" s="316"/>
      <c r="F20" s="477">
        <v>45100</v>
      </c>
      <c r="G20" s="477"/>
      <c r="H20" s="467" t="s">
        <v>618</v>
      </c>
      <c r="I20" s="467"/>
      <c r="J20" s="467"/>
      <c r="K20" s="467"/>
      <c r="L20" s="467"/>
      <c r="M20" s="467"/>
      <c r="N20" s="311"/>
      <c r="O20" s="317">
        <v>3000</v>
      </c>
      <c r="P20" s="309"/>
    </row>
    <row r="21" spans="2:16" s="1" customFormat="1" ht="14.25" customHeight="1">
      <c r="B21" s="315">
        <v>11</v>
      </c>
      <c r="C21" s="316" t="s">
        <v>624</v>
      </c>
      <c r="D21" s="316"/>
      <c r="E21" s="316"/>
      <c r="F21" s="477">
        <v>45103</v>
      </c>
      <c r="G21" s="477"/>
      <c r="H21" s="467" t="s">
        <v>625</v>
      </c>
      <c r="I21" s="467"/>
      <c r="J21" s="467"/>
      <c r="K21" s="467"/>
      <c r="L21" s="467"/>
      <c r="M21" s="467"/>
      <c r="N21" s="311"/>
      <c r="O21" s="317">
        <v>2500</v>
      </c>
      <c r="P21" s="309"/>
    </row>
    <row r="22" spans="2:16" s="1" customFormat="1" ht="14.25" customHeight="1">
      <c r="B22" s="315">
        <v>12</v>
      </c>
      <c r="C22" s="316" t="s">
        <v>626</v>
      </c>
      <c r="D22" s="316"/>
      <c r="E22" s="316"/>
      <c r="F22" s="477">
        <v>45103</v>
      </c>
      <c r="G22" s="477"/>
      <c r="H22" s="467" t="s">
        <v>617</v>
      </c>
      <c r="I22" s="467"/>
      <c r="J22" s="467"/>
      <c r="K22" s="467"/>
      <c r="L22" s="467"/>
      <c r="M22" s="467"/>
      <c r="N22" s="311"/>
      <c r="O22" s="317">
        <v>408.8</v>
      </c>
      <c r="P22" s="309"/>
    </row>
    <row r="23" spans="2:16" s="1" customFormat="1" ht="14.25" customHeight="1">
      <c r="B23" s="315">
        <v>13</v>
      </c>
      <c r="C23" s="316" t="s">
        <v>627</v>
      </c>
      <c r="D23" s="316"/>
      <c r="E23" s="316"/>
      <c r="F23" s="477">
        <v>45103</v>
      </c>
      <c r="G23" s="477"/>
      <c r="H23" s="467" t="s">
        <v>628</v>
      </c>
      <c r="I23" s="467"/>
      <c r="J23" s="467"/>
      <c r="K23" s="467"/>
      <c r="L23" s="467"/>
      <c r="M23" s="467"/>
      <c r="N23" s="311"/>
      <c r="O23" s="317">
        <v>500</v>
      </c>
      <c r="P23" s="309"/>
    </row>
    <row r="24" spans="2:16" s="1" customFormat="1" ht="14.25" customHeight="1">
      <c r="B24" s="315">
        <v>14</v>
      </c>
      <c r="C24" s="316" t="s">
        <v>629</v>
      </c>
      <c r="D24" s="316"/>
      <c r="E24" s="316"/>
      <c r="F24" s="477">
        <v>45104</v>
      </c>
      <c r="G24" s="477"/>
      <c r="H24" s="467" t="s">
        <v>630</v>
      </c>
      <c r="I24" s="467"/>
      <c r="J24" s="467"/>
      <c r="K24" s="467"/>
      <c r="L24" s="467"/>
      <c r="M24" s="467"/>
      <c r="N24" s="311"/>
      <c r="O24" s="317">
        <v>691.73500000000001</v>
      </c>
      <c r="P24" s="309"/>
    </row>
    <row r="25" spans="2:16" s="1" customFormat="1" ht="14.25" customHeight="1">
      <c r="B25" s="315">
        <v>15</v>
      </c>
      <c r="C25" s="316" t="s">
        <v>631</v>
      </c>
      <c r="D25" s="316"/>
      <c r="E25" s="316"/>
      <c r="F25" s="477">
        <v>45104</v>
      </c>
      <c r="G25" s="477"/>
      <c r="H25" s="467" t="s">
        <v>632</v>
      </c>
      <c r="I25" s="467"/>
      <c r="J25" s="467"/>
      <c r="K25" s="467"/>
      <c r="L25" s="467"/>
      <c r="M25" s="467"/>
      <c r="N25" s="311"/>
      <c r="O25" s="317">
        <v>1500</v>
      </c>
      <c r="P25" s="309"/>
    </row>
    <row r="26" spans="2:16" s="1" customFormat="1" ht="14.25" customHeight="1">
      <c r="B26" s="315">
        <v>16</v>
      </c>
      <c r="C26" s="316" t="s">
        <v>633</v>
      </c>
      <c r="D26" s="316"/>
      <c r="E26" s="316"/>
      <c r="F26" s="477">
        <v>45104</v>
      </c>
      <c r="G26" s="477"/>
      <c r="H26" s="467" t="s">
        <v>634</v>
      </c>
      <c r="I26" s="467"/>
      <c r="J26" s="467"/>
      <c r="K26" s="467"/>
      <c r="L26" s="467"/>
      <c r="M26" s="467"/>
      <c r="N26" s="311"/>
      <c r="O26" s="317">
        <v>1000</v>
      </c>
      <c r="P26" s="309"/>
    </row>
    <row r="27" spans="2:16" s="1" customFormat="1" ht="14.25" customHeight="1">
      <c r="B27" s="315">
        <v>17</v>
      </c>
      <c r="C27" s="316" t="s">
        <v>635</v>
      </c>
      <c r="D27" s="316"/>
      <c r="E27" s="316"/>
      <c r="F27" s="477">
        <v>45104</v>
      </c>
      <c r="G27" s="477"/>
      <c r="H27" s="467" t="s">
        <v>636</v>
      </c>
      <c r="I27" s="467"/>
      <c r="J27" s="467"/>
      <c r="K27" s="467"/>
      <c r="L27" s="467"/>
      <c r="M27" s="467"/>
      <c r="N27" s="311"/>
      <c r="O27" s="317">
        <v>1000</v>
      </c>
      <c r="P27" s="309"/>
    </row>
    <row r="28" spans="2:16" s="1" customFormat="1" ht="14.25" customHeight="1">
      <c r="B28" s="315">
        <v>18</v>
      </c>
      <c r="C28" s="316" t="s">
        <v>637</v>
      </c>
      <c r="D28" s="316"/>
      <c r="E28" s="316"/>
      <c r="F28" s="477">
        <v>45104</v>
      </c>
      <c r="G28" s="477"/>
      <c r="H28" s="467" t="s">
        <v>620</v>
      </c>
      <c r="I28" s="467"/>
      <c r="J28" s="467"/>
      <c r="K28" s="467"/>
      <c r="L28" s="467"/>
      <c r="M28" s="467"/>
      <c r="N28" s="311"/>
      <c r="O28" s="317">
        <v>700</v>
      </c>
      <c r="P28" s="309"/>
    </row>
    <row r="29" spans="2:16" s="1" customFormat="1" ht="14.25" customHeight="1">
      <c r="B29" s="315">
        <v>19</v>
      </c>
      <c r="C29" s="316" t="s">
        <v>638</v>
      </c>
      <c r="D29" s="316"/>
      <c r="E29" s="316"/>
      <c r="F29" s="477">
        <v>45104</v>
      </c>
      <c r="G29" s="477"/>
      <c r="H29" s="467" t="s">
        <v>634</v>
      </c>
      <c r="I29" s="467"/>
      <c r="J29" s="467"/>
      <c r="K29" s="467"/>
      <c r="L29" s="467"/>
      <c r="M29" s="467"/>
      <c r="N29" s="311"/>
      <c r="O29" s="317">
        <v>1700</v>
      </c>
      <c r="P29" s="309"/>
    </row>
    <row r="30" spans="2:16" s="1" customFormat="1" ht="14.25" customHeight="1">
      <c r="B30" s="315">
        <v>20</v>
      </c>
      <c r="C30" s="316" t="s">
        <v>638</v>
      </c>
      <c r="D30" s="316"/>
      <c r="E30" s="316"/>
      <c r="F30" s="477">
        <v>45104</v>
      </c>
      <c r="G30" s="477"/>
      <c r="H30" s="467" t="s">
        <v>639</v>
      </c>
      <c r="I30" s="467"/>
      <c r="J30" s="467"/>
      <c r="K30" s="467"/>
      <c r="L30" s="467"/>
      <c r="M30" s="467"/>
      <c r="N30" s="311"/>
      <c r="O30" s="317">
        <v>300</v>
      </c>
      <c r="P30" s="309"/>
    </row>
    <row r="31" spans="2:16" s="1" customFormat="1" ht="14.25" customHeight="1">
      <c r="B31" s="315">
        <v>21</v>
      </c>
      <c r="C31" s="316" t="s">
        <v>640</v>
      </c>
      <c r="D31" s="316"/>
      <c r="E31" s="316"/>
      <c r="F31" s="477">
        <v>45104</v>
      </c>
      <c r="G31" s="477"/>
      <c r="H31" s="467" t="s">
        <v>641</v>
      </c>
      <c r="I31" s="467"/>
      <c r="J31" s="467"/>
      <c r="K31" s="467"/>
      <c r="L31" s="467"/>
      <c r="M31" s="467"/>
      <c r="N31" s="311"/>
      <c r="O31" s="317">
        <v>3250</v>
      </c>
      <c r="P31" s="309"/>
    </row>
    <row r="32" spans="2:16" s="1" customFormat="1" ht="14.25" customHeight="1">
      <c r="B32" s="315">
        <v>22</v>
      </c>
      <c r="C32" s="316" t="s">
        <v>640</v>
      </c>
      <c r="D32" s="316"/>
      <c r="E32" s="316"/>
      <c r="F32" s="477">
        <v>45104</v>
      </c>
      <c r="G32" s="477"/>
      <c r="H32" s="467" t="s">
        <v>642</v>
      </c>
      <c r="I32" s="467"/>
      <c r="J32" s="467"/>
      <c r="K32" s="467"/>
      <c r="L32" s="467"/>
      <c r="M32" s="467"/>
      <c r="N32" s="311"/>
      <c r="O32" s="317">
        <v>750</v>
      </c>
      <c r="P32" s="309"/>
    </row>
    <row r="33" spans="2:16" s="1" customFormat="1" ht="14.25" customHeight="1">
      <c r="B33" s="315">
        <v>23</v>
      </c>
      <c r="C33" s="316" t="s">
        <v>643</v>
      </c>
      <c r="D33" s="316"/>
      <c r="E33" s="316"/>
      <c r="F33" s="477">
        <v>45104</v>
      </c>
      <c r="G33" s="477"/>
      <c r="H33" s="467" t="s">
        <v>641</v>
      </c>
      <c r="I33" s="467"/>
      <c r="J33" s="467"/>
      <c r="K33" s="467"/>
      <c r="L33" s="467"/>
      <c r="M33" s="467"/>
      <c r="N33" s="311"/>
      <c r="O33" s="317">
        <v>850</v>
      </c>
      <c r="P33" s="318"/>
    </row>
    <row r="34" spans="2:16" s="1" customFormat="1" ht="14.25" customHeight="1">
      <c r="B34" s="315">
        <v>24</v>
      </c>
      <c r="C34" s="316" t="s">
        <v>643</v>
      </c>
      <c r="D34" s="316"/>
      <c r="E34" s="316"/>
      <c r="F34" s="477">
        <v>45104</v>
      </c>
      <c r="G34" s="477"/>
      <c r="H34" s="467" t="s">
        <v>644</v>
      </c>
      <c r="I34" s="467"/>
      <c r="J34" s="467"/>
      <c r="K34" s="467"/>
      <c r="L34" s="467"/>
      <c r="M34" s="467"/>
      <c r="N34" s="311"/>
      <c r="O34" s="317">
        <v>850</v>
      </c>
      <c r="P34" s="318"/>
    </row>
    <row r="35" spans="2:16" s="1" customFormat="1" ht="14.25" customHeight="1">
      <c r="B35" s="315">
        <v>25</v>
      </c>
      <c r="C35" s="316" t="s">
        <v>645</v>
      </c>
      <c r="D35" s="316"/>
      <c r="E35" s="316"/>
      <c r="F35" s="477">
        <v>45104</v>
      </c>
      <c r="G35" s="477"/>
      <c r="H35" s="467" t="s">
        <v>646</v>
      </c>
      <c r="I35" s="467"/>
      <c r="J35" s="467"/>
      <c r="K35" s="467"/>
      <c r="L35" s="467"/>
      <c r="M35" s="467"/>
      <c r="N35" s="311"/>
      <c r="O35" s="317">
        <v>1500</v>
      </c>
      <c r="P35" s="309"/>
    </row>
    <row r="36" spans="2:16" s="1" customFormat="1" ht="14.25" customHeight="1">
      <c r="B36" s="315">
        <v>26</v>
      </c>
      <c r="C36" s="316" t="s">
        <v>645</v>
      </c>
      <c r="D36" s="316"/>
      <c r="E36" s="316"/>
      <c r="F36" s="477">
        <v>45104</v>
      </c>
      <c r="G36" s="477"/>
      <c r="H36" s="467" t="s">
        <v>647</v>
      </c>
      <c r="I36" s="467"/>
      <c r="J36" s="467"/>
      <c r="K36" s="467"/>
      <c r="L36" s="467"/>
      <c r="M36" s="467"/>
      <c r="N36" s="311"/>
      <c r="O36" s="317">
        <v>500</v>
      </c>
      <c r="P36" s="309"/>
    </row>
    <row r="37" spans="2:16" s="1" customFormat="1" ht="14.25" customHeight="1">
      <c r="B37" s="315">
        <v>27</v>
      </c>
      <c r="C37" s="316" t="s">
        <v>648</v>
      </c>
      <c r="D37" s="316"/>
      <c r="E37" s="316"/>
      <c r="F37" s="477">
        <v>45104</v>
      </c>
      <c r="G37" s="477"/>
      <c r="H37" s="467" t="s">
        <v>649</v>
      </c>
      <c r="I37" s="467"/>
      <c r="J37" s="467"/>
      <c r="K37" s="467"/>
      <c r="L37" s="467"/>
      <c r="M37" s="467"/>
      <c r="N37" s="311"/>
      <c r="O37" s="317">
        <v>1500</v>
      </c>
      <c r="P37" s="309"/>
    </row>
    <row r="38" spans="2:16" s="1" customFormat="1" ht="17.100000000000001" customHeight="1">
      <c r="B38" s="466" t="s">
        <v>650</v>
      </c>
      <c r="C38" s="466"/>
      <c r="D38" s="466"/>
      <c r="E38" s="466"/>
      <c r="F38" s="466"/>
      <c r="G38" s="466"/>
      <c r="H38" s="466"/>
      <c r="I38" s="466"/>
      <c r="J38" s="466"/>
      <c r="K38" s="466"/>
      <c r="L38" s="466"/>
      <c r="M38" s="466"/>
      <c r="N38" s="479">
        <v>32105.535</v>
      </c>
      <c r="O38" s="479"/>
    </row>
    <row r="39" spans="2:16" s="1" customFormat="1" ht="13.5" customHeight="1">
      <c r="B39" s="304" t="s">
        <v>575</v>
      </c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20"/>
      <c r="O39" s="320"/>
      <c r="P39" s="261"/>
    </row>
    <row r="40" spans="2:16" s="1" customFormat="1" ht="13.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 s="261"/>
    </row>
    <row r="41" spans="2:16" s="1" customFormat="1" ht="15" customHeight="1">
      <c r="B41" s="469" t="s">
        <v>504</v>
      </c>
      <c r="C41" s="455" t="s">
        <v>515</v>
      </c>
      <c r="D41" s="457"/>
      <c r="E41" s="470"/>
      <c r="F41" s="455" t="s">
        <v>651</v>
      </c>
      <c r="G41" s="470"/>
      <c r="H41" s="455" t="s">
        <v>598</v>
      </c>
      <c r="I41" s="457"/>
      <c r="J41" s="457"/>
      <c r="K41" s="457"/>
      <c r="L41" s="457"/>
      <c r="M41" s="470"/>
      <c r="N41" s="455" t="s">
        <v>518</v>
      </c>
      <c r="O41" s="457"/>
      <c r="P41" s="261"/>
    </row>
    <row r="42" spans="2:16" s="1" customFormat="1" ht="15" customHeight="1">
      <c r="B42" s="469"/>
      <c r="C42" s="455"/>
      <c r="D42" s="457"/>
      <c r="E42" s="470"/>
      <c r="F42" s="455"/>
      <c r="G42" s="470"/>
      <c r="H42" s="455"/>
      <c r="I42" s="457"/>
      <c r="J42" s="457"/>
      <c r="K42" s="457"/>
      <c r="L42" s="457"/>
      <c r="M42" s="470"/>
      <c r="N42" s="455"/>
      <c r="O42" s="457"/>
      <c r="P42" s="261"/>
    </row>
    <row r="43" spans="2:16" s="1" customFormat="1" ht="15" customHeight="1">
      <c r="B43" s="312" t="s">
        <v>652</v>
      </c>
      <c r="C43" s="285"/>
      <c r="D43" s="285"/>
      <c r="E43" s="285"/>
      <c r="G43" s="285"/>
      <c r="H43" s="321"/>
      <c r="I43" s="321"/>
      <c r="J43" s="322"/>
      <c r="K43" s="322"/>
      <c r="L43" s="323"/>
      <c r="M43" s="324"/>
      <c r="N43" s="365"/>
      <c r="O43" s="317"/>
      <c r="P43" s="305"/>
    </row>
    <row r="44" spans="2:16" s="1" customFormat="1" ht="15" customHeight="1">
      <c r="B44" s="325">
        <v>1</v>
      </c>
      <c r="C44" s="316" t="s">
        <v>653</v>
      </c>
      <c r="D44" s="285"/>
      <c r="E44" s="285"/>
      <c r="F44" s="482" t="s">
        <v>654</v>
      </c>
      <c r="G44" s="482"/>
      <c r="H44" s="480" t="s">
        <v>655</v>
      </c>
      <c r="I44" s="481"/>
      <c r="J44" s="481"/>
      <c r="K44" s="481"/>
      <c r="L44" s="481"/>
      <c r="M44" s="481"/>
      <c r="N44" s="326"/>
      <c r="O44" s="317">
        <v>1100</v>
      </c>
      <c r="P44" s="309"/>
    </row>
    <row r="45" spans="2:16" s="1" customFormat="1" ht="15" customHeight="1">
      <c r="B45" s="325">
        <v>2</v>
      </c>
      <c r="C45" s="316" t="s">
        <v>640</v>
      </c>
      <c r="D45" s="285"/>
      <c r="E45" s="285"/>
      <c r="F45" s="477">
        <v>44950</v>
      </c>
      <c r="G45" s="477"/>
      <c r="H45" s="480" t="s">
        <v>656</v>
      </c>
      <c r="I45" s="481"/>
      <c r="J45" s="481"/>
      <c r="K45" s="481"/>
      <c r="L45" s="481"/>
      <c r="M45" s="481"/>
      <c r="N45" s="326"/>
      <c r="O45" s="317">
        <v>1072.925</v>
      </c>
      <c r="P45" s="309"/>
    </row>
    <row r="46" spans="2:16" s="1" customFormat="1" ht="15" customHeight="1">
      <c r="B46" s="325">
        <v>3</v>
      </c>
      <c r="C46" s="316" t="s">
        <v>640</v>
      </c>
      <c r="D46" s="285"/>
      <c r="E46" s="285"/>
      <c r="F46" s="477">
        <v>44950</v>
      </c>
      <c r="G46" s="477"/>
      <c r="H46" s="480" t="s">
        <v>657</v>
      </c>
      <c r="I46" s="481"/>
      <c r="J46" s="481"/>
      <c r="K46" s="481"/>
      <c r="L46" s="481"/>
      <c r="M46" s="481"/>
      <c r="N46" s="326"/>
      <c r="O46" s="317">
        <v>675.51</v>
      </c>
      <c r="P46" s="309"/>
    </row>
    <row r="47" spans="2:16" s="1" customFormat="1" ht="15" customHeight="1">
      <c r="B47" s="325">
        <v>4</v>
      </c>
      <c r="C47" s="316" t="s">
        <v>658</v>
      </c>
      <c r="D47" s="285"/>
      <c r="E47" s="285"/>
      <c r="F47" s="477">
        <v>44951</v>
      </c>
      <c r="G47" s="477"/>
      <c r="H47" s="480" t="s">
        <v>659</v>
      </c>
      <c r="I47" s="481"/>
      <c r="J47" s="481"/>
      <c r="K47" s="481"/>
      <c r="L47" s="481"/>
      <c r="M47" s="481"/>
      <c r="N47" s="326"/>
      <c r="O47" s="317">
        <v>100</v>
      </c>
      <c r="P47" s="309"/>
    </row>
    <row r="48" spans="2:16" s="1" customFormat="1" ht="15" customHeight="1">
      <c r="B48" s="325">
        <v>5</v>
      </c>
      <c r="C48" s="316" t="s">
        <v>648</v>
      </c>
      <c r="D48" s="285"/>
      <c r="E48" s="285"/>
      <c r="F48" s="477">
        <v>44971</v>
      </c>
      <c r="G48" s="477"/>
      <c r="H48" s="480" t="s">
        <v>660</v>
      </c>
      <c r="I48" s="480"/>
      <c r="J48" s="480"/>
      <c r="K48" s="480"/>
      <c r="L48" s="480"/>
      <c r="M48" s="480"/>
      <c r="N48" s="326"/>
      <c r="O48" s="317">
        <v>2486</v>
      </c>
      <c r="P48" s="309"/>
    </row>
    <row r="49" spans="2:16" s="1" customFormat="1" ht="15" customHeight="1">
      <c r="B49" s="325">
        <v>6</v>
      </c>
      <c r="C49" s="316" t="s">
        <v>661</v>
      </c>
      <c r="D49" s="285"/>
      <c r="E49" s="285"/>
      <c r="F49" s="477" t="s">
        <v>662</v>
      </c>
      <c r="G49" s="477"/>
      <c r="H49" s="480" t="s">
        <v>663</v>
      </c>
      <c r="I49" s="481"/>
      <c r="J49" s="481"/>
      <c r="K49" s="481"/>
      <c r="L49" s="481"/>
      <c r="M49" s="481"/>
      <c r="N49" s="326"/>
      <c r="O49" s="317">
        <v>2000</v>
      </c>
      <c r="P49" s="309"/>
    </row>
    <row r="50" spans="2:16" s="1" customFormat="1" ht="15" customHeight="1">
      <c r="B50" s="325">
        <v>7</v>
      </c>
      <c r="C50" s="316" t="s">
        <v>633</v>
      </c>
      <c r="D50" s="285"/>
      <c r="E50" s="285"/>
      <c r="F50" s="477" t="s">
        <v>664</v>
      </c>
      <c r="G50" s="477"/>
      <c r="H50" s="480" t="s">
        <v>665</v>
      </c>
      <c r="I50" s="481"/>
      <c r="J50" s="481"/>
      <c r="K50" s="481"/>
      <c r="L50" s="481"/>
      <c r="M50" s="481"/>
      <c r="N50" s="326"/>
      <c r="O50" s="317">
        <v>3000</v>
      </c>
      <c r="P50" s="309"/>
    </row>
    <row r="51" spans="2:16" s="1" customFormat="1" ht="15" customHeight="1">
      <c r="B51" s="325">
        <v>8</v>
      </c>
      <c r="C51" s="316" t="s">
        <v>666</v>
      </c>
      <c r="D51" s="285"/>
      <c r="E51" s="285"/>
      <c r="F51" s="477">
        <v>44980</v>
      </c>
      <c r="G51" s="477"/>
      <c r="H51" s="480" t="s">
        <v>667</v>
      </c>
      <c r="I51" s="481"/>
      <c r="J51" s="481"/>
      <c r="K51" s="481"/>
      <c r="L51" s="481"/>
      <c r="M51" s="481"/>
      <c r="N51" s="326"/>
      <c r="O51" s="317">
        <v>1250</v>
      </c>
      <c r="P51" s="309"/>
    </row>
    <row r="52" spans="2:16" s="1" customFormat="1" ht="15" customHeight="1">
      <c r="B52" s="325">
        <v>9</v>
      </c>
      <c r="C52" s="316" t="s">
        <v>668</v>
      </c>
      <c r="D52" s="285"/>
      <c r="E52" s="285"/>
      <c r="F52" s="477" t="s">
        <v>669</v>
      </c>
      <c r="G52" s="477"/>
      <c r="H52" s="480" t="s">
        <v>670</v>
      </c>
      <c r="I52" s="481"/>
      <c r="J52" s="481"/>
      <c r="K52" s="481"/>
      <c r="L52" s="481"/>
      <c r="M52" s="481"/>
      <c r="N52" s="326"/>
      <c r="O52" s="317">
        <v>784.71900000000005</v>
      </c>
      <c r="P52" s="309"/>
    </row>
    <row r="53" spans="2:16" s="1" customFormat="1" ht="15" customHeight="1">
      <c r="B53" s="325">
        <v>10</v>
      </c>
      <c r="C53" s="316" t="s">
        <v>671</v>
      </c>
      <c r="D53" s="285"/>
      <c r="E53" s="285"/>
      <c r="F53" s="477" t="s">
        <v>672</v>
      </c>
      <c r="G53" s="477"/>
      <c r="H53" s="480" t="s">
        <v>667</v>
      </c>
      <c r="I53" s="481"/>
      <c r="J53" s="481"/>
      <c r="K53" s="481"/>
      <c r="L53" s="481"/>
      <c r="M53" s="481"/>
      <c r="N53" s="326"/>
      <c r="O53" s="317">
        <v>2500</v>
      </c>
      <c r="P53" s="309"/>
    </row>
    <row r="54" spans="2:16" s="1" customFormat="1" ht="15" customHeight="1">
      <c r="B54" s="325">
        <v>11</v>
      </c>
      <c r="C54" s="316" t="s">
        <v>673</v>
      </c>
      <c r="D54" s="285"/>
      <c r="E54" s="285"/>
      <c r="F54" s="477" t="s">
        <v>674</v>
      </c>
      <c r="G54" s="477"/>
      <c r="H54" s="480" t="s">
        <v>667</v>
      </c>
      <c r="I54" s="481"/>
      <c r="J54" s="481"/>
      <c r="K54" s="481"/>
      <c r="L54" s="481"/>
      <c r="M54" s="481"/>
      <c r="N54" s="327"/>
      <c r="O54" s="317">
        <v>1500</v>
      </c>
      <c r="P54" s="318"/>
    </row>
    <row r="55" spans="2:16" s="1" customFormat="1" ht="15" customHeight="1">
      <c r="B55" s="325">
        <v>12</v>
      </c>
      <c r="C55" s="316" t="s">
        <v>675</v>
      </c>
      <c r="D55" s="285"/>
      <c r="E55" s="285"/>
      <c r="F55" s="477" t="s">
        <v>676</v>
      </c>
      <c r="G55" s="477"/>
      <c r="H55" s="480" t="s">
        <v>677</v>
      </c>
      <c r="I55" s="481"/>
      <c r="J55" s="481"/>
      <c r="K55" s="481"/>
      <c r="L55" s="481"/>
      <c r="M55" s="481"/>
      <c r="N55" s="327"/>
      <c r="O55" s="317">
        <v>2906.5</v>
      </c>
      <c r="P55" s="309"/>
    </row>
    <row r="56" spans="2:16" s="1" customFormat="1" ht="15" customHeight="1">
      <c r="B56" s="325">
        <v>13</v>
      </c>
      <c r="C56" s="316" t="s">
        <v>678</v>
      </c>
      <c r="D56" s="285"/>
      <c r="E56" s="285"/>
      <c r="F56" s="477">
        <v>45006</v>
      </c>
      <c r="G56" s="477"/>
      <c r="H56" s="480" t="s">
        <v>679</v>
      </c>
      <c r="I56" s="481"/>
      <c r="J56" s="481"/>
      <c r="K56" s="481"/>
      <c r="L56" s="481"/>
      <c r="M56" s="481"/>
      <c r="N56" s="327"/>
      <c r="O56" s="317">
        <v>600</v>
      </c>
      <c r="P56" s="309"/>
    </row>
    <row r="57" spans="2:16" s="1" customFormat="1" ht="15" customHeight="1">
      <c r="B57" s="325">
        <v>14</v>
      </c>
      <c r="C57" s="316" t="s">
        <v>680</v>
      </c>
      <c r="D57" s="285"/>
      <c r="E57" s="285"/>
      <c r="F57" s="483" t="s">
        <v>681</v>
      </c>
      <c r="G57" s="483"/>
      <c r="H57" s="480" t="s">
        <v>682</v>
      </c>
      <c r="I57" s="481"/>
      <c r="J57" s="481"/>
      <c r="K57" s="481"/>
      <c r="L57" s="481"/>
      <c r="M57" s="481"/>
      <c r="N57" s="327"/>
      <c r="O57" s="317">
        <v>1000</v>
      </c>
      <c r="P57" s="309"/>
    </row>
    <row r="58" spans="2:16" s="1" customFormat="1" ht="15" customHeight="1">
      <c r="B58" s="325">
        <v>15</v>
      </c>
      <c r="C58" s="316" t="s">
        <v>683</v>
      </c>
      <c r="D58" s="285"/>
      <c r="E58" s="285"/>
      <c r="F58" s="483" t="s">
        <v>681</v>
      </c>
      <c r="G58" s="483"/>
      <c r="H58" s="480" t="s">
        <v>684</v>
      </c>
      <c r="I58" s="481"/>
      <c r="J58" s="481"/>
      <c r="K58" s="481"/>
      <c r="L58" s="481"/>
      <c r="M58" s="481"/>
      <c r="N58" s="327"/>
      <c r="O58" s="317">
        <v>955.5</v>
      </c>
      <c r="P58" s="309"/>
    </row>
    <row r="59" spans="2:16" s="1" customFormat="1" ht="15" customHeight="1">
      <c r="B59" s="325">
        <v>16</v>
      </c>
      <c r="C59" s="316" t="s">
        <v>683</v>
      </c>
      <c r="D59" s="285"/>
      <c r="E59" s="285"/>
      <c r="F59" s="483" t="s">
        <v>681</v>
      </c>
      <c r="G59" s="483"/>
      <c r="H59" s="480" t="s">
        <v>685</v>
      </c>
      <c r="I59" s="481"/>
      <c r="J59" s="481"/>
      <c r="K59" s="481"/>
      <c r="L59" s="481"/>
      <c r="M59" s="481"/>
      <c r="N59" s="327"/>
      <c r="O59" s="317">
        <v>135</v>
      </c>
      <c r="P59" s="309"/>
    </row>
    <row r="60" spans="2:16" s="1" customFormat="1" ht="15" customHeight="1">
      <c r="B60" s="325">
        <v>17</v>
      </c>
      <c r="C60" s="316" t="s">
        <v>686</v>
      </c>
      <c r="D60" s="285"/>
      <c r="E60" s="285"/>
      <c r="F60" s="483" t="s">
        <v>687</v>
      </c>
      <c r="G60" s="483"/>
      <c r="H60" s="480" t="s">
        <v>688</v>
      </c>
      <c r="I60" s="481"/>
      <c r="J60" s="481"/>
      <c r="K60" s="481"/>
      <c r="L60" s="481"/>
      <c r="M60" s="481"/>
      <c r="N60" s="327"/>
      <c r="O60" s="317">
        <v>1721.9</v>
      </c>
      <c r="P60" s="309"/>
    </row>
    <row r="61" spans="2:16" s="1" customFormat="1" ht="15" customHeight="1">
      <c r="B61" s="325">
        <v>18</v>
      </c>
      <c r="C61" s="316" t="s">
        <v>653</v>
      </c>
      <c r="D61" s="285"/>
      <c r="E61" s="285"/>
      <c r="F61" s="483" t="s">
        <v>689</v>
      </c>
      <c r="G61" s="483"/>
      <c r="H61" s="480" t="s">
        <v>690</v>
      </c>
      <c r="I61" s="481"/>
      <c r="J61" s="481"/>
      <c r="K61" s="481"/>
      <c r="L61" s="481"/>
      <c r="M61" s="481"/>
      <c r="N61" s="327"/>
      <c r="O61" s="317">
        <v>1600</v>
      </c>
      <c r="P61" s="309"/>
    </row>
    <row r="62" spans="2:16" s="1" customFormat="1" ht="15" customHeight="1">
      <c r="B62" s="325">
        <v>19</v>
      </c>
      <c r="C62" s="316" t="s">
        <v>691</v>
      </c>
      <c r="D62" s="285"/>
      <c r="E62" s="285"/>
      <c r="F62" s="477">
        <v>45029</v>
      </c>
      <c r="G62" s="477"/>
      <c r="H62" s="480" t="s">
        <v>692</v>
      </c>
      <c r="I62" s="481"/>
      <c r="J62" s="481"/>
      <c r="K62" s="481"/>
      <c r="L62" s="481"/>
      <c r="M62" s="481"/>
      <c r="N62" s="327"/>
      <c r="O62" s="317">
        <v>1242</v>
      </c>
      <c r="P62" s="309"/>
    </row>
    <row r="63" spans="2:16" s="1" customFormat="1" ht="15" customHeight="1">
      <c r="B63" s="325">
        <v>20</v>
      </c>
      <c r="C63" s="316" t="s">
        <v>693</v>
      </c>
      <c r="D63" s="285"/>
      <c r="E63" s="285"/>
      <c r="F63" s="477">
        <v>45058</v>
      </c>
      <c r="G63" s="477"/>
      <c r="H63" s="480" t="s">
        <v>694</v>
      </c>
      <c r="I63" s="481"/>
      <c r="J63" s="481"/>
      <c r="K63" s="481"/>
      <c r="L63" s="481"/>
      <c r="M63" s="481"/>
      <c r="N63" s="327"/>
      <c r="O63" s="317">
        <v>4000</v>
      </c>
      <c r="P63" s="309"/>
    </row>
    <row r="64" spans="2:16" s="1" customFormat="1" ht="15" customHeight="1">
      <c r="B64" s="325">
        <v>21</v>
      </c>
      <c r="C64" s="316" t="s">
        <v>695</v>
      </c>
      <c r="D64" s="285"/>
      <c r="E64" s="285"/>
      <c r="F64" s="477" t="s">
        <v>696</v>
      </c>
      <c r="G64" s="477"/>
      <c r="H64" s="480" t="s">
        <v>694</v>
      </c>
      <c r="I64" s="481"/>
      <c r="J64" s="481"/>
      <c r="K64" s="481"/>
      <c r="L64" s="481"/>
      <c r="M64" s="481"/>
      <c r="N64" s="327"/>
      <c r="O64" s="317">
        <v>1093.5</v>
      </c>
      <c r="P64" s="309"/>
    </row>
    <row r="65" spans="2:16" s="1" customFormat="1" ht="15" customHeight="1">
      <c r="B65" s="325">
        <v>22</v>
      </c>
      <c r="C65" s="316" t="s">
        <v>616</v>
      </c>
      <c r="D65" s="285"/>
      <c r="E65" s="285"/>
      <c r="F65" s="477" t="s">
        <v>697</v>
      </c>
      <c r="G65" s="477"/>
      <c r="H65" s="480" t="s">
        <v>659</v>
      </c>
      <c r="I65" s="481"/>
      <c r="J65" s="481"/>
      <c r="K65" s="481"/>
      <c r="L65" s="481"/>
      <c r="M65" s="481"/>
      <c r="N65" s="327"/>
      <c r="O65" s="317">
        <v>750</v>
      </c>
      <c r="P65" s="261"/>
    </row>
    <row r="66" spans="2:16" s="1" customFormat="1" ht="15" customHeight="1">
      <c r="B66" s="325">
        <v>23</v>
      </c>
      <c r="C66" s="316" t="s">
        <v>653</v>
      </c>
      <c r="D66" s="285"/>
      <c r="E66" s="285"/>
      <c r="F66" s="477" t="s">
        <v>698</v>
      </c>
      <c r="G66" s="477"/>
      <c r="H66" s="480" t="s">
        <v>665</v>
      </c>
      <c r="I66" s="481"/>
      <c r="J66" s="481"/>
      <c r="K66" s="481"/>
      <c r="L66" s="481"/>
      <c r="M66" s="481"/>
      <c r="N66" s="327"/>
      <c r="O66" s="317">
        <v>1100</v>
      </c>
      <c r="P66" s="309"/>
    </row>
    <row r="67" spans="2:16" s="1" customFormat="1" ht="15" customHeight="1">
      <c r="B67" s="325">
        <v>24</v>
      </c>
      <c r="C67" s="316" t="s">
        <v>699</v>
      </c>
      <c r="D67" s="285"/>
      <c r="E67" s="285"/>
      <c r="F67" s="477" t="s">
        <v>700</v>
      </c>
      <c r="G67" s="477"/>
      <c r="H67" s="480" t="s">
        <v>655</v>
      </c>
      <c r="I67" s="481"/>
      <c r="J67" s="481"/>
      <c r="K67" s="481"/>
      <c r="L67" s="481"/>
      <c r="M67" s="481"/>
      <c r="N67" s="327"/>
      <c r="O67" s="317">
        <v>1995</v>
      </c>
      <c r="P67" s="309"/>
    </row>
    <row r="68" spans="2:16" s="1" customFormat="1" ht="15" customHeight="1">
      <c r="B68" s="325">
        <v>25</v>
      </c>
      <c r="C68" s="316" t="s">
        <v>699</v>
      </c>
      <c r="D68" s="285"/>
      <c r="E68" s="285"/>
      <c r="F68" s="477" t="s">
        <v>700</v>
      </c>
      <c r="G68" s="477"/>
      <c r="H68" s="480" t="s">
        <v>701</v>
      </c>
      <c r="I68" s="481"/>
      <c r="J68" s="481"/>
      <c r="K68" s="481"/>
      <c r="L68" s="481"/>
      <c r="M68" s="481"/>
      <c r="N68" s="327"/>
      <c r="O68" s="317">
        <v>605</v>
      </c>
      <c r="P68" s="261"/>
    </row>
    <row r="69" spans="2:16" s="1" customFormat="1" ht="15" customHeight="1">
      <c r="B69" s="325">
        <v>26</v>
      </c>
      <c r="C69" s="316" t="s">
        <v>702</v>
      </c>
      <c r="D69" s="285"/>
      <c r="E69" s="285"/>
      <c r="F69" s="477" t="s">
        <v>703</v>
      </c>
      <c r="G69" s="477"/>
      <c r="H69" s="480" t="s">
        <v>704</v>
      </c>
      <c r="I69" s="481"/>
      <c r="J69" s="481"/>
      <c r="K69" s="481"/>
      <c r="L69" s="481"/>
      <c r="M69" s="481"/>
      <c r="N69" s="327"/>
      <c r="O69" s="317">
        <v>500</v>
      </c>
      <c r="P69" s="309"/>
    </row>
    <row r="70" spans="2:16" s="1" customFormat="1" ht="15" customHeight="1">
      <c r="B70" s="325">
        <v>27</v>
      </c>
      <c r="C70" s="316" t="s">
        <v>611</v>
      </c>
      <c r="D70" s="285"/>
      <c r="E70" s="285"/>
      <c r="F70" s="477" t="s">
        <v>705</v>
      </c>
      <c r="G70" s="477"/>
      <c r="H70" s="480" t="s">
        <v>706</v>
      </c>
      <c r="I70" s="481"/>
      <c r="J70" s="481"/>
      <c r="K70" s="481"/>
      <c r="L70" s="481"/>
      <c r="M70" s="481"/>
      <c r="N70" s="327"/>
      <c r="O70" s="317">
        <v>300</v>
      </c>
      <c r="P70" s="309"/>
    </row>
    <row r="71" spans="2:16" s="1" customFormat="1" ht="13.5" customHeight="1">
      <c r="B71" s="484" t="s">
        <v>650</v>
      </c>
      <c r="C71" s="484"/>
      <c r="D71" s="484"/>
      <c r="E71" s="484"/>
      <c r="F71" s="484"/>
      <c r="G71" s="484"/>
      <c r="H71" s="484"/>
      <c r="I71" s="484"/>
      <c r="J71" s="484"/>
      <c r="K71" s="484"/>
      <c r="L71" s="484"/>
      <c r="M71" s="484"/>
      <c r="N71" s="485">
        <v>36973.554000000004</v>
      </c>
      <c r="O71" s="486"/>
    </row>
    <row r="72" spans="2:16" s="1" customFormat="1" ht="13.5" customHeight="1">
      <c r="B72" s="487" t="s">
        <v>495</v>
      </c>
      <c r="C72" s="487"/>
      <c r="D72" s="487"/>
      <c r="E72" s="487"/>
      <c r="F72" s="487"/>
      <c r="G72" s="487"/>
      <c r="H72" s="487"/>
      <c r="I72" s="487"/>
      <c r="J72" s="487"/>
      <c r="K72" s="487"/>
      <c r="L72" s="487"/>
      <c r="M72" s="487"/>
      <c r="N72" s="488">
        <v>74279.089000000007</v>
      </c>
      <c r="O72" s="489"/>
      <c r="P72" s="328"/>
    </row>
    <row r="73" spans="2:16" s="1" customFormat="1" ht="13.5" customHeight="1">
      <c r="B73" s="54" t="s">
        <v>575</v>
      </c>
      <c r="C73" s="298"/>
      <c r="D73" s="298"/>
      <c r="E73" s="298"/>
      <c r="F73" s="298"/>
      <c r="G73" s="298"/>
      <c r="H73" s="299"/>
      <c r="I73" s="299"/>
      <c r="J73" s="300"/>
      <c r="K73" s="300"/>
      <c r="M73" s="303"/>
      <c r="N73" s="302"/>
      <c r="O73" s="269"/>
      <c r="P73" s="261"/>
    </row>
    <row r="74" spans="2:16" s="1" customFormat="1" ht="13.5" customHeight="1">
      <c r="B74" s="54"/>
      <c r="C74" s="298"/>
      <c r="D74" s="298"/>
      <c r="E74" s="298"/>
      <c r="F74" s="298"/>
      <c r="G74" s="298"/>
      <c r="H74" s="299"/>
      <c r="I74" s="299"/>
      <c r="J74" s="300"/>
      <c r="K74" s="300"/>
      <c r="M74" s="303"/>
      <c r="N74" s="302"/>
      <c r="O74" s="269"/>
      <c r="P74" s="261"/>
    </row>
    <row r="75" spans="2:16" s="1" customFormat="1" ht="13.5" customHeight="1">
      <c r="B75" s="54"/>
      <c r="C75" s="298"/>
      <c r="D75" s="298"/>
      <c r="E75" s="298"/>
      <c r="F75" s="298"/>
      <c r="G75" s="298"/>
      <c r="H75" s="299"/>
      <c r="I75" s="299"/>
      <c r="J75" s="300"/>
      <c r="K75" s="300"/>
      <c r="M75" s="303"/>
      <c r="N75" s="302"/>
      <c r="O75" s="329"/>
      <c r="P75" s="330"/>
    </row>
    <row r="76" spans="2:16" s="1" customFormat="1" ht="13.5" customHeight="1">
      <c r="B76" s="54"/>
      <c r="C76" s="298"/>
      <c r="D76" s="298"/>
      <c r="E76" s="298"/>
      <c r="F76" s="298"/>
      <c r="G76" s="298"/>
      <c r="H76" s="299"/>
      <c r="I76" s="299"/>
      <c r="J76" s="300"/>
      <c r="K76" s="300"/>
      <c r="M76" s="303"/>
      <c r="N76" s="302"/>
      <c r="O76" s="269"/>
      <c r="P76" s="261"/>
    </row>
    <row r="77" spans="2:16" s="1" customFormat="1" ht="5.85" customHeight="1">
      <c r="B77" s="54"/>
      <c r="C77" s="298"/>
      <c r="D77" s="298"/>
      <c r="E77" s="298"/>
      <c r="F77" s="298"/>
      <c r="G77" s="298"/>
      <c r="H77" s="299"/>
      <c r="I77" s="299"/>
      <c r="J77" s="300"/>
      <c r="K77" s="300"/>
      <c r="M77" s="303"/>
      <c r="N77" s="302"/>
      <c r="O77" s="269"/>
      <c r="P77" s="261"/>
    </row>
    <row r="78" spans="2:16" s="1" customFormat="1" ht="5.85" customHeight="1">
      <c r="B78" s="54"/>
      <c r="C78" s="298"/>
      <c r="D78" s="298"/>
      <c r="E78" s="298"/>
      <c r="F78" s="298"/>
      <c r="G78" s="298"/>
      <c r="H78" s="299"/>
      <c r="I78" s="299"/>
      <c r="J78" s="300"/>
      <c r="K78" s="300"/>
      <c r="M78" s="303"/>
      <c r="N78" s="302"/>
      <c r="O78" s="269"/>
      <c r="P78" s="261"/>
    </row>
    <row r="79" spans="2:16" s="1" customFormat="1" ht="5.85" customHeight="1">
      <c r="B79" s="54"/>
      <c r="C79" s="298"/>
      <c r="D79" s="298"/>
      <c r="E79" s="298"/>
      <c r="F79" s="298"/>
      <c r="G79" s="298"/>
      <c r="H79" s="299"/>
      <c r="I79" s="299"/>
      <c r="J79" s="300"/>
      <c r="K79" s="300"/>
      <c r="M79" s="303"/>
      <c r="N79" s="302"/>
      <c r="O79" s="269"/>
      <c r="P79" s="261"/>
    </row>
    <row r="80" spans="2:16" s="1" customFormat="1" ht="26.1" customHeight="1">
      <c r="B80" s="54"/>
      <c r="C80" s="298"/>
      <c r="D80" s="298"/>
      <c r="E80" s="298"/>
      <c r="F80" s="298"/>
      <c r="G80" s="298"/>
      <c r="H80" s="299"/>
      <c r="I80" s="299"/>
      <c r="J80" s="300"/>
      <c r="K80" s="300"/>
      <c r="M80" s="303"/>
      <c r="N80" s="302"/>
      <c r="O80" s="269"/>
      <c r="P80" s="261"/>
    </row>
    <row r="81" spans="2:16" s="1" customFormat="1" ht="5.85" customHeight="1">
      <c r="B81" s="54"/>
      <c r="C81" s="298"/>
      <c r="D81" s="298"/>
      <c r="E81" s="298"/>
      <c r="F81" s="298"/>
      <c r="G81" s="298"/>
      <c r="H81" s="299"/>
      <c r="I81" s="299"/>
      <c r="J81" s="300"/>
      <c r="K81" s="300"/>
      <c r="M81" s="303"/>
      <c r="N81" s="302"/>
      <c r="O81" s="269"/>
      <c r="P81" s="261"/>
    </row>
    <row r="82" spans="2:16" s="1" customFormat="1" ht="5.85" customHeight="1">
      <c r="B82" s="54"/>
      <c r="C82" s="298"/>
      <c r="D82" s="298"/>
      <c r="E82" s="298"/>
      <c r="F82" s="298"/>
      <c r="G82" s="298"/>
      <c r="H82" s="299"/>
      <c r="I82" s="299"/>
      <c r="J82" s="300"/>
      <c r="K82" s="300"/>
      <c r="M82" s="303"/>
      <c r="N82" s="302"/>
      <c r="O82" s="269"/>
      <c r="P82" s="261"/>
    </row>
    <row r="83" spans="2:16" s="1" customFormat="1" ht="13.35" customHeight="1">
      <c r="B83" s="54"/>
      <c r="C83" s="298"/>
      <c r="D83" s="298"/>
      <c r="E83" s="298"/>
      <c r="F83" s="298"/>
      <c r="G83" s="298"/>
      <c r="H83" s="299"/>
      <c r="I83" s="299"/>
      <c r="J83" s="300"/>
      <c r="K83" s="300"/>
      <c r="M83" s="303"/>
      <c r="N83" s="302"/>
      <c r="O83" s="269"/>
      <c r="P83" s="261"/>
    </row>
    <row r="84" spans="2:16" s="1" customFormat="1" ht="13.5" customHeight="1">
      <c r="B84" s="54"/>
      <c r="C84" s="298"/>
      <c r="D84" s="298"/>
      <c r="E84" s="298"/>
      <c r="F84" s="298"/>
      <c r="G84" s="298"/>
      <c r="H84" s="299"/>
      <c r="I84" s="299"/>
      <c r="J84" s="300"/>
      <c r="K84" s="300"/>
      <c r="M84" s="303"/>
      <c r="N84" s="302"/>
      <c r="O84" s="269"/>
      <c r="P84" s="261"/>
    </row>
    <row r="85" spans="2:16" s="1" customFormat="1" ht="13.5" customHeight="1">
      <c r="B85" s="54"/>
      <c r="C85" s="298"/>
      <c r="D85" s="298"/>
      <c r="E85" s="298"/>
      <c r="F85" s="298"/>
      <c r="G85" s="298"/>
      <c r="H85" s="299"/>
      <c r="I85" s="299"/>
      <c r="J85" s="300"/>
      <c r="K85" s="300"/>
      <c r="M85" s="303"/>
      <c r="N85" s="302"/>
      <c r="O85" s="269"/>
      <c r="P85" s="261"/>
    </row>
    <row r="86" spans="2:16" s="1" customFormat="1" ht="13.5" customHeight="1">
      <c r="B86" s="54"/>
      <c r="C86" s="298"/>
      <c r="D86" s="298"/>
      <c r="E86" s="298"/>
      <c r="F86" s="298"/>
      <c r="G86" s="298"/>
      <c r="H86" s="299"/>
      <c r="I86" s="299"/>
      <c r="J86" s="300"/>
      <c r="K86" s="300"/>
      <c r="M86" s="303"/>
      <c r="N86" s="302"/>
      <c r="O86" s="269"/>
      <c r="P86" s="261"/>
    </row>
    <row r="87" spans="2:16" s="1" customFormat="1" ht="13.5" customHeight="1">
      <c r="B87" s="54"/>
      <c r="C87" s="298"/>
      <c r="D87" s="298"/>
      <c r="E87" s="298"/>
      <c r="F87" s="298"/>
      <c r="G87" s="298"/>
      <c r="H87" s="299"/>
      <c r="I87" s="299"/>
      <c r="J87" s="300"/>
      <c r="K87" s="300"/>
      <c r="M87" s="303"/>
      <c r="N87" s="302"/>
      <c r="O87" s="269"/>
      <c r="P87" s="261"/>
    </row>
    <row r="88" spans="2:16" s="1" customFormat="1" ht="13.5" customHeight="1">
      <c r="B88" s="54"/>
      <c r="C88" s="298"/>
      <c r="D88" s="298"/>
      <c r="E88" s="298"/>
      <c r="F88" s="298"/>
      <c r="G88" s="298"/>
      <c r="H88" s="299"/>
      <c r="I88" s="299"/>
      <c r="J88" s="300"/>
      <c r="K88" s="300"/>
      <c r="M88" s="303"/>
      <c r="N88" s="302"/>
      <c r="O88" s="269"/>
      <c r="P88" s="261"/>
    </row>
    <row r="89" spans="2:16" s="1" customFormat="1" ht="13.5" customHeight="1">
      <c r="B89" s="54"/>
      <c r="C89" s="298"/>
      <c r="D89" s="298"/>
      <c r="E89" s="298"/>
      <c r="F89" s="298"/>
      <c r="G89" s="298"/>
      <c r="H89" s="299"/>
      <c r="I89" s="299"/>
      <c r="J89" s="300"/>
      <c r="K89" s="300"/>
      <c r="M89" s="303"/>
      <c r="N89" s="302"/>
      <c r="O89" s="269"/>
      <c r="P89" s="261"/>
    </row>
    <row r="90" spans="2:16" s="1" customFormat="1" ht="13.5" customHeight="1">
      <c r="B90" s="54"/>
      <c r="C90" s="298"/>
      <c r="D90" s="298"/>
      <c r="E90" s="298"/>
      <c r="F90" s="298"/>
      <c r="G90" s="298"/>
      <c r="H90" s="299"/>
      <c r="I90" s="299"/>
      <c r="J90" s="300"/>
      <c r="K90" s="300"/>
      <c r="M90" s="303"/>
      <c r="N90" s="302"/>
      <c r="O90" s="269"/>
      <c r="P90" s="261"/>
    </row>
    <row r="91" spans="2:16" s="1" customFormat="1" ht="13.5" customHeight="1">
      <c r="B91" s="54"/>
      <c r="C91" s="298"/>
      <c r="D91" s="298"/>
      <c r="E91" s="298"/>
      <c r="F91" s="298"/>
      <c r="G91" s="298"/>
      <c r="H91" s="299"/>
      <c r="I91" s="299"/>
      <c r="J91" s="300"/>
      <c r="K91" s="300"/>
      <c r="M91" s="303"/>
      <c r="N91" s="302"/>
      <c r="O91" s="269"/>
      <c r="P91" s="261"/>
    </row>
    <row r="92" spans="2:16" s="1" customFormat="1" ht="13.5" customHeight="1">
      <c r="B92" s="54"/>
      <c r="C92" s="298"/>
      <c r="D92" s="298"/>
      <c r="E92" s="298"/>
      <c r="F92" s="298"/>
      <c r="G92" s="298"/>
      <c r="H92" s="299"/>
      <c r="I92" s="299"/>
      <c r="J92" s="300"/>
      <c r="K92" s="300"/>
      <c r="M92" s="303"/>
      <c r="N92" s="302"/>
      <c r="O92" s="269"/>
      <c r="P92" s="261"/>
    </row>
    <row r="93" spans="2:16" s="1" customFormat="1" ht="13.5" customHeight="1">
      <c r="B93" s="54"/>
      <c r="C93" s="298"/>
      <c r="D93" s="298"/>
      <c r="E93" s="298"/>
      <c r="F93" s="298"/>
      <c r="G93" s="298"/>
      <c r="H93" s="299"/>
      <c r="I93" s="299"/>
      <c r="J93" s="300"/>
      <c r="K93" s="300"/>
      <c r="M93" s="303"/>
      <c r="N93" s="302"/>
      <c r="O93" s="269"/>
      <c r="P93" s="261"/>
    </row>
    <row r="94" spans="2:16" s="1" customFormat="1" ht="13.5" customHeight="1">
      <c r="B94" s="54"/>
      <c r="C94" s="298"/>
      <c r="D94" s="298"/>
      <c r="E94" s="298"/>
      <c r="F94" s="298"/>
      <c r="G94" s="298"/>
      <c r="H94" s="299"/>
      <c r="I94" s="299"/>
      <c r="J94" s="300"/>
      <c r="K94" s="300"/>
      <c r="M94" s="303"/>
      <c r="N94" s="302"/>
      <c r="O94" s="269"/>
      <c r="P94" s="261"/>
    </row>
    <row r="95" spans="2:16" s="1" customFormat="1" ht="13.5" customHeight="1">
      <c r="B95" s="54"/>
      <c r="C95" s="298"/>
      <c r="D95" s="298"/>
      <c r="E95" s="298"/>
      <c r="F95" s="298"/>
      <c r="G95" s="298"/>
      <c r="H95" s="299"/>
      <c r="I95" s="299"/>
      <c r="J95" s="300"/>
      <c r="K95" s="300"/>
      <c r="M95" s="303"/>
      <c r="N95" s="302"/>
      <c r="O95" s="269"/>
      <c r="P95" s="261"/>
    </row>
    <row r="96" spans="2:16" s="1" customFormat="1" ht="13.5" customHeight="1">
      <c r="B96" s="54"/>
      <c r="C96" s="298"/>
      <c r="D96" s="298"/>
      <c r="E96" s="298"/>
      <c r="F96" s="298"/>
      <c r="G96" s="298"/>
      <c r="H96" s="299"/>
      <c r="I96" s="299"/>
      <c r="J96" s="300"/>
      <c r="K96" s="300"/>
      <c r="M96" s="303"/>
      <c r="N96" s="302"/>
      <c r="O96" s="269"/>
      <c r="P96" s="261"/>
    </row>
    <row r="97" spans="1:16" s="1" customFormat="1" ht="13.5" customHeight="1">
      <c r="B97" s="54"/>
      <c r="C97" s="298"/>
      <c r="D97" s="298"/>
      <c r="E97" s="298"/>
      <c r="F97" s="298"/>
      <c r="G97" s="298"/>
      <c r="H97" s="299"/>
      <c r="I97" s="299"/>
      <c r="J97" s="300"/>
      <c r="K97" s="300"/>
      <c r="M97" s="303"/>
      <c r="N97" s="302"/>
      <c r="O97" s="269"/>
      <c r="P97" s="261"/>
    </row>
    <row r="98" spans="1:16" s="1" customFormat="1" ht="13.5" customHeight="1">
      <c r="B98" s="54"/>
      <c r="C98" s="298"/>
      <c r="D98" s="298"/>
      <c r="E98" s="298"/>
      <c r="F98" s="298"/>
      <c r="G98" s="298"/>
      <c r="H98" s="299"/>
      <c r="I98" s="299"/>
      <c r="J98" s="300"/>
      <c r="K98" s="300"/>
      <c r="M98" s="303"/>
      <c r="N98" s="302"/>
      <c r="O98" s="269"/>
      <c r="P98" s="261"/>
    </row>
    <row r="99" spans="1:16" s="1" customFormat="1" ht="13.5" customHeight="1">
      <c r="B99" s="54"/>
      <c r="C99" s="298"/>
      <c r="D99" s="298"/>
      <c r="E99" s="298"/>
      <c r="F99" s="298"/>
      <c r="G99" s="298"/>
      <c r="H99" s="299"/>
      <c r="I99" s="299"/>
      <c r="J99" s="300"/>
      <c r="K99" s="300"/>
      <c r="M99" s="303"/>
      <c r="N99" s="302"/>
      <c r="O99" s="269"/>
      <c r="P99" s="261"/>
    </row>
    <row r="100" spans="1:16" s="1" customFormat="1" ht="13.5" customHeight="1">
      <c r="B100" s="54"/>
      <c r="C100" s="298"/>
      <c r="D100" s="298"/>
      <c r="E100" s="298"/>
      <c r="F100" s="298"/>
      <c r="G100" s="298"/>
      <c r="H100" s="299"/>
      <c r="I100" s="299"/>
      <c r="J100" s="300"/>
      <c r="K100" s="300"/>
      <c r="M100" s="303"/>
      <c r="N100" s="302"/>
      <c r="O100" s="269"/>
      <c r="P100" s="261"/>
    </row>
    <row r="101" spans="1:16" s="1" customFormat="1" ht="13.5" customHeight="1">
      <c r="B101" s="54"/>
      <c r="C101" s="298"/>
      <c r="D101" s="298"/>
      <c r="E101" s="298"/>
      <c r="F101" s="298"/>
      <c r="G101" s="298"/>
      <c r="H101" s="299"/>
      <c r="I101" s="299"/>
      <c r="J101" s="300"/>
      <c r="K101" s="300"/>
      <c r="M101" s="303"/>
      <c r="N101" s="302"/>
      <c r="O101" s="269"/>
      <c r="P101" s="261"/>
    </row>
    <row r="102" spans="1:16" ht="1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1:16" ht="15" customHeight="1">
      <c r="A103" s="61"/>
      <c r="B103" s="61"/>
      <c r="C103" s="61"/>
      <c r="D103" s="61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83" t="s">
        <v>707</v>
      </c>
    </row>
  </sheetData>
  <mergeCells count="125">
    <mergeCell ref="B71:M71"/>
    <mergeCell ref="N71:O71"/>
    <mergeCell ref="B72:M72"/>
    <mergeCell ref="N72:O72"/>
    <mergeCell ref="F68:G68"/>
    <mergeCell ref="H68:M68"/>
    <mergeCell ref="F69:G69"/>
    <mergeCell ref="H69:M69"/>
    <mergeCell ref="F70:G70"/>
    <mergeCell ref="H70:M70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59:G59"/>
    <mergeCell ref="H59:M59"/>
    <mergeCell ref="F60:G60"/>
    <mergeCell ref="H60:M60"/>
    <mergeCell ref="F61:G61"/>
    <mergeCell ref="H61:M61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B38:M38"/>
    <mergeCell ref="N38:O38"/>
    <mergeCell ref="B41:B42"/>
    <mergeCell ref="C41:E42"/>
    <mergeCell ref="F41:G42"/>
    <mergeCell ref="H41:M42"/>
    <mergeCell ref="N41:O42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O9"/>
    <mergeCell ref="F14:G14"/>
    <mergeCell ref="H14:M14"/>
    <mergeCell ref="F15:G15"/>
    <mergeCell ref="H15:M15"/>
  </mergeCells>
  <dataValidations count="1">
    <dataValidation type="list" allowBlank="1" showInputMessage="1" showErrorMessage="1" sqref="P11:P37 P44:P70" xr:uid="{75C4F1C5-4BE8-4F07-92B4-562F3BC228EA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B1E83-D7BE-4FEF-8E5C-C8D6DAA4F76D}">
  <sheetPr>
    <pageSetUpPr fitToPage="1"/>
  </sheetPr>
  <dimension ref="A1:P102"/>
  <sheetViews>
    <sheetView view="pageBreakPreview" zoomScale="55" zoomScaleNormal="100" zoomScaleSheetLayoutView="55" workbookViewId="0">
      <selection activeCell="R15" sqref="R1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1"/>
      <c r="C2" s="6"/>
      <c r="D2" s="6"/>
      <c r="E2" s="6"/>
      <c r="F2" s="6"/>
      <c r="G2" s="6"/>
      <c r="O2" s="7" t="s">
        <v>120</v>
      </c>
      <c r="P2" s="6"/>
    </row>
    <row r="3" spans="1:16" s="9" customFormat="1" ht="1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263"/>
    </row>
    <row r="4" spans="1:16" s="9" customFormat="1" ht="15" customHeight="1">
      <c r="A4" s="1"/>
      <c r="B4" s="283"/>
      <c r="C4" s="298"/>
      <c r="D4" s="298"/>
      <c r="E4" s="298"/>
      <c r="F4" s="298"/>
      <c r="G4" s="298"/>
      <c r="H4" s="299"/>
      <c r="I4" s="299"/>
      <c r="J4" s="300"/>
      <c r="K4" s="300"/>
      <c r="L4" s="1"/>
      <c r="M4" s="303"/>
      <c r="N4" s="302"/>
      <c r="O4" s="269"/>
      <c r="P4" s="263"/>
    </row>
    <row r="5" spans="1:16" s="1" customFormat="1" ht="13.5" customHeight="1">
      <c r="B5" s="283"/>
      <c r="C5" s="298"/>
      <c r="D5" s="298"/>
      <c r="E5" s="298"/>
      <c r="F5" s="298"/>
      <c r="G5" s="298"/>
      <c r="H5" s="299"/>
      <c r="I5" s="299"/>
      <c r="J5" s="300"/>
      <c r="K5" s="300"/>
      <c r="M5" s="303"/>
      <c r="N5" s="302"/>
      <c r="O5" s="269"/>
      <c r="P5" s="261"/>
    </row>
    <row r="6" spans="1:16" s="1" customFormat="1" ht="13.5" customHeight="1">
      <c r="B6" s="279" t="s">
        <v>823</v>
      </c>
      <c r="C6"/>
      <c r="D6"/>
      <c r="E6"/>
      <c r="F6"/>
      <c r="G6"/>
      <c r="H6"/>
      <c r="I6"/>
      <c r="J6"/>
      <c r="K6"/>
      <c r="L6"/>
      <c r="M6"/>
      <c r="N6"/>
      <c r="O6"/>
      <c r="P6" s="261"/>
    </row>
    <row r="7" spans="1:16" s="1" customFormat="1" ht="14.25" customHeight="1">
      <c r="B7" s="469" t="s">
        <v>504</v>
      </c>
      <c r="C7" s="455" t="s">
        <v>824</v>
      </c>
      <c r="D7" s="457"/>
      <c r="E7" s="470"/>
      <c r="F7" s="455" t="s">
        <v>813</v>
      </c>
      <c r="G7" s="470"/>
      <c r="H7" s="455" t="s">
        <v>821</v>
      </c>
      <c r="I7" s="457"/>
      <c r="J7" s="457"/>
      <c r="K7" s="457"/>
      <c r="L7" s="457"/>
      <c r="M7" s="470"/>
      <c r="N7" s="455" t="s">
        <v>815</v>
      </c>
      <c r="O7" s="457"/>
      <c r="P7" s="261"/>
    </row>
    <row r="8" spans="1:16" s="1" customFormat="1" ht="14.25" customHeight="1">
      <c r="B8" s="469"/>
      <c r="C8" s="455"/>
      <c r="D8" s="457"/>
      <c r="E8" s="470"/>
      <c r="F8" s="455"/>
      <c r="G8" s="470"/>
      <c r="H8" s="455"/>
      <c r="I8" s="457"/>
      <c r="J8" s="457"/>
      <c r="K8" s="457"/>
      <c r="L8" s="457"/>
      <c r="M8" s="470"/>
      <c r="N8" s="455"/>
      <c r="O8" s="457"/>
      <c r="P8" s="305"/>
    </row>
    <row r="9" spans="1:16" s="1" customFormat="1" ht="14.25" customHeight="1">
      <c r="B9" s="312" t="s">
        <v>825</v>
      </c>
      <c r="C9" s="313"/>
      <c r="D9" s="313"/>
      <c r="E9" s="313"/>
      <c r="F9" s="478"/>
      <c r="G9" s="478"/>
      <c r="H9" s="313"/>
      <c r="I9" s="313"/>
      <c r="J9" s="313"/>
      <c r="K9" s="313"/>
      <c r="L9" s="313"/>
      <c r="M9" s="313"/>
      <c r="N9" s="313"/>
      <c r="O9" s="314"/>
      <c r="P9" s="261"/>
    </row>
    <row r="10" spans="1:16" s="1" customFormat="1" ht="14.25" customHeight="1">
      <c r="B10" s="315">
        <v>1</v>
      </c>
      <c r="C10" s="316" t="s">
        <v>611</v>
      </c>
      <c r="D10" s="316"/>
      <c r="E10" s="316"/>
      <c r="F10" s="477">
        <v>44929</v>
      </c>
      <c r="G10" s="477">
        <v>0</v>
      </c>
      <c r="H10" s="467" t="s">
        <v>826</v>
      </c>
      <c r="I10" s="467"/>
      <c r="J10" s="467"/>
      <c r="K10" s="467"/>
      <c r="L10" s="467"/>
      <c r="M10" s="467"/>
      <c r="O10" s="317">
        <v>450</v>
      </c>
      <c r="P10" s="309"/>
    </row>
    <row r="11" spans="1:16" s="1" customFormat="1" ht="14.25" customHeight="1">
      <c r="B11" s="315">
        <v>2</v>
      </c>
      <c r="C11" s="316" t="s">
        <v>613</v>
      </c>
      <c r="D11" s="316"/>
      <c r="E11" s="316"/>
      <c r="F11" s="477">
        <v>44957</v>
      </c>
      <c r="G11" s="477">
        <v>0</v>
      </c>
      <c r="H11" s="467" t="s">
        <v>826</v>
      </c>
      <c r="I11" s="467"/>
      <c r="J11" s="467"/>
      <c r="K11" s="467"/>
      <c r="L11" s="467"/>
      <c r="M11" s="467"/>
      <c r="O11" s="317">
        <v>1000</v>
      </c>
      <c r="P11" s="309"/>
    </row>
    <row r="12" spans="1:16" s="1" customFormat="1" ht="14.25" customHeight="1">
      <c r="B12" s="315">
        <v>3</v>
      </c>
      <c r="C12" s="316" t="s">
        <v>614</v>
      </c>
      <c r="D12" s="316"/>
      <c r="E12" s="316"/>
      <c r="F12" s="477">
        <v>44957</v>
      </c>
      <c r="G12" s="477">
        <v>0</v>
      </c>
      <c r="H12" s="467" t="s">
        <v>826</v>
      </c>
      <c r="I12" s="467"/>
      <c r="J12" s="467"/>
      <c r="K12" s="467"/>
      <c r="L12" s="467"/>
      <c r="M12" s="467"/>
      <c r="O12" s="317">
        <v>1000</v>
      </c>
      <c r="P12" s="309"/>
    </row>
    <row r="13" spans="1:16" s="1" customFormat="1" ht="14.25" customHeight="1">
      <c r="B13" s="315">
        <v>4</v>
      </c>
      <c r="C13" s="316" t="s">
        <v>615</v>
      </c>
      <c r="D13" s="316"/>
      <c r="E13" s="316"/>
      <c r="F13" s="477">
        <v>44985</v>
      </c>
      <c r="G13" s="477">
        <v>0</v>
      </c>
      <c r="H13" s="467" t="s">
        <v>826</v>
      </c>
      <c r="I13" s="467"/>
      <c r="J13" s="467"/>
      <c r="K13" s="467"/>
      <c r="L13" s="467"/>
      <c r="M13" s="467"/>
      <c r="O13" s="317">
        <v>500</v>
      </c>
      <c r="P13" s="309"/>
    </row>
    <row r="14" spans="1:16" s="1" customFormat="1" ht="14.25" customHeight="1">
      <c r="B14" s="315">
        <v>5</v>
      </c>
      <c r="C14" s="316" t="s">
        <v>616</v>
      </c>
      <c r="D14" s="316"/>
      <c r="E14" s="316"/>
      <c r="F14" s="477">
        <v>45002</v>
      </c>
      <c r="G14" s="477">
        <v>0</v>
      </c>
      <c r="H14" s="467" t="s">
        <v>827</v>
      </c>
      <c r="I14" s="467"/>
      <c r="J14" s="467"/>
      <c r="K14" s="467"/>
      <c r="L14" s="467"/>
      <c r="M14" s="467"/>
      <c r="O14" s="317">
        <v>750</v>
      </c>
      <c r="P14" s="309"/>
    </row>
    <row r="15" spans="1:16" s="1" customFormat="1" ht="14.25" customHeight="1">
      <c r="B15" s="315">
        <v>6</v>
      </c>
      <c r="C15" s="316" t="s">
        <v>585</v>
      </c>
      <c r="D15" s="316"/>
      <c r="E15" s="316"/>
      <c r="F15" s="477">
        <v>45012</v>
      </c>
      <c r="G15" s="477">
        <v>0</v>
      </c>
      <c r="H15" s="467" t="s">
        <v>828</v>
      </c>
      <c r="I15" s="467"/>
      <c r="J15" s="467"/>
      <c r="K15" s="467"/>
      <c r="L15" s="467"/>
      <c r="M15" s="467"/>
      <c r="O15" s="317">
        <v>500</v>
      </c>
      <c r="P15" s="309"/>
    </row>
    <row r="16" spans="1:16" s="1" customFormat="1" ht="14.25" customHeight="1">
      <c r="B16" s="315">
        <v>7</v>
      </c>
      <c r="C16" s="316" t="s">
        <v>619</v>
      </c>
      <c r="D16" s="316"/>
      <c r="E16" s="316"/>
      <c r="F16" s="477">
        <v>45014</v>
      </c>
      <c r="G16" s="477">
        <v>0</v>
      </c>
      <c r="H16" s="467" t="s">
        <v>828</v>
      </c>
      <c r="I16" s="467"/>
      <c r="J16" s="467"/>
      <c r="K16" s="467"/>
      <c r="L16" s="467"/>
      <c r="M16" s="467"/>
      <c r="O16" s="317">
        <v>250</v>
      </c>
      <c r="P16" s="309"/>
    </row>
    <row r="17" spans="2:16" s="1" customFormat="1" ht="14.25" customHeight="1">
      <c r="B17" s="315">
        <v>8</v>
      </c>
      <c r="C17" s="316" t="s">
        <v>619</v>
      </c>
      <c r="D17" s="316"/>
      <c r="E17" s="316"/>
      <c r="F17" s="477">
        <v>45014</v>
      </c>
      <c r="G17" s="477">
        <v>0</v>
      </c>
      <c r="H17" s="467" t="s">
        <v>829</v>
      </c>
      <c r="I17" s="467"/>
      <c r="J17" s="467"/>
      <c r="K17" s="467"/>
      <c r="L17" s="467"/>
      <c r="M17" s="467"/>
      <c r="O17" s="317">
        <v>155</v>
      </c>
      <c r="P17" s="309"/>
    </row>
    <row r="18" spans="2:16" s="1" customFormat="1" ht="14.25" customHeight="1">
      <c r="B18" s="315">
        <v>9</v>
      </c>
      <c r="C18" s="316" t="s">
        <v>621</v>
      </c>
      <c r="D18" s="316"/>
      <c r="E18" s="316"/>
      <c r="F18" s="477">
        <v>45098</v>
      </c>
      <c r="G18" s="477">
        <v>0</v>
      </c>
      <c r="H18" s="467" t="s">
        <v>830</v>
      </c>
      <c r="I18" s="467"/>
      <c r="J18" s="467"/>
      <c r="K18" s="467"/>
      <c r="L18" s="467"/>
      <c r="M18" s="467"/>
      <c r="N18" s="311"/>
      <c r="O18" s="317">
        <v>5000</v>
      </c>
      <c r="P18" s="309"/>
    </row>
    <row r="19" spans="2:16" s="1" customFormat="1" ht="14.25" customHeight="1">
      <c r="B19" s="315">
        <v>10</v>
      </c>
      <c r="C19" s="316" t="s">
        <v>623</v>
      </c>
      <c r="D19" s="316"/>
      <c r="E19" s="316"/>
      <c r="F19" s="477">
        <v>45100</v>
      </c>
      <c r="G19" s="477">
        <v>0</v>
      </c>
      <c r="H19" s="467" t="s">
        <v>828</v>
      </c>
      <c r="I19" s="467"/>
      <c r="J19" s="467"/>
      <c r="K19" s="467"/>
      <c r="L19" s="467"/>
      <c r="M19" s="467"/>
      <c r="N19" s="311"/>
      <c r="O19" s="317">
        <v>3000</v>
      </c>
      <c r="P19" s="309"/>
    </row>
    <row r="20" spans="2:16" s="1" customFormat="1" ht="14.25" customHeight="1">
      <c r="B20" s="315">
        <v>11</v>
      </c>
      <c r="C20" s="316" t="s">
        <v>624</v>
      </c>
      <c r="D20" s="316"/>
      <c r="E20" s="316"/>
      <c r="F20" s="477">
        <v>45103</v>
      </c>
      <c r="G20" s="477">
        <v>0</v>
      </c>
      <c r="H20" s="467" t="s">
        <v>831</v>
      </c>
      <c r="I20" s="467"/>
      <c r="J20" s="467"/>
      <c r="K20" s="467"/>
      <c r="L20" s="467"/>
      <c r="M20" s="467"/>
      <c r="N20" s="311"/>
      <c r="O20" s="317">
        <v>2500</v>
      </c>
      <c r="P20" s="309"/>
    </row>
    <row r="21" spans="2:16" s="1" customFormat="1" ht="14.25" customHeight="1">
      <c r="B21" s="315">
        <v>12</v>
      </c>
      <c r="C21" s="316" t="s">
        <v>626</v>
      </c>
      <c r="D21" s="316"/>
      <c r="E21" s="316"/>
      <c r="F21" s="477">
        <v>45103</v>
      </c>
      <c r="G21" s="477">
        <v>0</v>
      </c>
      <c r="H21" s="467" t="s">
        <v>827</v>
      </c>
      <c r="I21" s="467"/>
      <c r="J21" s="467"/>
      <c r="K21" s="467"/>
      <c r="L21" s="467"/>
      <c r="M21" s="467"/>
      <c r="N21" s="311"/>
      <c r="O21" s="317">
        <v>408.8</v>
      </c>
      <c r="P21" s="309"/>
    </row>
    <row r="22" spans="2:16" s="1" customFormat="1" ht="14.25" customHeight="1">
      <c r="B22" s="315">
        <v>13</v>
      </c>
      <c r="C22" s="316" t="s">
        <v>627</v>
      </c>
      <c r="D22" s="316"/>
      <c r="E22" s="316"/>
      <c r="F22" s="477">
        <v>45103</v>
      </c>
      <c r="G22" s="477">
        <v>0</v>
      </c>
      <c r="H22" s="467" t="s">
        <v>827</v>
      </c>
      <c r="I22" s="467"/>
      <c r="J22" s="467"/>
      <c r="K22" s="467"/>
      <c r="L22" s="467"/>
      <c r="M22" s="467"/>
      <c r="N22" s="311"/>
      <c r="O22" s="317">
        <v>500</v>
      </c>
      <c r="P22" s="309"/>
    </row>
    <row r="23" spans="2:16" s="1" customFormat="1" ht="14.25" customHeight="1">
      <c r="B23" s="315">
        <v>14</v>
      </c>
      <c r="C23" s="316" t="s">
        <v>629</v>
      </c>
      <c r="D23" s="316"/>
      <c r="E23" s="316"/>
      <c r="F23" s="477">
        <v>45104</v>
      </c>
      <c r="G23" s="477">
        <v>0</v>
      </c>
      <c r="H23" s="467" t="s">
        <v>831</v>
      </c>
      <c r="I23" s="467"/>
      <c r="J23" s="467"/>
      <c r="K23" s="467"/>
      <c r="L23" s="467"/>
      <c r="M23" s="467"/>
      <c r="N23" s="311"/>
      <c r="O23" s="317">
        <v>691.73500000000001</v>
      </c>
      <c r="P23" s="309"/>
    </row>
    <row r="24" spans="2:16" s="1" customFormat="1" ht="14.25" customHeight="1">
      <c r="B24" s="315">
        <v>15</v>
      </c>
      <c r="C24" s="316" t="s">
        <v>631</v>
      </c>
      <c r="D24" s="316"/>
      <c r="E24" s="316"/>
      <c r="F24" s="477">
        <v>45104</v>
      </c>
      <c r="G24" s="477">
        <v>0</v>
      </c>
      <c r="H24" s="467" t="s">
        <v>832</v>
      </c>
      <c r="I24" s="467"/>
      <c r="J24" s="467"/>
      <c r="K24" s="467"/>
      <c r="L24" s="467"/>
      <c r="M24" s="467"/>
      <c r="N24" s="311"/>
      <c r="O24" s="317">
        <v>1500</v>
      </c>
      <c r="P24" s="309"/>
    </row>
    <row r="25" spans="2:16" s="1" customFormat="1" ht="14.25" customHeight="1">
      <c r="B25" s="315">
        <v>16</v>
      </c>
      <c r="C25" s="316" t="s">
        <v>633</v>
      </c>
      <c r="D25" s="316"/>
      <c r="E25" s="316"/>
      <c r="F25" s="477">
        <v>45104</v>
      </c>
      <c r="G25" s="477">
        <v>0</v>
      </c>
      <c r="H25" s="467" t="s">
        <v>831</v>
      </c>
      <c r="I25" s="467"/>
      <c r="J25" s="467"/>
      <c r="K25" s="467"/>
      <c r="L25" s="467"/>
      <c r="M25" s="467"/>
      <c r="N25" s="311"/>
      <c r="O25" s="317">
        <v>1000</v>
      </c>
      <c r="P25" s="309"/>
    </row>
    <row r="26" spans="2:16" s="1" customFormat="1" ht="14.25" customHeight="1">
      <c r="B26" s="315">
        <v>17</v>
      </c>
      <c r="C26" s="316" t="s">
        <v>635</v>
      </c>
      <c r="D26" s="316"/>
      <c r="E26" s="316"/>
      <c r="F26" s="477">
        <v>45104</v>
      </c>
      <c r="G26" s="477">
        <v>0</v>
      </c>
      <c r="H26" s="467" t="s">
        <v>833</v>
      </c>
      <c r="I26" s="467"/>
      <c r="J26" s="467"/>
      <c r="K26" s="467"/>
      <c r="L26" s="467"/>
      <c r="M26" s="467"/>
      <c r="N26" s="311"/>
      <c r="O26" s="317">
        <v>1000</v>
      </c>
      <c r="P26" s="309"/>
    </row>
    <row r="27" spans="2:16" s="1" customFormat="1" ht="14.25" customHeight="1">
      <c r="B27" s="315">
        <v>18</v>
      </c>
      <c r="C27" s="316" t="s">
        <v>637</v>
      </c>
      <c r="D27" s="316"/>
      <c r="E27" s="316"/>
      <c r="F27" s="477">
        <v>45104</v>
      </c>
      <c r="G27" s="477">
        <v>0</v>
      </c>
      <c r="H27" s="467" t="s">
        <v>829</v>
      </c>
      <c r="I27" s="467"/>
      <c r="J27" s="467"/>
      <c r="K27" s="467"/>
      <c r="L27" s="467"/>
      <c r="M27" s="467"/>
      <c r="N27" s="311"/>
      <c r="O27" s="317">
        <v>700</v>
      </c>
      <c r="P27" s="309"/>
    </row>
    <row r="28" spans="2:16" s="1" customFormat="1" ht="14.25" customHeight="1">
      <c r="B28" s="315">
        <v>19</v>
      </c>
      <c r="C28" s="316" t="s">
        <v>638</v>
      </c>
      <c r="D28" s="316"/>
      <c r="E28" s="316"/>
      <c r="F28" s="477">
        <v>45104</v>
      </c>
      <c r="G28" s="477">
        <v>0</v>
      </c>
      <c r="H28" s="467" t="s">
        <v>831</v>
      </c>
      <c r="I28" s="467"/>
      <c r="J28" s="467"/>
      <c r="K28" s="467"/>
      <c r="L28" s="467"/>
      <c r="M28" s="467"/>
      <c r="N28" s="311"/>
      <c r="O28" s="317">
        <v>1700</v>
      </c>
      <c r="P28" s="309"/>
    </row>
    <row r="29" spans="2:16" s="1" customFormat="1" ht="14.25" customHeight="1">
      <c r="B29" s="315">
        <v>20</v>
      </c>
      <c r="C29" s="316" t="s">
        <v>638</v>
      </c>
      <c r="D29" s="316"/>
      <c r="E29" s="316"/>
      <c r="F29" s="477">
        <v>45104</v>
      </c>
      <c r="G29" s="477">
        <v>0</v>
      </c>
      <c r="H29" s="467" t="s">
        <v>834</v>
      </c>
      <c r="I29" s="467"/>
      <c r="J29" s="467"/>
      <c r="K29" s="467"/>
      <c r="L29" s="467"/>
      <c r="M29" s="467"/>
      <c r="N29" s="311"/>
      <c r="O29" s="317">
        <v>300</v>
      </c>
      <c r="P29" s="309"/>
    </row>
    <row r="30" spans="2:16" s="1" customFormat="1" ht="14.25" customHeight="1">
      <c r="B30" s="315">
        <v>21</v>
      </c>
      <c r="C30" s="316" t="s">
        <v>640</v>
      </c>
      <c r="D30" s="316"/>
      <c r="E30" s="316"/>
      <c r="F30" s="477">
        <v>45104</v>
      </c>
      <c r="G30" s="477">
        <v>0</v>
      </c>
      <c r="H30" s="467" t="s">
        <v>831</v>
      </c>
      <c r="I30" s="467"/>
      <c r="J30" s="467"/>
      <c r="K30" s="467"/>
      <c r="L30" s="467"/>
      <c r="M30" s="467"/>
      <c r="N30" s="311"/>
      <c r="O30" s="317">
        <v>3250</v>
      </c>
      <c r="P30" s="309"/>
    </row>
    <row r="31" spans="2:16" s="1" customFormat="1" ht="14.25" customHeight="1">
      <c r="B31" s="315">
        <v>22</v>
      </c>
      <c r="C31" s="316" t="s">
        <v>640</v>
      </c>
      <c r="D31" s="316"/>
      <c r="E31" s="316"/>
      <c r="F31" s="477">
        <v>45104</v>
      </c>
      <c r="G31" s="477">
        <v>0</v>
      </c>
      <c r="H31" s="467" t="s">
        <v>835</v>
      </c>
      <c r="I31" s="467"/>
      <c r="J31" s="467"/>
      <c r="K31" s="467"/>
      <c r="L31" s="467"/>
      <c r="M31" s="467"/>
      <c r="N31" s="311"/>
      <c r="O31" s="317">
        <v>750</v>
      </c>
      <c r="P31" s="309"/>
    </row>
    <row r="32" spans="2:16" s="1" customFormat="1" ht="14.25" customHeight="1">
      <c r="B32" s="315">
        <v>23</v>
      </c>
      <c r="C32" s="316" t="s">
        <v>643</v>
      </c>
      <c r="D32" s="316"/>
      <c r="E32" s="316"/>
      <c r="F32" s="477">
        <v>45104</v>
      </c>
      <c r="G32" s="477">
        <v>0</v>
      </c>
      <c r="H32" s="467" t="s">
        <v>832</v>
      </c>
      <c r="I32" s="467"/>
      <c r="J32" s="467"/>
      <c r="K32" s="467"/>
      <c r="L32" s="467"/>
      <c r="M32" s="467"/>
      <c r="N32" s="311"/>
      <c r="O32" s="317">
        <v>850</v>
      </c>
      <c r="P32" s="318"/>
    </row>
    <row r="33" spans="2:16" s="1" customFormat="1" ht="14.25" customHeight="1">
      <c r="B33" s="315">
        <v>24</v>
      </c>
      <c r="C33" s="316" t="s">
        <v>643</v>
      </c>
      <c r="D33" s="316"/>
      <c r="E33" s="316"/>
      <c r="F33" s="477">
        <v>45104</v>
      </c>
      <c r="G33" s="477">
        <v>0</v>
      </c>
      <c r="H33" s="467" t="s">
        <v>836</v>
      </c>
      <c r="I33" s="467"/>
      <c r="J33" s="467"/>
      <c r="K33" s="467"/>
      <c r="L33" s="467"/>
      <c r="M33" s="467"/>
      <c r="N33" s="311"/>
      <c r="O33" s="317">
        <v>850</v>
      </c>
      <c r="P33" s="318"/>
    </row>
    <row r="34" spans="2:16" s="1" customFormat="1" ht="14.25" customHeight="1">
      <c r="B34" s="315">
        <v>25</v>
      </c>
      <c r="C34" s="316" t="s">
        <v>645</v>
      </c>
      <c r="D34" s="316"/>
      <c r="E34" s="316"/>
      <c r="F34" s="477">
        <v>45104</v>
      </c>
      <c r="G34" s="477">
        <v>0</v>
      </c>
      <c r="H34" s="467" t="s">
        <v>837</v>
      </c>
      <c r="I34" s="467"/>
      <c r="J34" s="467"/>
      <c r="K34" s="467"/>
      <c r="L34" s="467"/>
      <c r="M34" s="467"/>
      <c r="N34" s="311"/>
      <c r="O34" s="317">
        <v>1500</v>
      </c>
      <c r="P34" s="309"/>
    </row>
    <row r="35" spans="2:16" s="1" customFormat="1" ht="14.25" customHeight="1">
      <c r="B35" s="315">
        <v>26</v>
      </c>
      <c r="C35" s="316" t="s">
        <v>645</v>
      </c>
      <c r="D35" s="316"/>
      <c r="E35" s="316"/>
      <c r="F35" s="477">
        <v>45104</v>
      </c>
      <c r="G35" s="477">
        <v>0</v>
      </c>
      <c r="H35" s="467" t="s">
        <v>838</v>
      </c>
      <c r="I35" s="467"/>
      <c r="J35" s="467"/>
      <c r="K35" s="467"/>
      <c r="L35" s="467"/>
      <c r="M35" s="467"/>
      <c r="N35" s="311"/>
      <c r="O35" s="317">
        <v>500</v>
      </c>
      <c r="P35" s="309"/>
    </row>
    <row r="36" spans="2:16" s="1" customFormat="1" ht="14.25" customHeight="1">
      <c r="B36" s="315">
        <v>27</v>
      </c>
      <c r="C36" s="316" t="s">
        <v>648</v>
      </c>
      <c r="D36" s="316"/>
      <c r="E36" s="316"/>
      <c r="F36" s="477">
        <v>45104</v>
      </c>
      <c r="G36" s="477">
        <v>0</v>
      </c>
      <c r="H36" s="467" t="s">
        <v>831</v>
      </c>
      <c r="I36" s="467"/>
      <c r="J36" s="467"/>
      <c r="K36" s="467"/>
      <c r="L36" s="467"/>
      <c r="M36" s="467"/>
      <c r="N36" s="311"/>
      <c r="O36" s="317">
        <v>1500</v>
      </c>
      <c r="P36" s="309"/>
    </row>
    <row r="37" spans="2:16" s="1" customFormat="1" ht="17.100000000000001" customHeight="1">
      <c r="B37" s="466" t="s">
        <v>650</v>
      </c>
      <c r="C37" s="466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79">
        <v>32105.535</v>
      </c>
      <c r="O37" s="479">
        <v>0</v>
      </c>
    </row>
    <row r="38" spans="2:16" s="1" customFormat="1" ht="13.5" customHeight="1">
      <c r="B38" s="54" t="s">
        <v>817</v>
      </c>
      <c r="C38" s="319"/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20"/>
      <c r="O38" s="320"/>
      <c r="P38" s="261"/>
    </row>
    <row r="39" spans="2:16" s="1" customFormat="1" ht="13.5" customHeight="1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261"/>
    </row>
    <row r="40" spans="2:16" s="1" customFormat="1" ht="15" customHeight="1">
      <c r="B40" s="469" t="s">
        <v>504</v>
      </c>
      <c r="C40" s="455" t="s">
        <v>824</v>
      </c>
      <c r="D40" s="457"/>
      <c r="E40" s="470"/>
      <c r="F40" s="455" t="s">
        <v>839</v>
      </c>
      <c r="G40" s="470"/>
      <c r="H40" s="455" t="s">
        <v>821</v>
      </c>
      <c r="I40" s="457"/>
      <c r="J40" s="457"/>
      <c r="K40" s="457"/>
      <c r="L40" s="457"/>
      <c r="M40" s="470"/>
      <c r="N40" s="455" t="s">
        <v>815</v>
      </c>
      <c r="O40" s="457"/>
      <c r="P40" s="261"/>
    </row>
    <row r="41" spans="2:16" s="1" customFormat="1" ht="15" customHeight="1">
      <c r="B41" s="469"/>
      <c r="C41" s="455"/>
      <c r="D41" s="457"/>
      <c r="E41" s="470"/>
      <c r="F41" s="455"/>
      <c r="G41" s="470"/>
      <c r="H41" s="455"/>
      <c r="I41" s="457"/>
      <c r="J41" s="457"/>
      <c r="K41" s="457"/>
      <c r="L41" s="457"/>
      <c r="M41" s="470"/>
      <c r="N41" s="455"/>
      <c r="O41" s="457"/>
      <c r="P41" s="261"/>
    </row>
    <row r="42" spans="2:16" s="1" customFormat="1" ht="15" customHeight="1">
      <c r="B42" s="312" t="s">
        <v>840</v>
      </c>
      <c r="C42" s="285"/>
      <c r="D42" s="285"/>
      <c r="E42" s="285"/>
      <c r="G42" s="285"/>
      <c r="H42" s="321"/>
      <c r="I42" s="321"/>
      <c r="J42" s="322"/>
      <c r="K42" s="322"/>
      <c r="L42" s="323"/>
      <c r="M42" s="324"/>
      <c r="N42" s="365"/>
      <c r="O42" s="317"/>
      <c r="P42" s="305"/>
    </row>
    <row r="43" spans="2:16" s="1" customFormat="1" ht="15" customHeight="1">
      <c r="B43" s="325">
        <v>1</v>
      </c>
      <c r="C43" s="316" t="s">
        <v>653</v>
      </c>
      <c r="D43" s="285"/>
      <c r="E43" s="285"/>
      <c r="F43" s="490" t="s">
        <v>654</v>
      </c>
      <c r="G43" s="490"/>
      <c r="H43" s="480" t="s">
        <v>841</v>
      </c>
      <c r="I43" s="481"/>
      <c r="J43" s="481"/>
      <c r="K43" s="481"/>
      <c r="L43" s="481"/>
      <c r="M43" s="481"/>
      <c r="N43" s="326"/>
      <c r="O43" s="317">
        <v>1100</v>
      </c>
      <c r="P43" s="309"/>
    </row>
    <row r="44" spans="2:16" s="1" customFormat="1" ht="15" customHeight="1">
      <c r="B44" s="325">
        <v>2</v>
      </c>
      <c r="C44" s="316" t="s">
        <v>640</v>
      </c>
      <c r="D44" s="285"/>
      <c r="E44" s="285"/>
      <c r="F44" s="477">
        <v>44950</v>
      </c>
      <c r="G44" s="477"/>
      <c r="H44" s="480" t="s">
        <v>842</v>
      </c>
      <c r="I44" s="481"/>
      <c r="J44" s="481"/>
      <c r="K44" s="481"/>
      <c r="L44" s="481"/>
      <c r="M44" s="481"/>
      <c r="N44" s="326"/>
      <c r="O44" s="317">
        <v>1072.925</v>
      </c>
      <c r="P44" s="309"/>
    </row>
    <row r="45" spans="2:16" s="1" customFormat="1" ht="15" customHeight="1">
      <c r="B45" s="325">
        <v>3</v>
      </c>
      <c r="C45" s="316" t="s">
        <v>640</v>
      </c>
      <c r="D45" s="285"/>
      <c r="E45" s="285"/>
      <c r="F45" s="477">
        <v>44950</v>
      </c>
      <c r="G45" s="477"/>
      <c r="H45" s="480" t="s">
        <v>843</v>
      </c>
      <c r="I45" s="481"/>
      <c r="J45" s="481"/>
      <c r="K45" s="481"/>
      <c r="L45" s="481"/>
      <c r="M45" s="481"/>
      <c r="N45" s="326"/>
      <c r="O45" s="317">
        <v>675.51</v>
      </c>
      <c r="P45" s="309"/>
    </row>
    <row r="46" spans="2:16" s="1" customFormat="1" ht="15" customHeight="1">
      <c r="B46" s="325">
        <v>4</v>
      </c>
      <c r="C46" s="316" t="s">
        <v>658</v>
      </c>
      <c r="D46" s="285"/>
      <c r="E46" s="285"/>
      <c r="F46" s="477">
        <v>44951</v>
      </c>
      <c r="G46" s="477"/>
      <c r="H46" s="480" t="s">
        <v>844</v>
      </c>
      <c r="I46" s="481"/>
      <c r="J46" s="481"/>
      <c r="K46" s="481"/>
      <c r="L46" s="481"/>
      <c r="M46" s="481"/>
      <c r="N46" s="326"/>
      <c r="O46" s="317">
        <v>100</v>
      </c>
      <c r="P46" s="309"/>
    </row>
    <row r="47" spans="2:16" s="1" customFormat="1" ht="15" customHeight="1">
      <c r="B47" s="325">
        <v>5</v>
      </c>
      <c r="C47" s="316" t="s">
        <v>648</v>
      </c>
      <c r="D47" s="285"/>
      <c r="E47" s="285"/>
      <c r="F47" s="477">
        <v>44971</v>
      </c>
      <c r="G47" s="477"/>
      <c r="H47" s="480" t="s">
        <v>845</v>
      </c>
      <c r="I47" s="480"/>
      <c r="J47" s="480"/>
      <c r="K47" s="480"/>
      <c r="L47" s="480"/>
      <c r="M47" s="480"/>
      <c r="N47" s="326"/>
      <c r="O47" s="317">
        <v>2486</v>
      </c>
      <c r="P47" s="309"/>
    </row>
    <row r="48" spans="2:16" s="1" customFormat="1" ht="15" customHeight="1">
      <c r="B48" s="325">
        <v>6</v>
      </c>
      <c r="C48" s="316" t="s">
        <v>661</v>
      </c>
      <c r="D48" s="285"/>
      <c r="E48" s="285"/>
      <c r="F48" s="477" t="s">
        <v>662</v>
      </c>
      <c r="G48" s="477"/>
      <c r="H48" s="480" t="s">
        <v>846</v>
      </c>
      <c r="I48" s="481"/>
      <c r="J48" s="481"/>
      <c r="K48" s="481"/>
      <c r="L48" s="481"/>
      <c r="M48" s="481"/>
      <c r="N48" s="326"/>
      <c r="O48" s="317">
        <v>2000</v>
      </c>
      <c r="P48" s="309"/>
    </row>
    <row r="49" spans="2:16" s="1" customFormat="1" ht="15" customHeight="1">
      <c r="B49" s="325">
        <v>7</v>
      </c>
      <c r="C49" s="316" t="s">
        <v>633</v>
      </c>
      <c r="D49" s="285"/>
      <c r="E49" s="285"/>
      <c r="F49" s="477" t="s">
        <v>664</v>
      </c>
      <c r="G49" s="477"/>
      <c r="H49" s="480" t="s">
        <v>847</v>
      </c>
      <c r="I49" s="481"/>
      <c r="J49" s="481"/>
      <c r="K49" s="481"/>
      <c r="L49" s="481"/>
      <c r="M49" s="481"/>
      <c r="N49" s="326"/>
      <c r="O49" s="317">
        <v>3000</v>
      </c>
      <c r="P49" s="309"/>
    </row>
    <row r="50" spans="2:16" s="1" customFormat="1" ht="15" customHeight="1">
      <c r="B50" s="325">
        <v>8</v>
      </c>
      <c r="C50" s="316" t="s">
        <v>666</v>
      </c>
      <c r="D50" s="285"/>
      <c r="E50" s="285"/>
      <c r="F50" s="477">
        <v>44980</v>
      </c>
      <c r="G50" s="477"/>
      <c r="H50" s="480" t="s">
        <v>848</v>
      </c>
      <c r="I50" s="481"/>
      <c r="J50" s="481"/>
      <c r="K50" s="481"/>
      <c r="L50" s="481"/>
      <c r="M50" s="481"/>
      <c r="N50" s="326"/>
      <c r="O50" s="317">
        <v>1250</v>
      </c>
      <c r="P50" s="309"/>
    </row>
    <row r="51" spans="2:16" s="1" customFormat="1" ht="15" customHeight="1">
      <c r="B51" s="325">
        <v>9</v>
      </c>
      <c r="C51" s="316" t="s">
        <v>668</v>
      </c>
      <c r="D51" s="285"/>
      <c r="E51" s="285"/>
      <c r="F51" s="477" t="s">
        <v>669</v>
      </c>
      <c r="G51" s="477"/>
      <c r="H51" s="480" t="s">
        <v>849</v>
      </c>
      <c r="I51" s="481"/>
      <c r="J51" s="481"/>
      <c r="K51" s="481"/>
      <c r="L51" s="481"/>
      <c r="M51" s="481"/>
      <c r="N51" s="326"/>
      <c r="O51" s="317">
        <v>784.71900000000005</v>
      </c>
      <c r="P51" s="309"/>
    </row>
    <row r="52" spans="2:16" s="1" customFormat="1" ht="15" customHeight="1">
      <c r="B52" s="325">
        <v>10</v>
      </c>
      <c r="C52" s="316" t="s">
        <v>671</v>
      </c>
      <c r="D52" s="285"/>
      <c r="E52" s="285"/>
      <c r="F52" s="477" t="s">
        <v>850</v>
      </c>
      <c r="G52" s="477"/>
      <c r="H52" s="480" t="s">
        <v>848</v>
      </c>
      <c r="I52" s="481"/>
      <c r="J52" s="481"/>
      <c r="K52" s="481"/>
      <c r="L52" s="481"/>
      <c r="M52" s="481"/>
      <c r="N52" s="326"/>
      <c r="O52" s="317">
        <v>2500</v>
      </c>
      <c r="P52" s="309"/>
    </row>
    <row r="53" spans="2:16" s="1" customFormat="1" ht="15" customHeight="1">
      <c r="B53" s="325">
        <v>11</v>
      </c>
      <c r="C53" s="316" t="s">
        <v>673</v>
      </c>
      <c r="D53" s="285"/>
      <c r="E53" s="285"/>
      <c r="F53" s="477" t="s">
        <v>851</v>
      </c>
      <c r="G53" s="477"/>
      <c r="H53" s="480" t="s">
        <v>848</v>
      </c>
      <c r="I53" s="481"/>
      <c r="J53" s="481"/>
      <c r="K53" s="481"/>
      <c r="L53" s="481"/>
      <c r="M53" s="481"/>
      <c r="N53" s="327"/>
      <c r="O53" s="317">
        <v>1500</v>
      </c>
      <c r="P53" s="318"/>
    </row>
    <row r="54" spans="2:16" s="1" customFormat="1" ht="15" customHeight="1">
      <c r="B54" s="325">
        <v>12</v>
      </c>
      <c r="C54" s="316" t="s">
        <v>675</v>
      </c>
      <c r="D54" s="285"/>
      <c r="E54" s="285"/>
      <c r="F54" s="477" t="s">
        <v>852</v>
      </c>
      <c r="G54" s="477"/>
      <c r="H54" s="480" t="s">
        <v>853</v>
      </c>
      <c r="I54" s="481"/>
      <c r="J54" s="481"/>
      <c r="K54" s="481"/>
      <c r="L54" s="481"/>
      <c r="M54" s="481"/>
      <c r="N54" s="327"/>
      <c r="O54" s="317">
        <v>2906.5</v>
      </c>
      <c r="P54" s="309"/>
    </row>
    <row r="55" spans="2:16" s="1" customFormat="1" ht="15" customHeight="1">
      <c r="B55" s="325">
        <v>13</v>
      </c>
      <c r="C55" s="316" t="s">
        <v>678</v>
      </c>
      <c r="D55" s="285"/>
      <c r="E55" s="285"/>
      <c r="F55" s="477">
        <v>45006</v>
      </c>
      <c r="G55" s="477"/>
      <c r="H55" s="480" t="s">
        <v>854</v>
      </c>
      <c r="I55" s="481"/>
      <c r="J55" s="481"/>
      <c r="K55" s="481"/>
      <c r="L55" s="481"/>
      <c r="M55" s="481"/>
      <c r="N55" s="327"/>
      <c r="O55" s="317">
        <v>600</v>
      </c>
      <c r="P55" s="309"/>
    </row>
    <row r="56" spans="2:16" s="1" customFormat="1" ht="15" customHeight="1">
      <c r="B56" s="325">
        <v>14</v>
      </c>
      <c r="C56" s="316" t="s">
        <v>680</v>
      </c>
      <c r="D56" s="285"/>
      <c r="E56" s="285"/>
      <c r="F56" s="483" t="s">
        <v>855</v>
      </c>
      <c r="G56" s="483"/>
      <c r="H56" s="480" t="s">
        <v>856</v>
      </c>
      <c r="I56" s="481"/>
      <c r="J56" s="481"/>
      <c r="K56" s="481"/>
      <c r="L56" s="481"/>
      <c r="M56" s="481"/>
      <c r="N56" s="327"/>
      <c r="O56" s="317">
        <v>1000</v>
      </c>
      <c r="P56" s="309"/>
    </row>
    <row r="57" spans="2:16" s="1" customFormat="1" ht="15" customHeight="1">
      <c r="B57" s="325">
        <v>15</v>
      </c>
      <c r="C57" s="316" t="s">
        <v>683</v>
      </c>
      <c r="D57" s="285"/>
      <c r="E57" s="285"/>
      <c r="F57" s="483" t="s">
        <v>855</v>
      </c>
      <c r="G57" s="483"/>
      <c r="H57" s="480" t="s">
        <v>857</v>
      </c>
      <c r="I57" s="481"/>
      <c r="J57" s="481"/>
      <c r="K57" s="481"/>
      <c r="L57" s="481"/>
      <c r="M57" s="481"/>
      <c r="N57" s="327"/>
      <c r="O57" s="317">
        <v>955.5</v>
      </c>
      <c r="P57" s="309"/>
    </row>
    <row r="58" spans="2:16" s="1" customFormat="1" ht="15" customHeight="1">
      <c r="B58" s="325">
        <v>16</v>
      </c>
      <c r="C58" s="316" t="s">
        <v>683</v>
      </c>
      <c r="D58" s="285"/>
      <c r="E58" s="285"/>
      <c r="F58" s="483" t="s">
        <v>855</v>
      </c>
      <c r="G58" s="483"/>
      <c r="H58" s="480" t="s">
        <v>858</v>
      </c>
      <c r="I58" s="481"/>
      <c r="J58" s="481"/>
      <c r="K58" s="481"/>
      <c r="L58" s="481"/>
      <c r="M58" s="481"/>
      <c r="N58" s="327"/>
      <c r="O58" s="317">
        <v>135</v>
      </c>
      <c r="P58" s="309"/>
    </row>
    <row r="59" spans="2:16" s="1" customFormat="1" ht="15" customHeight="1">
      <c r="B59" s="325">
        <v>17</v>
      </c>
      <c r="C59" s="316" t="s">
        <v>686</v>
      </c>
      <c r="D59" s="285"/>
      <c r="E59" s="285"/>
      <c r="F59" s="483" t="s">
        <v>859</v>
      </c>
      <c r="G59" s="483"/>
      <c r="H59" s="480" t="s">
        <v>860</v>
      </c>
      <c r="I59" s="481"/>
      <c r="J59" s="481"/>
      <c r="K59" s="481"/>
      <c r="L59" s="481"/>
      <c r="M59" s="481"/>
      <c r="N59" s="327"/>
      <c r="O59" s="317">
        <v>1721.9</v>
      </c>
      <c r="P59" s="309"/>
    </row>
    <row r="60" spans="2:16" s="1" customFormat="1" ht="15" customHeight="1">
      <c r="B60" s="325">
        <v>18</v>
      </c>
      <c r="C60" s="316" t="s">
        <v>653</v>
      </c>
      <c r="D60" s="285"/>
      <c r="E60" s="285"/>
      <c r="F60" s="483" t="s">
        <v>861</v>
      </c>
      <c r="G60" s="483"/>
      <c r="H60" s="480" t="s">
        <v>862</v>
      </c>
      <c r="I60" s="481"/>
      <c r="J60" s="481"/>
      <c r="K60" s="481"/>
      <c r="L60" s="481"/>
      <c r="M60" s="481"/>
      <c r="N60" s="327"/>
      <c r="O60" s="317">
        <v>1600</v>
      </c>
      <c r="P60" s="309"/>
    </row>
    <row r="61" spans="2:16" s="1" customFormat="1" ht="15" customHeight="1">
      <c r="B61" s="325">
        <v>19</v>
      </c>
      <c r="C61" s="316" t="s">
        <v>691</v>
      </c>
      <c r="D61" s="285"/>
      <c r="E61" s="285"/>
      <c r="F61" s="477">
        <v>45029</v>
      </c>
      <c r="G61" s="477"/>
      <c r="H61" s="480" t="s">
        <v>863</v>
      </c>
      <c r="I61" s="481"/>
      <c r="J61" s="481"/>
      <c r="K61" s="481"/>
      <c r="L61" s="481"/>
      <c r="M61" s="481"/>
      <c r="N61" s="327"/>
      <c r="O61" s="317">
        <v>1242</v>
      </c>
      <c r="P61" s="309"/>
    </row>
    <row r="62" spans="2:16" s="1" customFormat="1" ht="15" customHeight="1">
      <c r="B62" s="325">
        <v>20</v>
      </c>
      <c r="C62" s="316" t="s">
        <v>693</v>
      </c>
      <c r="D62" s="285"/>
      <c r="E62" s="285"/>
      <c r="F62" s="477" t="s">
        <v>864</v>
      </c>
      <c r="G62" s="477"/>
      <c r="H62" s="480" t="s">
        <v>857</v>
      </c>
      <c r="I62" s="481"/>
      <c r="J62" s="481"/>
      <c r="K62" s="481"/>
      <c r="L62" s="481"/>
      <c r="M62" s="481"/>
      <c r="N62" s="327"/>
      <c r="O62" s="317">
        <v>4000</v>
      </c>
      <c r="P62" s="309"/>
    </row>
    <row r="63" spans="2:16" s="1" customFormat="1" ht="15" customHeight="1">
      <c r="B63" s="325">
        <v>21</v>
      </c>
      <c r="C63" s="316" t="s">
        <v>695</v>
      </c>
      <c r="D63" s="285"/>
      <c r="E63" s="285"/>
      <c r="F63" s="477" t="s">
        <v>865</v>
      </c>
      <c r="G63" s="477"/>
      <c r="H63" s="480" t="s">
        <v>857</v>
      </c>
      <c r="I63" s="481"/>
      <c r="J63" s="481"/>
      <c r="K63" s="481"/>
      <c r="L63" s="481"/>
      <c r="M63" s="481"/>
      <c r="N63" s="327"/>
      <c r="O63" s="317">
        <v>1093.5</v>
      </c>
      <c r="P63" s="309"/>
    </row>
    <row r="64" spans="2:16" s="1" customFormat="1" ht="15" customHeight="1">
      <c r="B64" s="325">
        <v>22</v>
      </c>
      <c r="C64" s="316" t="s">
        <v>616</v>
      </c>
      <c r="D64" s="285"/>
      <c r="E64" s="285"/>
      <c r="F64" s="477" t="s">
        <v>866</v>
      </c>
      <c r="G64" s="477"/>
      <c r="H64" s="480" t="s">
        <v>844</v>
      </c>
      <c r="I64" s="481"/>
      <c r="J64" s="481"/>
      <c r="K64" s="481"/>
      <c r="L64" s="481"/>
      <c r="M64" s="481"/>
      <c r="N64" s="327"/>
      <c r="O64" s="317">
        <v>750</v>
      </c>
      <c r="P64" s="261"/>
    </row>
    <row r="65" spans="2:16" s="1" customFormat="1" ht="15" customHeight="1">
      <c r="B65" s="325">
        <v>23</v>
      </c>
      <c r="C65" s="316" t="s">
        <v>653</v>
      </c>
      <c r="D65" s="285"/>
      <c r="E65" s="285"/>
      <c r="F65" s="477" t="s">
        <v>867</v>
      </c>
      <c r="G65" s="477"/>
      <c r="H65" s="480" t="s">
        <v>847</v>
      </c>
      <c r="I65" s="481"/>
      <c r="J65" s="481"/>
      <c r="K65" s="481"/>
      <c r="L65" s="481"/>
      <c r="M65" s="481"/>
      <c r="N65" s="327"/>
      <c r="O65" s="317">
        <v>1100</v>
      </c>
      <c r="P65" s="309"/>
    </row>
    <row r="66" spans="2:16" s="1" customFormat="1" ht="15" customHeight="1">
      <c r="B66" s="325">
        <v>24</v>
      </c>
      <c r="C66" s="316" t="s">
        <v>699</v>
      </c>
      <c r="D66" s="285"/>
      <c r="E66" s="285"/>
      <c r="F66" s="477" t="s">
        <v>868</v>
      </c>
      <c r="G66" s="477"/>
      <c r="H66" s="480" t="s">
        <v>841</v>
      </c>
      <c r="I66" s="481"/>
      <c r="J66" s="481"/>
      <c r="K66" s="481"/>
      <c r="L66" s="481"/>
      <c r="M66" s="481"/>
      <c r="N66" s="327"/>
      <c r="O66" s="317">
        <v>1995</v>
      </c>
      <c r="P66" s="309"/>
    </row>
    <row r="67" spans="2:16" s="1" customFormat="1" ht="15" customHeight="1">
      <c r="B67" s="325">
        <v>25</v>
      </c>
      <c r="C67" s="316" t="s">
        <v>699</v>
      </c>
      <c r="D67" s="285"/>
      <c r="E67" s="285"/>
      <c r="F67" s="477" t="s">
        <v>868</v>
      </c>
      <c r="G67" s="477"/>
      <c r="H67" s="480" t="s">
        <v>869</v>
      </c>
      <c r="I67" s="481"/>
      <c r="J67" s="481"/>
      <c r="K67" s="481"/>
      <c r="L67" s="481"/>
      <c r="M67" s="481"/>
      <c r="N67" s="327"/>
      <c r="O67" s="317">
        <v>605</v>
      </c>
      <c r="P67" s="261"/>
    </row>
    <row r="68" spans="2:16" s="1" customFormat="1" ht="15" customHeight="1">
      <c r="B68" s="325">
        <v>26</v>
      </c>
      <c r="C68" s="316" t="s">
        <v>702</v>
      </c>
      <c r="D68" s="285"/>
      <c r="E68" s="285"/>
      <c r="F68" s="477" t="s">
        <v>870</v>
      </c>
      <c r="G68" s="477"/>
      <c r="H68" s="480" t="s">
        <v>858</v>
      </c>
      <c r="I68" s="481"/>
      <c r="J68" s="481"/>
      <c r="K68" s="481"/>
      <c r="L68" s="481"/>
      <c r="M68" s="481"/>
      <c r="N68" s="327"/>
      <c r="O68" s="317">
        <v>500</v>
      </c>
      <c r="P68" s="309"/>
    </row>
    <row r="69" spans="2:16" s="1" customFormat="1" ht="15" customHeight="1">
      <c r="B69" s="325">
        <v>27</v>
      </c>
      <c r="C69" s="316" t="s">
        <v>611</v>
      </c>
      <c r="D69" s="285"/>
      <c r="E69" s="285"/>
      <c r="F69" s="477" t="s">
        <v>871</v>
      </c>
      <c r="G69" s="477"/>
      <c r="H69" s="480" t="s">
        <v>853</v>
      </c>
      <c r="I69" s="481"/>
      <c r="J69" s="481"/>
      <c r="K69" s="481"/>
      <c r="L69" s="481"/>
      <c r="M69" s="481"/>
      <c r="N69" s="327"/>
      <c r="O69" s="317">
        <v>300</v>
      </c>
      <c r="P69" s="309"/>
    </row>
    <row r="70" spans="2:16" s="1" customFormat="1" ht="13.5" customHeight="1">
      <c r="B70" s="484" t="s">
        <v>650</v>
      </c>
      <c r="C70" s="484"/>
      <c r="D70" s="484"/>
      <c r="E70" s="484"/>
      <c r="F70" s="484"/>
      <c r="G70" s="484"/>
      <c r="H70" s="484"/>
      <c r="I70" s="484"/>
      <c r="J70" s="484"/>
      <c r="K70" s="484"/>
      <c r="L70" s="484"/>
      <c r="M70" s="484"/>
      <c r="N70" s="485">
        <v>36973.554000000004</v>
      </c>
      <c r="O70" s="486">
        <v>0</v>
      </c>
    </row>
    <row r="71" spans="2:16" s="1" customFormat="1" ht="13.5" customHeight="1">
      <c r="B71" s="487" t="s">
        <v>495</v>
      </c>
      <c r="C71" s="487"/>
      <c r="D71" s="487"/>
      <c r="E71" s="487"/>
      <c r="F71" s="487"/>
      <c r="G71" s="487"/>
      <c r="H71" s="487"/>
      <c r="I71" s="487"/>
      <c r="J71" s="487"/>
      <c r="K71" s="487"/>
      <c r="L71" s="487"/>
      <c r="M71" s="487"/>
      <c r="N71" s="488">
        <v>74279.089000000007</v>
      </c>
      <c r="O71" s="489">
        <v>0</v>
      </c>
      <c r="P71" s="328"/>
    </row>
    <row r="72" spans="2:16" s="1" customFormat="1" ht="13.5" customHeight="1">
      <c r="B72" s="54" t="s">
        <v>817</v>
      </c>
      <c r="C72" s="298"/>
      <c r="D72" s="298"/>
      <c r="E72" s="298"/>
      <c r="F72" s="298"/>
      <c r="G72" s="298"/>
      <c r="H72" s="299"/>
      <c r="I72" s="299"/>
      <c r="J72" s="300"/>
      <c r="K72" s="300"/>
      <c r="M72" s="303"/>
      <c r="N72" s="302"/>
      <c r="O72" s="269"/>
      <c r="P72" s="261"/>
    </row>
    <row r="73" spans="2:16" s="1" customFormat="1" ht="13.5" customHeight="1">
      <c r="B73" s="54"/>
      <c r="C73" s="298"/>
      <c r="D73" s="298"/>
      <c r="E73" s="298"/>
      <c r="F73" s="298"/>
      <c r="G73" s="298"/>
      <c r="H73" s="299"/>
      <c r="I73" s="299"/>
      <c r="J73" s="300"/>
      <c r="K73" s="300"/>
      <c r="M73" s="303"/>
      <c r="N73" s="302"/>
      <c r="O73" s="269"/>
      <c r="P73" s="261"/>
    </row>
    <row r="74" spans="2:16" s="1" customFormat="1" ht="13.5" customHeight="1">
      <c r="B74" s="54"/>
      <c r="C74" s="298"/>
      <c r="D74" s="298"/>
      <c r="E74" s="298"/>
      <c r="F74" s="298"/>
      <c r="G74" s="298"/>
      <c r="H74" s="299"/>
      <c r="I74" s="299"/>
      <c r="J74" s="300"/>
      <c r="K74" s="300"/>
      <c r="M74" s="303"/>
      <c r="N74" s="302"/>
      <c r="O74" s="329"/>
      <c r="P74" s="330"/>
    </row>
    <row r="75" spans="2:16" s="1" customFormat="1" ht="13.5" customHeight="1">
      <c r="B75" s="54"/>
      <c r="C75" s="298"/>
      <c r="D75" s="298"/>
      <c r="E75" s="298"/>
      <c r="F75" s="298"/>
      <c r="G75" s="298"/>
      <c r="H75" s="299"/>
      <c r="I75" s="299"/>
      <c r="J75" s="300"/>
      <c r="K75" s="300"/>
      <c r="M75" s="303"/>
      <c r="N75" s="302"/>
      <c r="O75" s="269"/>
      <c r="P75" s="261"/>
    </row>
    <row r="76" spans="2:16" s="1" customFormat="1" ht="5.85" customHeight="1">
      <c r="B76" s="54"/>
      <c r="C76" s="298"/>
      <c r="D76" s="298"/>
      <c r="E76" s="298"/>
      <c r="F76" s="298"/>
      <c r="G76" s="298"/>
      <c r="H76" s="299"/>
      <c r="I76" s="299"/>
      <c r="J76" s="300"/>
      <c r="K76" s="300"/>
      <c r="M76" s="303"/>
      <c r="N76" s="302"/>
      <c r="O76" s="269"/>
      <c r="P76" s="261"/>
    </row>
    <row r="77" spans="2:16" s="1" customFormat="1" ht="5.85" customHeight="1">
      <c r="B77" s="54"/>
      <c r="C77" s="298"/>
      <c r="D77" s="298"/>
      <c r="E77" s="298"/>
      <c r="F77" s="298"/>
      <c r="G77" s="298"/>
      <c r="H77" s="299"/>
      <c r="I77" s="299"/>
      <c r="J77" s="300"/>
      <c r="K77" s="300"/>
      <c r="M77" s="303"/>
      <c r="N77" s="302"/>
      <c r="O77" s="269"/>
      <c r="P77" s="261"/>
    </row>
    <row r="78" spans="2:16" s="1" customFormat="1" ht="5.85" customHeight="1">
      <c r="B78" s="54"/>
      <c r="C78" s="298"/>
      <c r="D78" s="298"/>
      <c r="E78" s="298"/>
      <c r="F78" s="298"/>
      <c r="G78" s="298"/>
      <c r="H78" s="299"/>
      <c r="I78" s="299"/>
      <c r="J78" s="300"/>
      <c r="K78" s="300"/>
      <c r="M78" s="303"/>
      <c r="N78" s="302"/>
      <c r="O78" s="269"/>
      <c r="P78" s="261"/>
    </row>
    <row r="79" spans="2:16" s="1" customFormat="1" ht="26.1" customHeight="1">
      <c r="B79" s="54"/>
      <c r="C79" s="298"/>
      <c r="D79" s="298"/>
      <c r="E79" s="298"/>
      <c r="F79" s="298"/>
      <c r="G79" s="298"/>
      <c r="H79" s="299"/>
      <c r="I79" s="299"/>
      <c r="J79" s="300"/>
      <c r="K79" s="300"/>
      <c r="M79" s="303"/>
      <c r="N79" s="302"/>
      <c r="O79" s="269"/>
      <c r="P79" s="261"/>
    </row>
    <row r="80" spans="2:16" s="1" customFormat="1" ht="5.85" customHeight="1">
      <c r="B80" s="54"/>
      <c r="C80" s="298"/>
      <c r="D80" s="298"/>
      <c r="E80" s="298"/>
      <c r="F80" s="298"/>
      <c r="G80" s="298"/>
      <c r="H80" s="299"/>
      <c r="I80" s="299"/>
      <c r="J80" s="300"/>
      <c r="K80" s="300"/>
      <c r="M80" s="303"/>
      <c r="N80" s="302"/>
      <c r="O80" s="269"/>
      <c r="P80" s="261"/>
    </row>
    <row r="81" spans="2:16" s="1" customFormat="1" ht="5.85" customHeight="1">
      <c r="B81" s="54"/>
      <c r="C81" s="298"/>
      <c r="D81" s="298"/>
      <c r="E81" s="298"/>
      <c r="F81" s="298"/>
      <c r="G81" s="298"/>
      <c r="H81" s="299"/>
      <c r="I81" s="299"/>
      <c r="J81" s="300"/>
      <c r="K81" s="300"/>
      <c r="M81" s="303"/>
      <c r="N81" s="302"/>
      <c r="O81" s="269"/>
      <c r="P81" s="261"/>
    </row>
    <row r="82" spans="2:16" s="1" customFormat="1" ht="13.35" customHeight="1">
      <c r="B82" s="54"/>
      <c r="C82" s="298"/>
      <c r="D82" s="298"/>
      <c r="E82" s="298"/>
      <c r="F82" s="298"/>
      <c r="G82" s="298"/>
      <c r="H82" s="299"/>
      <c r="I82" s="299"/>
      <c r="J82" s="300"/>
      <c r="K82" s="300"/>
      <c r="M82" s="303"/>
      <c r="N82" s="302"/>
      <c r="O82" s="269"/>
      <c r="P82" s="261"/>
    </row>
    <row r="83" spans="2:16" s="1" customFormat="1" ht="13.5" customHeight="1">
      <c r="B83" s="54"/>
      <c r="C83" s="298"/>
      <c r="D83" s="298"/>
      <c r="E83" s="298"/>
      <c r="F83" s="298"/>
      <c r="G83" s="298"/>
      <c r="H83" s="299"/>
      <c r="I83" s="299"/>
      <c r="J83" s="300"/>
      <c r="K83" s="300"/>
      <c r="M83" s="303"/>
      <c r="N83" s="302"/>
      <c r="O83" s="269"/>
      <c r="P83" s="261"/>
    </row>
    <row r="84" spans="2:16" s="1" customFormat="1" ht="13.5" customHeight="1">
      <c r="B84" s="54"/>
      <c r="C84" s="298"/>
      <c r="D84" s="298"/>
      <c r="E84" s="298"/>
      <c r="F84" s="298"/>
      <c r="G84" s="298"/>
      <c r="H84" s="299"/>
      <c r="I84" s="299"/>
      <c r="J84" s="300"/>
      <c r="K84" s="300"/>
      <c r="M84" s="303"/>
      <c r="N84" s="302"/>
      <c r="O84" s="269"/>
      <c r="P84" s="261"/>
    </row>
    <row r="85" spans="2:16" s="1" customFormat="1" ht="13.5" customHeight="1">
      <c r="B85" s="54"/>
      <c r="C85" s="298"/>
      <c r="D85" s="298"/>
      <c r="E85" s="298"/>
      <c r="F85" s="298"/>
      <c r="G85" s="298"/>
      <c r="H85" s="299"/>
      <c r="I85" s="299"/>
      <c r="J85" s="300"/>
      <c r="K85" s="300"/>
      <c r="M85" s="303"/>
      <c r="N85" s="302"/>
      <c r="O85" s="269"/>
      <c r="P85" s="261"/>
    </row>
    <row r="86" spans="2:16" s="1" customFormat="1" ht="13.5" customHeight="1">
      <c r="B86" s="54"/>
      <c r="C86" s="298"/>
      <c r="D86" s="298"/>
      <c r="E86" s="298"/>
      <c r="F86" s="298"/>
      <c r="G86" s="298"/>
      <c r="H86" s="299"/>
      <c r="I86" s="299"/>
      <c r="J86" s="300"/>
      <c r="K86" s="300"/>
      <c r="M86" s="303"/>
      <c r="N86" s="302"/>
      <c r="O86" s="269"/>
      <c r="P86" s="261"/>
    </row>
    <row r="87" spans="2:16" s="1" customFormat="1" ht="13.5" customHeight="1">
      <c r="B87" s="54"/>
      <c r="C87" s="298"/>
      <c r="D87" s="298"/>
      <c r="E87" s="298"/>
      <c r="F87" s="298"/>
      <c r="G87" s="298"/>
      <c r="H87" s="299"/>
      <c r="I87" s="299"/>
      <c r="J87" s="300"/>
      <c r="K87" s="300"/>
      <c r="M87" s="303"/>
      <c r="N87" s="302"/>
      <c r="O87" s="269"/>
      <c r="P87" s="261"/>
    </row>
    <row r="88" spans="2:16" s="1" customFormat="1" ht="13.5" customHeight="1">
      <c r="B88" s="54"/>
      <c r="C88" s="298"/>
      <c r="D88" s="298"/>
      <c r="E88" s="298"/>
      <c r="F88" s="298"/>
      <c r="G88" s="298"/>
      <c r="H88" s="299"/>
      <c r="I88" s="299"/>
      <c r="J88" s="300"/>
      <c r="K88" s="300"/>
      <c r="M88" s="303"/>
      <c r="N88" s="302"/>
      <c r="O88" s="269"/>
      <c r="P88" s="261"/>
    </row>
    <row r="89" spans="2:16" s="1" customFormat="1" ht="13.5" customHeight="1">
      <c r="B89" s="54"/>
      <c r="C89" s="298"/>
      <c r="D89" s="298"/>
      <c r="E89" s="298"/>
      <c r="F89" s="298"/>
      <c r="G89" s="298"/>
      <c r="H89" s="299"/>
      <c r="I89" s="299"/>
      <c r="J89" s="300"/>
      <c r="K89" s="300"/>
      <c r="M89" s="303"/>
      <c r="N89" s="302"/>
      <c r="O89" s="269"/>
      <c r="P89" s="261"/>
    </row>
    <row r="90" spans="2:16" s="1" customFormat="1" ht="13.5" customHeight="1">
      <c r="B90" s="54"/>
      <c r="C90" s="298"/>
      <c r="D90" s="298"/>
      <c r="E90" s="298"/>
      <c r="F90" s="298"/>
      <c r="G90" s="298"/>
      <c r="H90" s="299"/>
      <c r="I90" s="299"/>
      <c r="J90" s="300"/>
      <c r="K90" s="300"/>
      <c r="M90" s="303"/>
      <c r="N90" s="302"/>
      <c r="O90" s="269"/>
      <c r="P90" s="261"/>
    </row>
    <row r="91" spans="2:16" s="1" customFormat="1" ht="13.5" customHeight="1">
      <c r="B91" s="54"/>
      <c r="C91" s="298"/>
      <c r="D91" s="298"/>
      <c r="E91" s="298"/>
      <c r="F91" s="298"/>
      <c r="G91" s="298"/>
      <c r="H91" s="299"/>
      <c r="I91" s="299"/>
      <c r="J91" s="300"/>
      <c r="K91" s="300"/>
      <c r="M91" s="303"/>
      <c r="N91" s="302"/>
      <c r="O91" s="269"/>
      <c r="P91" s="261"/>
    </row>
    <row r="92" spans="2:16" s="1" customFormat="1" ht="13.5" customHeight="1">
      <c r="B92" s="54"/>
      <c r="C92" s="298"/>
      <c r="D92" s="298"/>
      <c r="E92" s="298"/>
      <c r="F92" s="298"/>
      <c r="G92" s="298"/>
      <c r="H92" s="299"/>
      <c r="I92" s="299"/>
      <c r="J92" s="300"/>
      <c r="K92" s="300"/>
      <c r="M92" s="303"/>
      <c r="N92" s="302"/>
      <c r="O92" s="269"/>
      <c r="P92" s="261"/>
    </row>
    <row r="93" spans="2:16" s="1" customFormat="1" ht="13.5" customHeight="1">
      <c r="B93" s="54"/>
      <c r="C93" s="298"/>
      <c r="D93" s="298"/>
      <c r="E93" s="298"/>
      <c r="F93" s="298"/>
      <c r="G93" s="298"/>
      <c r="H93" s="299"/>
      <c r="I93" s="299"/>
      <c r="J93" s="300"/>
      <c r="K93" s="300"/>
      <c r="M93" s="303"/>
      <c r="N93" s="302"/>
      <c r="O93" s="269"/>
      <c r="P93" s="261"/>
    </row>
    <row r="94" spans="2:16" s="1" customFormat="1" ht="13.5" customHeight="1">
      <c r="B94" s="54"/>
      <c r="C94" s="298"/>
      <c r="D94" s="298"/>
      <c r="E94" s="298"/>
      <c r="F94" s="298"/>
      <c r="G94" s="298"/>
      <c r="H94" s="299"/>
      <c r="I94" s="299"/>
      <c r="J94" s="300"/>
      <c r="K94" s="300"/>
      <c r="M94" s="303"/>
      <c r="N94" s="302"/>
      <c r="O94" s="269"/>
      <c r="P94" s="261"/>
    </row>
    <row r="95" spans="2:16" s="1" customFormat="1" ht="13.5" customHeight="1">
      <c r="B95" s="54"/>
      <c r="C95" s="298"/>
      <c r="D95" s="298"/>
      <c r="E95" s="298"/>
      <c r="F95" s="298"/>
      <c r="G95" s="298"/>
      <c r="H95" s="299"/>
      <c r="I95" s="299"/>
      <c r="J95" s="300"/>
      <c r="K95" s="300"/>
      <c r="M95" s="303"/>
      <c r="N95" s="302"/>
      <c r="O95" s="269"/>
      <c r="P95" s="261"/>
    </row>
    <row r="96" spans="2:16" s="1" customFormat="1" ht="13.5" customHeight="1">
      <c r="B96" s="54"/>
      <c r="C96" s="298"/>
      <c r="D96" s="298"/>
      <c r="E96" s="298"/>
      <c r="F96" s="298"/>
      <c r="G96" s="298"/>
      <c r="H96" s="299"/>
      <c r="I96" s="299"/>
      <c r="J96" s="300"/>
      <c r="K96" s="300"/>
      <c r="M96" s="303"/>
      <c r="N96" s="302"/>
      <c r="O96" s="269"/>
      <c r="P96" s="261"/>
    </row>
    <row r="97" spans="1:16" s="1" customFormat="1" ht="13.5" customHeight="1">
      <c r="B97" s="54"/>
      <c r="C97" s="298"/>
      <c r="D97" s="298"/>
      <c r="E97" s="298"/>
      <c r="F97" s="298"/>
      <c r="G97" s="298"/>
      <c r="H97" s="299"/>
      <c r="I97" s="299"/>
      <c r="J97" s="300"/>
      <c r="K97" s="300"/>
      <c r="M97" s="303"/>
      <c r="N97" s="302"/>
      <c r="O97" s="269"/>
      <c r="P97" s="261"/>
    </row>
    <row r="98" spans="1:16" s="1" customFormat="1" ht="13.5" customHeight="1">
      <c r="B98" s="54"/>
      <c r="C98" s="298"/>
      <c r="D98" s="298"/>
      <c r="E98" s="298"/>
      <c r="F98" s="298"/>
      <c r="G98" s="298"/>
      <c r="H98" s="299"/>
      <c r="I98" s="299"/>
      <c r="J98" s="300"/>
      <c r="K98" s="300"/>
      <c r="M98" s="303"/>
      <c r="N98" s="302"/>
      <c r="O98" s="269"/>
      <c r="P98" s="261"/>
    </row>
    <row r="99" spans="1:16" s="1" customFormat="1" ht="13.5" customHeight="1">
      <c r="B99" s="54"/>
      <c r="C99" s="298"/>
      <c r="D99" s="298"/>
      <c r="E99" s="298"/>
      <c r="F99" s="298"/>
      <c r="G99" s="298"/>
      <c r="H99" s="299"/>
      <c r="I99" s="299"/>
      <c r="J99" s="300"/>
      <c r="K99" s="300"/>
      <c r="M99" s="303"/>
      <c r="N99" s="302"/>
      <c r="O99" s="269"/>
      <c r="P99" s="261"/>
    </row>
    <row r="100" spans="1:16" s="1" customFormat="1" ht="13.5" customHeight="1">
      <c r="B100" s="54"/>
      <c r="C100" s="298"/>
      <c r="D100" s="298"/>
      <c r="E100" s="298"/>
      <c r="F100" s="298"/>
      <c r="G100" s="298"/>
      <c r="H100" s="299"/>
      <c r="I100" s="299"/>
      <c r="J100" s="300"/>
      <c r="K100" s="300"/>
      <c r="M100" s="303"/>
      <c r="N100" s="302"/>
      <c r="O100" s="269"/>
      <c r="P100" s="261"/>
    </row>
    <row r="101" spans="1:16" ht="1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1:16" ht="15" customHeight="1">
      <c r="A102" s="61"/>
      <c r="B102" s="61"/>
      <c r="C102" s="61"/>
      <c r="D102" s="61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83" t="s">
        <v>872</v>
      </c>
    </row>
  </sheetData>
  <mergeCells count="125">
    <mergeCell ref="B70:M70"/>
    <mergeCell ref="N70:O70"/>
    <mergeCell ref="B71:M71"/>
    <mergeCell ref="N71:O71"/>
    <mergeCell ref="F67:G67"/>
    <mergeCell ref="H67:M67"/>
    <mergeCell ref="F68:G68"/>
    <mergeCell ref="H68:M68"/>
    <mergeCell ref="F69:G69"/>
    <mergeCell ref="H69:M69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B37:M37"/>
    <mergeCell ref="N37:O37"/>
    <mergeCell ref="B40:B41"/>
    <mergeCell ref="C40:E41"/>
    <mergeCell ref="F40:G41"/>
    <mergeCell ref="H40:M41"/>
    <mergeCell ref="N40:O41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N7:O8"/>
    <mergeCell ref="F13:G13"/>
    <mergeCell ref="H13:M13"/>
    <mergeCell ref="F14:G14"/>
    <mergeCell ref="H14:M14"/>
  </mergeCells>
  <dataValidations count="1">
    <dataValidation type="list" allowBlank="1" showInputMessage="1" showErrorMessage="1" sqref="P10:P36 P43:P69" xr:uid="{A9CFF60B-3426-4D73-AC7F-75D5D282D429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445EA-E2E3-4FF2-BBC3-1959D24E8B6D}">
  <sheetPr>
    <pageSetUpPr fitToPage="1"/>
  </sheetPr>
  <dimension ref="A1:O75"/>
  <sheetViews>
    <sheetView view="pageBreakPreview" topLeftCell="A2" zoomScale="40" zoomScaleNormal="100" zoomScaleSheetLayoutView="40" workbookViewId="0">
      <selection activeCell="G10" sqref="G1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1" customFormat="1" ht="15" hidden="1" customHeight="1">
      <c r="B1" s="54"/>
      <c r="C1" s="298"/>
      <c r="D1" s="298"/>
      <c r="E1" s="298"/>
      <c r="F1" s="298"/>
      <c r="G1" s="298"/>
      <c r="H1" s="299"/>
      <c r="I1" s="299"/>
      <c r="J1" s="300"/>
      <c r="K1" s="300"/>
      <c r="M1" s="303"/>
      <c r="N1" s="302"/>
      <c r="O1" s="269"/>
    </row>
    <row r="2" spans="1:15" s="1" customFormat="1" ht="15" customHeight="1">
      <c r="B2" s="54"/>
      <c r="C2" s="298"/>
      <c r="D2" s="298"/>
      <c r="E2" s="298"/>
      <c r="F2" s="298"/>
      <c r="G2" s="298"/>
      <c r="H2" s="299"/>
      <c r="I2" s="299"/>
      <c r="J2" s="300"/>
      <c r="K2" s="300"/>
      <c r="M2" s="303"/>
      <c r="N2" s="302"/>
      <c r="O2" s="269"/>
    </row>
    <row r="3" spans="1:15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O3" s="7" t="s">
        <v>0</v>
      </c>
    </row>
    <row r="4" spans="1:15" s="1" customFormat="1" ht="14.4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5" s="1" customFormat="1" ht="15" customHeight="1">
      <c r="B5" s="54"/>
      <c r="C5" s="298"/>
      <c r="D5" s="298"/>
      <c r="E5" s="298"/>
      <c r="F5" s="298"/>
      <c r="G5" s="298"/>
      <c r="H5" s="299"/>
      <c r="I5" s="299"/>
      <c r="J5" s="300"/>
      <c r="K5" s="300"/>
      <c r="M5" s="303"/>
      <c r="N5" s="302"/>
      <c r="O5" s="269"/>
    </row>
    <row r="6" spans="1:15" s="1" customFormat="1" ht="15" customHeight="1"/>
    <row r="7" spans="1:15" s="1" customFormat="1" ht="15" customHeight="1">
      <c r="A7" s="492" t="s">
        <v>708</v>
      </c>
      <c r="B7" s="492"/>
      <c r="C7" s="492"/>
      <c r="D7" s="492"/>
      <c r="E7" s="492"/>
      <c r="F7" s="492"/>
      <c r="G7" s="492"/>
      <c r="H7" s="492"/>
      <c r="I7" s="492"/>
      <c r="J7" s="492"/>
      <c r="K7" s="492"/>
      <c r="L7" s="492"/>
      <c r="M7" s="492"/>
      <c r="N7" s="492"/>
      <c r="O7" s="492"/>
    </row>
    <row r="8" spans="1:15" s="1" customFormat="1" ht="15" customHeight="1">
      <c r="A8" s="36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</row>
    <row r="9" spans="1:15" s="1" customFormat="1" ht="15" customHeight="1">
      <c r="A9"/>
      <c r="B9" s="116" t="s">
        <v>709</v>
      </c>
      <c r="C9"/>
      <c r="D9"/>
      <c r="E9"/>
      <c r="F9"/>
      <c r="G9"/>
      <c r="H9"/>
      <c r="I9"/>
      <c r="J9"/>
      <c r="K9"/>
      <c r="L9"/>
      <c r="M9"/>
      <c r="N9" s="331"/>
      <c r="O9" s="331"/>
    </row>
    <row r="10" spans="1:15" s="1" customFormat="1" ht="15" customHeight="1">
      <c r="A10"/>
      <c r="B10" s="116"/>
      <c r="C10"/>
      <c r="D10"/>
      <c r="E10"/>
      <c r="F10"/>
      <c r="G10"/>
      <c r="H10"/>
      <c r="I10"/>
      <c r="J10"/>
      <c r="K10"/>
      <c r="L10"/>
      <c r="M10"/>
      <c r="N10"/>
      <c r="O10"/>
    </row>
    <row r="11" spans="1:15" s="1" customFormat="1" ht="15" customHeight="1">
      <c r="A11"/>
      <c r="B11" s="469" t="s">
        <v>504</v>
      </c>
      <c r="C11" s="455" t="s">
        <v>515</v>
      </c>
      <c r="D11" s="457"/>
      <c r="E11" s="457"/>
      <c r="F11" s="470"/>
      <c r="G11" s="455" t="s">
        <v>710</v>
      </c>
      <c r="H11" s="457"/>
      <c r="I11" s="457"/>
      <c r="J11" s="457"/>
      <c r="K11" s="457"/>
      <c r="L11" s="457"/>
      <c r="M11" s="457"/>
      <c r="N11" s="455" t="s">
        <v>711</v>
      </c>
      <c r="O11" s="470"/>
    </row>
    <row r="12" spans="1:15" ht="15" customHeight="1">
      <c r="A12" s="142"/>
      <c r="B12" s="469"/>
      <c r="C12" s="455"/>
      <c r="D12" s="457"/>
      <c r="E12" s="457"/>
      <c r="F12" s="470"/>
      <c r="G12" s="455"/>
      <c r="H12" s="457"/>
      <c r="I12" s="457"/>
      <c r="J12" s="457"/>
      <c r="K12" s="457"/>
      <c r="L12" s="457"/>
      <c r="M12" s="457"/>
      <c r="N12" s="455"/>
      <c r="O12" s="470"/>
    </row>
    <row r="13" spans="1:15" ht="15" customHeight="1">
      <c r="A13" s="142"/>
      <c r="B13" s="332">
        <v>1</v>
      </c>
      <c r="C13" s="298" t="s">
        <v>712</v>
      </c>
      <c r="D13" s="333"/>
      <c r="E13" s="333"/>
      <c r="F13" s="333"/>
      <c r="G13" s="491" t="s">
        <v>713</v>
      </c>
      <c r="H13" s="491"/>
      <c r="I13" s="491"/>
      <c r="J13" s="491"/>
      <c r="K13" s="491"/>
      <c r="L13" s="491"/>
      <c r="M13" s="491"/>
      <c r="N13" s="481">
        <v>44932</v>
      </c>
      <c r="O13" s="481"/>
    </row>
    <row r="14" spans="1:15" ht="15" customHeight="1">
      <c r="A14" s="142"/>
      <c r="B14" s="332">
        <v>2</v>
      </c>
      <c r="C14" s="298" t="s">
        <v>714</v>
      </c>
      <c r="D14" s="333"/>
      <c r="E14" s="333"/>
      <c r="F14" s="333"/>
      <c r="G14" s="491" t="s">
        <v>715</v>
      </c>
      <c r="H14" s="491" t="s">
        <v>715</v>
      </c>
      <c r="I14" s="491" t="s">
        <v>715</v>
      </c>
      <c r="J14" s="491" t="s">
        <v>715</v>
      </c>
      <c r="K14" s="491" t="s">
        <v>715</v>
      </c>
      <c r="L14" s="491" t="s">
        <v>715</v>
      </c>
      <c r="M14" s="491" t="s">
        <v>715</v>
      </c>
      <c r="N14" s="481">
        <v>44944</v>
      </c>
      <c r="O14" s="481">
        <v>44944</v>
      </c>
    </row>
    <row r="15" spans="1:15" ht="15" customHeight="1">
      <c r="A15" s="142"/>
      <c r="B15" s="332">
        <v>3</v>
      </c>
      <c r="C15" s="298" t="s">
        <v>716</v>
      </c>
      <c r="D15" s="333"/>
      <c r="E15" s="333"/>
      <c r="F15" s="333"/>
      <c r="G15" s="491" t="s">
        <v>715</v>
      </c>
      <c r="H15" s="491" t="s">
        <v>715</v>
      </c>
      <c r="I15" s="491" t="s">
        <v>715</v>
      </c>
      <c r="J15" s="491" t="s">
        <v>715</v>
      </c>
      <c r="K15" s="491" t="s">
        <v>715</v>
      </c>
      <c r="L15" s="491" t="s">
        <v>715</v>
      </c>
      <c r="M15" s="491" t="s">
        <v>715</v>
      </c>
      <c r="N15" s="481">
        <v>44951</v>
      </c>
      <c r="O15" s="481">
        <v>44951</v>
      </c>
    </row>
    <row r="16" spans="1:15" ht="15" customHeight="1">
      <c r="A16" s="142"/>
      <c r="B16" s="332">
        <v>4</v>
      </c>
      <c r="C16" s="298" t="s">
        <v>717</v>
      </c>
      <c r="D16" s="333"/>
      <c r="E16" s="333"/>
      <c r="F16" s="333"/>
      <c r="G16" s="491" t="s">
        <v>715</v>
      </c>
      <c r="H16" s="491" t="s">
        <v>715</v>
      </c>
      <c r="I16" s="491" t="s">
        <v>715</v>
      </c>
      <c r="J16" s="491" t="s">
        <v>715</v>
      </c>
      <c r="K16" s="491" t="s">
        <v>715</v>
      </c>
      <c r="L16" s="491" t="s">
        <v>715</v>
      </c>
      <c r="M16" s="491" t="s">
        <v>715</v>
      </c>
      <c r="N16" s="481">
        <v>44959</v>
      </c>
      <c r="O16" s="481">
        <v>44959</v>
      </c>
    </row>
    <row r="17" spans="1:15" s="1" customFormat="1" ht="15" customHeight="1">
      <c r="A17" s="142"/>
      <c r="B17" s="332">
        <v>5</v>
      </c>
      <c r="C17" s="298" t="s">
        <v>718</v>
      </c>
      <c r="D17" s="333"/>
      <c r="E17" s="333"/>
      <c r="F17" s="333"/>
      <c r="G17" s="491" t="s">
        <v>713</v>
      </c>
      <c r="H17" s="491" t="s">
        <v>713</v>
      </c>
      <c r="I17" s="491" t="s">
        <v>713</v>
      </c>
      <c r="J17" s="491" t="s">
        <v>713</v>
      </c>
      <c r="K17" s="491" t="s">
        <v>713</v>
      </c>
      <c r="L17" s="491" t="s">
        <v>713</v>
      </c>
      <c r="M17" s="491" t="s">
        <v>713</v>
      </c>
      <c r="N17" s="481">
        <v>44965</v>
      </c>
      <c r="O17" s="481">
        <v>44965</v>
      </c>
    </row>
    <row r="18" spans="1:15" s="1" customFormat="1" ht="15" customHeight="1">
      <c r="A18" s="142"/>
      <c r="B18" s="332">
        <v>6</v>
      </c>
      <c r="C18" s="298" t="s">
        <v>719</v>
      </c>
      <c r="D18" s="333"/>
      <c r="E18" s="333"/>
      <c r="F18" s="333"/>
      <c r="G18" s="491" t="s">
        <v>720</v>
      </c>
      <c r="H18" s="491" t="s">
        <v>721</v>
      </c>
      <c r="I18" s="491" t="s">
        <v>721</v>
      </c>
      <c r="J18" s="491" t="s">
        <v>721</v>
      </c>
      <c r="K18" s="491" t="s">
        <v>721</v>
      </c>
      <c r="L18" s="491" t="s">
        <v>721</v>
      </c>
      <c r="M18" s="491" t="s">
        <v>721</v>
      </c>
      <c r="N18" s="481">
        <v>44967</v>
      </c>
      <c r="O18" s="481">
        <v>44967</v>
      </c>
    </row>
    <row r="19" spans="1:15" s="1" customFormat="1" ht="15" customHeight="1">
      <c r="A19" s="142"/>
      <c r="B19" s="332">
        <v>7</v>
      </c>
      <c r="C19" s="298" t="s">
        <v>722</v>
      </c>
      <c r="D19" s="333"/>
      <c r="E19" s="333"/>
      <c r="F19" s="333"/>
      <c r="G19" s="491" t="s">
        <v>713</v>
      </c>
      <c r="H19" s="491" t="s">
        <v>713</v>
      </c>
      <c r="I19" s="491" t="s">
        <v>713</v>
      </c>
      <c r="J19" s="491" t="s">
        <v>713</v>
      </c>
      <c r="K19" s="491" t="s">
        <v>713</v>
      </c>
      <c r="L19" s="491" t="s">
        <v>713</v>
      </c>
      <c r="M19" s="491" t="s">
        <v>713</v>
      </c>
      <c r="N19" s="481">
        <v>44980</v>
      </c>
      <c r="O19" s="481">
        <v>44980</v>
      </c>
    </row>
    <row r="20" spans="1:15" s="1" customFormat="1" ht="15" customHeight="1">
      <c r="A20" s="142"/>
      <c r="B20" s="332">
        <v>8</v>
      </c>
      <c r="C20" s="298" t="s">
        <v>723</v>
      </c>
      <c r="D20" s="333"/>
      <c r="E20" s="333"/>
      <c r="F20" s="333"/>
      <c r="G20" s="491" t="s">
        <v>724</v>
      </c>
      <c r="H20" s="491" t="s">
        <v>724</v>
      </c>
      <c r="I20" s="491" t="s">
        <v>724</v>
      </c>
      <c r="J20" s="491" t="s">
        <v>724</v>
      </c>
      <c r="K20" s="491" t="s">
        <v>724</v>
      </c>
      <c r="L20" s="491" t="s">
        <v>724</v>
      </c>
      <c r="M20" s="491" t="s">
        <v>724</v>
      </c>
      <c r="N20" s="481">
        <v>45016</v>
      </c>
      <c r="O20" s="481">
        <v>45016</v>
      </c>
    </row>
    <row r="21" spans="1:15" s="1" customFormat="1" ht="15" customHeight="1">
      <c r="A21" s="142"/>
      <c r="B21" s="332">
        <v>9</v>
      </c>
      <c r="C21" s="298" t="s">
        <v>725</v>
      </c>
      <c r="D21" s="333"/>
      <c r="E21" s="333"/>
      <c r="F21" s="333"/>
      <c r="G21" s="491" t="s">
        <v>713</v>
      </c>
      <c r="H21" s="491" t="s">
        <v>713</v>
      </c>
      <c r="I21" s="491" t="s">
        <v>713</v>
      </c>
      <c r="J21" s="491" t="s">
        <v>713</v>
      </c>
      <c r="K21" s="491" t="s">
        <v>713</v>
      </c>
      <c r="L21" s="491" t="s">
        <v>713</v>
      </c>
      <c r="M21" s="491" t="s">
        <v>713</v>
      </c>
      <c r="N21" s="481">
        <v>45021</v>
      </c>
      <c r="O21" s="481">
        <v>45021</v>
      </c>
    </row>
    <row r="22" spans="1:15" s="1" customFormat="1" ht="15" customHeight="1">
      <c r="A22" s="142"/>
      <c r="B22" s="332">
        <v>10</v>
      </c>
      <c r="C22" s="298" t="s">
        <v>726</v>
      </c>
      <c r="D22" s="333"/>
      <c r="E22" s="333"/>
      <c r="F22" s="333"/>
      <c r="G22" s="491" t="s">
        <v>727</v>
      </c>
      <c r="H22" s="491" t="s">
        <v>727</v>
      </c>
      <c r="I22" s="491" t="s">
        <v>727</v>
      </c>
      <c r="J22" s="491" t="s">
        <v>727</v>
      </c>
      <c r="K22" s="491" t="s">
        <v>727</v>
      </c>
      <c r="L22" s="491" t="s">
        <v>727</v>
      </c>
      <c r="M22" s="491" t="s">
        <v>727</v>
      </c>
      <c r="N22" s="481">
        <v>45022</v>
      </c>
      <c r="O22" s="481">
        <v>45021</v>
      </c>
    </row>
    <row r="23" spans="1:15" s="1" customFormat="1" ht="15" customHeight="1">
      <c r="A23" s="142"/>
      <c r="B23" s="332">
        <v>11</v>
      </c>
      <c r="C23" s="298" t="s">
        <v>728</v>
      </c>
      <c r="D23" s="333"/>
      <c r="E23" s="333"/>
      <c r="F23" s="333"/>
      <c r="G23" s="491" t="s">
        <v>715</v>
      </c>
      <c r="H23" s="491" t="s">
        <v>715</v>
      </c>
      <c r="I23" s="491" t="s">
        <v>715</v>
      </c>
      <c r="J23" s="491" t="s">
        <v>715</v>
      </c>
      <c r="K23" s="491" t="s">
        <v>715</v>
      </c>
      <c r="L23" s="491" t="s">
        <v>715</v>
      </c>
      <c r="M23" s="491" t="s">
        <v>715</v>
      </c>
      <c r="N23" s="481">
        <v>45028</v>
      </c>
      <c r="O23" s="481">
        <v>45028</v>
      </c>
    </row>
    <row r="24" spans="1:15" s="1" customFormat="1" ht="15" customHeight="1">
      <c r="A24" s="142"/>
      <c r="B24" s="332">
        <v>12</v>
      </c>
      <c r="C24" s="298" t="s">
        <v>729</v>
      </c>
      <c r="D24" s="333"/>
      <c r="E24" s="333"/>
      <c r="F24" s="333"/>
      <c r="G24" s="491" t="s">
        <v>730</v>
      </c>
      <c r="H24" s="491" t="s">
        <v>730</v>
      </c>
      <c r="I24" s="491" t="s">
        <v>730</v>
      </c>
      <c r="J24" s="491" t="s">
        <v>730</v>
      </c>
      <c r="K24" s="491" t="s">
        <v>730</v>
      </c>
      <c r="L24" s="491" t="s">
        <v>730</v>
      </c>
      <c r="M24" s="491" t="s">
        <v>730</v>
      </c>
      <c r="N24" s="481">
        <v>45030</v>
      </c>
      <c r="O24" s="481">
        <v>45030</v>
      </c>
    </row>
    <row r="25" spans="1:15" s="1" customFormat="1" ht="15" customHeight="1">
      <c r="A25" s="142"/>
      <c r="B25" s="332">
        <v>13</v>
      </c>
      <c r="C25" s="298" t="s">
        <v>731</v>
      </c>
      <c r="D25" s="333"/>
      <c r="E25" s="333"/>
      <c r="F25" s="333"/>
      <c r="G25" s="491" t="s">
        <v>732</v>
      </c>
      <c r="H25" s="491" t="s">
        <v>732</v>
      </c>
      <c r="I25" s="491" t="s">
        <v>732</v>
      </c>
      <c r="J25" s="491" t="s">
        <v>732</v>
      </c>
      <c r="K25" s="491" t="s">
        <v>732</v>
      </c>
      <c r="L25" s="491" t="s">
        <v>732</v>
      </c>
      <c r="M25" s="491" t="s">
        <v>732</v>
      </c>
      <c r="N25" s="481" t="s">
        <v>733</v>
      </c>
      <c r="O25" s="481" t="s">
        <v>733</v>
      </c>
    </row>
    <row r="26" spans="1:15" s="1" customFormat="1" ht="15" customHeight="1">
      <c r="A26" s="142"/>
      <c r="B26" s="332">
        <v>14</v>
      </c>
      <c r="C26" s="316" t="s">
        <v>734</v>
      </c>
      <c r="D26" s="333"/>
      <c r="E26" s="333"/>
      <c r="F26" s="333"/>
      <c r="G26" s="491" t="s">
        <v>778</v>
      </c>
      <c r="H26" s="491" t="s">
        <v>730</v>
      </c>
      <c r="I26" s="491" t="s">
        <v>730</v>
      </c>
      <c r="J26" s="491" t="s">
        <v>730</v>
      </c>
      <c r="K26" s="491" t="s">
        <v>730</v>
      </c>
      <c r="L26" s="491" t="s">
        <v>730</v>
      </c>
      <c r="M26" s="491" t="s">
        <v>730</v>
      </c>
      <c r="N26" s="481" t="s">
        <v>735</v>
      </c>
      <c r="O26" s="481" t="s">
        <v>735</v>
      </c>
    </row>
    <row r="27" spans="1:15" s="1" customFormat="1" ht="15" customHeight="1">
      <c r="A27" s="142"/>
      <c r="B27" s="332">
        <v>15</v>
      </c>
      <c r="C27" s="298" t="s">
        <v>640</v>
      </c>
      <c r="D27" s="333"/>
      <c r="E27" s="333"/>
      <c r="F27" s="333"/>
      <c r="G27" s="491" t="s">
        <v>724</v>
      </c>
      <c r="H27" s="491" t="s">
        <v>724</v>
      </c>
      <c r="I27" s="491" t="s">
        <v>724</v>
      </c>
      <c r="J27" s="491" t="s">
        <v>724</v>
      </c>
      <c r="K27" s="491" t="s">
        <v>724</v>
      </c>
      <c r="L27" s="491" t="s">
        <v>724</v>
      </c>
      <c r="M27" s="491" t="s">
        <v>724</v>
      </c>
      <c r="N27" s="481" t="s">
        <v>736</v>
      </c>
      <c r="O27" s="481" t="s">
        <v>736</v>
      </c>
    </row>
    <row r="28" spans="1:15" s="1" customFormat="1" ht="15" customHeight="1">
      <c r="A28" s="142"/>
      <c r="B28" s="332">
        <v>16</v>
      </c>
      <c r="C28" s="298" t="s">
        <v>737</v>
      </c>
      <c r="D28" s="333"/>
      <c r="E28" s="333"/>
      <c r="F28" s="333"/>
      <c r="G28" s="491" t="s">
        <v>713</v>
      </c>
      <c r="H28" s="491" t="s">
        <v>713</v>
      </c>
      <c r="I28" s="491" t="s">
        <v>713</v>
      </c>
      <c r="J28" s="491" t="s">
        <v>713</v>
      </c>
      <c r="K28" s="491" t="s">
        <v>713</v>
      </c>
      <c r="L28" s="491" t="s">
        <v>713</v>
      </c>
      <c r="M28" s="491" t="s">
        <v>713</v>
      </c>
      <c r="N28" s="481" t="s">
        <v>738</v>
      </c>
      <c r="O28" s="481" t="s">
        <v>738</v>
      </c>
    </row>
    <row r="29" spans="1:15" ht="15" customHeight="1">
      <c r="A29" s="142"/>
      <c r="B29" s="332">
        <v>17</v>
      </c>
      <c r="C29" s="298" t="s">
        <v>739</v>
      </c>
      <c r="D29" s="333"/>
      <c r="E29" s="333"/>
      <c r="F29" s="333"/>
      <c r="G29" s="491" t="s">
        <v>730</v>
      </c>
      <c r="H29" s="491" t="s">
        <v>730</v>
      </c>
      <c r="I29" s="491" t="s">
        <v>730</v>
      </c>
      <c r="J29" s="491" t="s">
        <v>730</v>
      </c>
      <c r="K29" s="491" t="s">
        <v>730</v>
      </c>
      <c r="L29" s="491" t="s">
        <v>730</v>
      </c>
      <c r="M29" s="491" t="s">
        <v>730</v>
      </c>
      <c r="N29" s="481" t="s">
        <v>740</v>
      </c>
      <c r="O29" s="481" t="s">
        <v>740</v>
      </c>
    </row>
    <row r="30" spans="1:15" s="1" customFormat="1" ht="15" customHeight="1">
      <c r="A30" s="142"/>
      <c r="B30" s="332">
        <v>18</v>
      </c>
      <c r="C30" s="298" t="s">
        <v>741</v>
      </c>
      <c r="D30" s="333"/>
      <c r="E30" s="333"/>
      <c r="F30" s="333"/>
      <c r="G30" s="491" t="s">
        <v>742</v>
      </c>
      <c r="H30" s="491" t="s">
        <v>742</v>
      </c>
      <c r="I30" s="491" t="s">
        <v>742</v>
      </c>
      <c r="J30" s="491" t="s">
        <v>742</v>
      </c>
      <c r="K30" s="491" t="s">
        <v>742</v>
      </c>
      <c r="L30" s="491" t="s">
        <v>742</v>
      </c>
      <c r="M30" s="491" t="s">
        <v>742</v>
      </c>
      <c r="N30" s="481" t="s">
        <v>740</v>
      </c>
      <c r="O30" s="481" t="s">
        <v>740</v>
      </c>
    </row>
    <row r="31" spans="1:15" ht="15" customHeight="1">
      <c r="A31" s="142"/>
      <c r="B31" s="332">
        <v>19</v>
      </c>
      <c r="C31" s="298" t="s">
        <v>743</v>
      </c>
      <c r="D31" s="333"/>
      <c r="E31" s="333"/>
      <c r="F31" s="333"/>
      <c r="G31" s="491" t="s">
        <v>730</v>
      </c>
      <c r="H31" s="491" t="s">
        <v>730</v>
      </c>
      <c r="I31" s="491" t="s">
        <v>730</v>
      </c>
      <c r="J31" s="491" t="s">
        <v>730</v>
      </c>
      <c r="K31" s="491" t="s">
        <v>730</v>
      </c>
      <c r="L31" s="491" t="s">
        <v>730</v>
      </c>
      <c r="M31" s="491" t="s">
        <v>730</v>
      </c>
      <c r="N31" s="481" t="s">
        <v>744</v>
      </c>
      <c r="O31" s="481" t="s">
        <v>744</v>
      </c>
    </row>
    <row r="32" spans="1:15" ht="15" customHeight="1">
      <c r="A32" s="142"/>
      <c r="B32" s="332">
        <v>20</v>
      </c>
      <c r="C32" s="298" t="s">
        <v>745</v>
      </c>
      <c r="D32" s="333"/>
      <c r="E32" s="333"/>
      <c r="F32" s="333"/>
      <c r="G32" s="491" t="s">
        <v>713</v>
      </c>
      <c r="H32" s="491" t="s">
        <v>713</v>
      </c>
      <c r="I32" s="491" t="s">
        <v>713</v>
      </c>
      <c r="J32" s="491" t="s">
        <v>713</v>
      </c>
      <c r="K32" s="491" t="s">
        <v>713</v>
      </c>
      <c r="L32" s="491" t="s">
        <v>713</v>
      </c>
      <c r="M32" s="491" t="s">
        <v>713</v>
      </c>
      <c r="N32" s="481" t="s">
        <v>746</v>
      </c>
      <c r="O32" s="481" t="s">
        <v>746</v>
      </c>
    </row>
    <row r="33" spans="1:15" ht="15" customHeight="1">
      <c r="A33" s="142"/>
      <c r="B33" s="332">
        <v>21</v>
      </c>
      <c r="C33" s="298" t="s">
        <v>747</v>
      </c>
      <c r="D33" s="333"/>
      <c r="E33" s="333"/>
      <c r="F33" s="333"/>
      <c r="G33" s="491" t="s">
        <v>713</v>
      </c>
      <c r="H33" s="491" t="s">
        <v>713</v>
      </c>
      <c r="I33" s="491" t="s">
        <v>713</v>
      </c>
      <c r="J33" s="491" t="s">
        <v>713</v>
      </c>
      <c r="K33" s="491" t="s">
        <v>713</v>
      </c>
      <c r="L33" s="491" t="s">
        <v>713</v>
      </c>
      <c r="M33" s="491" t="s">
        <v>713</v>
      </c>
      <c r="N33" s="481" t="s">
        <v>746</v>
      </c>
      <c r="O33" s="481" t="s">
        <v>746</v>
      </c>
    </row>
    <row r="34" spans="1:15" ht="19.350000000000001" customHeight="1">
      <c r="A34" s="142"/>
      <c r="B34" s="332">
        <v>22</v>
      </c>
      <c r="C34" s="298" t="s">
        <v>748</v>
      </c>
      <c r="D34" s="333"/>
      <c r="E34" s="333"/>
      <c r="F34" s="333"/>
      <c r="G34" s="491" t="s">
        <v>730</v>
      </c>
      <c r="H34" s="491" t="s">
        <v>730</v>
      </c>
      <c r="I34" s="491" t="s">
        <v>730</v>
      </c>
      <c r="J34" s="491" t="s">
        <v>730</v>
      </c>
      <c r="K34" s="491" t="s">
        <v>730</v>
      </c>
      <c r="L34" s="491" t="s">
        <v>730</v>
      </c>
      <c r="M34" s="491" t="s">
        <v>730</v>
      </c>
      <c r="N34" s="481" t="s">
        <v>749</v>
      </c>
      <c r="O34" s="481" t="s">
        <v>749</v>
      </c>
    </row>
    <row r="35" spans="1:15" s="1" customFormat="1" ht="15" customHeight="1">
      <c r="A35" s="142"/>
      <c r="B35" s="332">
        <v>23</v>
      </c>
      <c r="C35" s="298" t="s">
        <v>750</v>
      </c>
      <c r="D35" s="333"/>
      <c r="E35" s="333"/>
      <c r="F35" s="333"/>
      <c r="G35" s="491" t="s">
        <v>730</v>
      </c>
      <c r="H35" s="491" t="s">
        <v>730</v>
      </c>
      <c r="I35" s="491" t="s">
        <v>730</v>
      </c>
      <c r="J35" s="491" t="s">
        <v>730</v>
      </c>
      <c r="K35" s="491" t="s">
        <v>730</v>
      </c>
      <c r="L35" s="491" t="s">
        <v>730</v>
      </c>
      <c r="M35" s="491" t="s">
        <v>730</v>
      </c>
      <c r="N35" s="481" t="s">
        <v>751</v>
      </c>
      <c r="O35" s="481" t="s">
        <v>751</v>
      </c>
    </row>
    <row r="36" spans="1:15" s="1" customFormat="1" ht="15" customHeight="1">
      <c r="A36" s="142"/>
      <c r="B36" s="332">
        <v>24</v>
      </c>
      <c r="C36" s="298" t="s">
        <v>752</v>
      </c>
      <c r="D36" s="333"/>
      <c r="E36" s="333"/>
      <c r="F36" s="333"/>
      <c r="G36" s="491" t="s">
        <v>713</v>
      </c>
      <c r="H36" s="491" t="s">
        <v>713</v>
      </c>
      <c r="I36" s="491" t="s">
        <v>713</v>
      </c>
      <c r="J36" s="491" t="s">
        <v>713</v>
      </c>
      <c r="K36" s="491" t="s">
        <v>713</v>
      </c>
      <c r="L36" s="491" t="s">
        <v>713</v>
      </c>
      <c r="M36" s="491" t="s">
        <v>713</v>
      </c>
      <c r="N36" s="481" t="s">
        <v>753</v>
      </c>
      <c r="O36" s="481" t="s">
        <v>753</v>
      </c>
    </row>
    <row r="37" spans="1:15" s="1" customFormat="1" ht="15" customHeight="1">
      <c r="A37" s="142"/>
      <c r="B37" s="332">
        <v>25</v>
      </c>
      <c r="C37" s="298" t="s">
        <v>754</v>
      </c>
      <c r="D37" s="333"/>
      <c r="E37" s="333"/>
      <c r="F37" s="333"/>
      <c r="G37" s="491" t="s">
        <v>732</v>
      </c>
      <c r="H37" s="491" t="s">
        <v>732</v>
      </c>
      <c r="I37" s="491" t="s">
        <v>732</v>
      </c>
      <c r="J37" s="491" t="s">
        <v>732</v>
      </c>
      <c r="K37" s="491" t="s">
        <v>732</v>
      </c>
      <c r="L37" s="491" t="s">
        <v>732</v>
      </c>
      <c r="M37" s="491" t="s">
        <v>732</v>
      </c>
      <c r="N37" s="481" t="s">
        <v>753</v>
      </c>
      <c r="O37" s="481" t="s">
        <v>753</v>
      </c>
    </row>
    <row r="38" spans="1:15" s="1" customFormat="1" ht="15" customHeight="1">
      <c r="A38" s="142"/>
      <c r="B38" s="332">
        <v>26</v>
      </c>
      <c r="C38" s="298" t="s">
        <v>755</v>
      </c>
      <c r="D38" s="333"/>
      <c r="E38" s="333"/>
      <c r="F38" s="333"/>
      <c r="G38" s="491" t="s">
        <v>724</v>
      </c>
      <c r="H38" s="491" t="s">
        <v>724</v>
      </c>
      <c r="I38" s="491" t="s">
        <v>724</v>
      </c>
      <c r="J38" s="491" t="s">
        <v>724</v>
      </c>
      <c r="K38" s="491" t="s">
        <v>724</v>
      </c>
      <c r="L38" s="491" t="s">
        <v>724</v>
      </c>
      <c r="M38" s="491" t="s">
        <v>724</v>
      </c>
      <c r="N38" s="481" t="s">
        <v>756</v>
      </c>
      <c r="O38" s="481"/>
    </row>
    <row r="39" spans="1:15" s="1" customFormat="1" ht="15" customHeight="1">
      <c r="A39" s="142"/>
      <c r="B39" s="332">
        <v>27</v>
      </c>
      <c r="C39" s="298" t="s">
        <v>757</v>
      </c>
      <c r="D39" s="333"/>
      <c r="E39" s="333"/>
      <c r="F39" s="333"/>
      <c r="G39" s="491" t="s">
        <v>758</v>
      </c>
      <c r="H39" s="491" t="s">
        <v>758</v>
      </c>
      <c r="I39" s="491" t="s">
        <v>758</v>
      </c>
      <c r="J39" s="491" t="s">
        <v>758</v>
      </c>
      <c r="K39" s="491" t="s">
        <v>758</v>
      </c>
      <c r="L39" s="491" t="s">
        <v>758</v>
      </c>
      <c r="M39" s="491" t="s">
        <v>758</v>
      </c>
      <c r="N39" s="481" t="s">
        <v>756</v>
      </c>
      <c r="O39" s="481"/>
    </row>
    <row r="40" spans="1:15" s="1" customFormat="1" ht="15" customHeight="1">
      <c r="A40" s="142"/>
      <c r="B40" s="332">
        <v>28</v>
      </c>
      <c r="C40" s="298" t="s">
        <v>719</v>
      </c>
      <c r="D40" s="333"/>
      <c r="E40" s="333"/>
      <c r="F40" s="333"/>
      <c r="G40" s="491" t="s">
        <v>713</v>
      </c>
      <c r="H40" s="491" t="s">
        <v>713</v>
      </c>
      <c r="I40" s="491" t="s">
        <v>713</v>
      </c>
      <c r="J40" s="491" t="s">
        <v>713</v>
      </c>
      <c r="K40" s="491" t="s">
        <v>713</v>
      </c>
      <c r="L40" s="491" t="s">
        <v>713</v>
      </c>
      <c r="M40" s="491" t="s">
        <v>713</v>
      </c>
      <c r="N40" s="481" t="s">
        <v>756</v>
      </c>
      <c r="O40" s="481" t="s">
        <v>756</v>
      </c>
    </row>
    <row r="41" spans="1:15" s="1" customFormat="1" ht="15" customHeight="1">
      <c r="A41" s="142"/>
      <c r="B41" s="332">
        <v>29</v>
      </c>
      <c r="C41" s="298" t="s">
        <v>759</v>
      </c>
      <c r="D41" s="333"/>
      <c r="E41" s="333"/>
      <c r="F41" s="333"/>
      <c r="G41" s="491" t="s">
        <v>713</v>
      </c>
      <c r="H41" s="491" t="s">
        <v>713</v>
      </c>
      <c r="I41" s="491" t="s">
        <v>713</v>
      </c>
      <c r="J41" s="491" t="s">
        <v>713</v>
      </c>
      <c r="K41" s="491" t="s">
        <v>713</v>
      </c>
      <c r="L41" s="491" t="s">
        <v>713</v>
      </c>
      <c r="M41" s="491" t="s">
        <v>713</v>
      </c>
      <c r="N41" s="481">
        <v>45082</v>
      </c>
      <c r="O41" s="481">
        <v>45082</v>
      </c>
    </row>
    <row r="42" spans="1:15" s="1" customFormat="1" ht="15" customHeight="1">
      <c r="A42" s="142"/>
      <c r="B42" s="332">
        <v>30</v>
      </c>
      <c r="C42" s="298" t="s">
        <v>760</v>
      </c>
      <c r="D42" s="333"/>
      <c r="E42" s="333"/>
      <c r="F42" s="333"/>
      <c r="G42" s="491" t="s">
        <v>761</v>
      </c>
      <c r="H42" s="491" t="s">
        <v>761</v>
      </c>
      <c r="I42" s="491" t="s">
        <v>761</v>
      </c>
      <c r="J42" s="491" t="s">
        <v>761</v>
      </c>
      <c r="K42" s="491" t="s">
        <v>761</v>
      </c>
      <c r="L42" s="491" t="s">
        <v>761</v>
      </c>
      <c r="M42" s="491" t="s">
        <v>761</v>
      </c>
      <c r="N42" s="481">
        <v>45083</v>
      </c>
      <c r="O42" s="481">
        <v>45083</v>
      </c>
    </row>
    <row r="43" spans="1:15" s="1" customFormat="1" ht="15" customHeight="1">
      <c r="A43" s="142"/>
      <c r="B43" s="332">
        <v>31</v>
      </c>
      <c r="C43" s="298" t="s">
        <v>762</v>
      </c>
      <c r="D43" s="333"/>
      <c r="E43" s="333"/>
      <c r="F43" s="333"/>
      <c r="G43" s="491" t="s">
        <v>713</v>
      </c>
      <c r="H43" s="491" t="s">
        <v>713</v>
      </c>
      <c r="I43" s="491" t="s">
        <v>713</v>
      </c>
      <c r="J43" s="491" t="s">
        <v>713</v>
      </c>
      <c r="K43" s="491" t="s">
        <v>713</v>
      </c>
      <c r="L43" s="491" t="s">
        <v>713</v>
      </c>
      <c r="M43" s="491" t="s">
        <v>713</v>
      </c>
      <c r="N43" s="481">
        <v>45085</v>
      </c>
      <c r="O43" s="481">
        <v>45085</v>
      </c>
    </row>
    <row r="44" spans="1:15" s="1" customFormat="1" ht="15" customHeight="1">
      <c r="A44" s="142"/>
      <c r="B44" s="332">
        <v>32</v>
      </c>
      <c r="C44" s="298" t="s">
        <v>763</v>
      </c>
      <c r="D44" s="333"/>
      <c r="E44" s="333"/>
      <c r="F44" s="333"/>
      <c r="G44" s="491" t="s">
        <v>730</v>
      </c>
      <c r="H44" s="491" t="s">
        <v>730</v>
      </c>
      <c r="I44" s="491" t="s">
        <v>730</v>
      </c>
      <c r="J44" s="491" t="s">
        <v>730</v>
      </c>
      <c r="K44" s="491" t="s">
        <v>730</v>
      </c>
      <c r="L44" s="491" t="s">
        <v>730</v>
      </c>
      <c r="M44" s="491" t="s">
        <v>730</v>
      </c>
      <c r="N44" s="481">
        <v>45085</v>
      </c>
      <c r="O44" s="481">
        <v>45085</v>
      </c>
    </row>
    <row r="45" spans="1:15" s="1" customFormat="1" ht="15" customHeight="1">
      <c r="A45" s="142"/>
      <c r="B45" s="332">
        <v>33</v>
      </c>
      <c r="C45" s="298" t="s">
        <v>764</v>
      </c>
      <c r="D45" s="333"/>
      <c r="E45" s="333"/>
      <c r="F45" s="333"/>
      <c r="G45" s="491" t="s">
        <v>724</v>
      </c>
      <c r="H45" s="491" t="s">
        <v>724</v>
      </c>
      <c r="I45" s="491" t="s">
        <v>724</v>
      </c>
      <c r="J45" s="491" t="s">
        <v>724</v>
      </c>
      <c r="K45" s="491" t="s">
        <v>724</v>
      </c>
      <c r="L45" s="491" t="s">
        <v>724</v>
      </c>
      <c r="M45" s="491" t="s">
        <v>724</v>
      </c>
      <c r="N45" s="481">
        <v>45085</v>
      </c>
      <c r="O45" s="481">
        <v>45085</v>
      </c>
    </row>
    <row r="46" spans="1:15" s="1" customFormat="1" ht="15" customHeight="1">
      <c r="A46" s="142"/>
      <c r="B46" s="332">
        <v>34</v>
      </c>
      <c r="C46" s="298" t="s">
        <v>765</v>
      </c>
      <c r="D46" s="333"/>
      <c r="E46" s="333"/>
      <c r="F46" s="333"/>
      <c r="G46" s="491" t="s">
        <v>713</v>
      </c>
      <c r="H46" s="491" t="s">
        <v>713</v>
      </c>
      <c r="I46" s="491" t="s">
        <v>713</v>
      </c>
      <c r="J46" s="491" t="s">
        <v>713</v>
      </c>
      <c r="K46" s="491" t="s">
        <v>713</v>
      </c>
      <c r="L46" s="491" t="s">
        <v>713</v>
      </c>
      <c r="M46" s="491" t="s">
        <v>713</v>
      </c>
      <c r="N46" s="481">
        <v>45091</v>
      </c>
      <c r="O46" s="481">
        <v>45091</v>
      </c>
    </row>
    <row r="47" spans="1:15" s="1" customFormat="1" ht="15" customHeight="1">
      <c r="A47" s="142"/>
      <c r="B47" s="332">
        <v>35</v>
      </c>
      <c r="C47" s="298" t="s">
        <v>766</v>
      </c>
      <c r="D47" s="333"/>
      <c r="E47" s="333"/>
      <c r="F47" s="333"/>
      <c r="G47" s="491" t="s">
        <v>730</v>
      </c>
      <c r="H47" s="491" t="s">
        <v>730</v>
      </c>
      <c r="I47" s="491" t="s">
        <v>730</v>
      </c>
      <c r="J47" s="491" t="s">
        <v>730</v>
      </c>
      <c r="K47" s="491" t="s">
        <v>730</v>
      </c>
      <c r="L47" s="491" t="s">
        <v>730</v>
      </c>
      <c r="M47" s="491" t="s">
        <v>730</v>
      </c>
      <c r="N47" s="481">
        <v>45092</v>
      </c>
      <c r="O47" s="481">
        <v>45091</v>
      </c>
    </row>
    <row r="48" spans="1:15" s="1" customFormat="1" ht="15" customHeight="1">
      <c r="A48" s="142"/>
      <c r="B48" s="332">
        <v>36</v>
      </c>
      <c r="C48" s="298" t="s">
        <v>767</v>
      </c>
      <c r="D48" s="333"/>
      <c r="E48" s="333"/>
      <c r="F48" s="333"/>
      <c r="G48" s="491" t="s">
        <v>713</v>
      </c>
      <c r="H48" s="491" t="s">
        <v>713</v>
      </c>
      <c r="I48" s="491" t="s">
        <v>713</v>
      </c>
      <c r="J48" s="491" t="s">
        <v>713</v>
      </c>
      <c r="K48" s="491" t="s">
        <v>713</v>
      </c>
      <c r="L48" s="491" t="s">
        <v>713</v>
      </c>
      <c r="M48" s="491" t="s">
        <v>713</v>
      </c>
      <c r="N48" s="481">
        <v>45093</v>
      </c>
      <c r="O48" s="481">
        <v>45093</v>
      </c>
    </row>
    <row r="49" spans="1:15" s="1" customFormat="1" ht="15" customHeight="1">
      <c r="A49" s="142"/>
      <c r="B49" s="332">
        <v>37</v>
      </c>
      <c r="C49" s="298" t="s">
        <v>768</v>
      </c>
      <c r="D49" s="333"/>
      <c r="E49" s="333"/>
      <c r="F49" s="333"/>
      <c r="G49" s="491" t="s">
        <v>713</v>
      </c>
      <c r="H49" s="491" t="s">
        <v>713</v>
      </c>
      <c r="I49" s="491" t="s">
        <v>713</v>
      </c>
      <c r="J49" s="491" t="s">
        <v>713</v>
      </c>
      <c r="K49" s="491" t="s">
        <v>713</v>
      </c>
      <c r="L49" s="491" t="s">
        <v>713</v>
      </c>
      <c r="M49" s="491" t="s">
        <v>713</v>
      </c>
      <c r="N49" s="481">
        <v>45096</v>
      </c>
      <c r="O49" s="481">
        <v>45096</v>
      </c>
    </row>
    <row r="50" spans="1:15" s="1" customFormat="1" ht="15" customHeight="1">
      <c r="A50" s="142"/>
      <c r="B50" s="332">
        <v>38</v>
      </c>
      <c r="C50" s="298" t="s">
        <v>769</v>
      </c>
      <c r="D50" s="333"/>
      <c r="E50" s="333"/>
      <c r="F50" s="333"/>
      <c r="G50" s="491" t="s">
        <v>730</v>
      </c>
      <c r="H50" s="491" t="s">
        <v>730</v>
      </c>
      <c r="I50" s="491" t="s">
        <v>730</v>
      </c>
      <c r="J50" s="491" t="s">
        <v>730</v>
      </c>
      <c r="K50" s="491" t="s">
        <v>730</v>
      </c>
      <c r="L50" s="491" t="s">
        <v>730</v>
      </c>
      <c r="M50" s="491" t="s">
        <v>730</v>
      </c>
      <c r="N50" s="481">
        <v>45096</v>
      </c>
      <c r="O50" s="481">
        <v>45096</v>
      </c>
    </row>
    <row r="51" spans="1:15" s="1" customFormat="1" ht="15" customHeight="1">
      <c r="A51" s="142"/>
      <c r="B51" s="332">
        <v>39</v>
      </c>
      <c r="C51" s="298" t="s">
        <v>770</v>
      </c>
      <c r="D51" s="333"/>
      <c r="E51" s="333"/>
      <c r="F51" s="333"/>
      <c r="G51" s="491" t="s">
        <v>713</v>
      </c>
      <c r="H51" s="491" t="s">
        <v>713</v>
      </c>
      <c r="I51" s="491" t="s">
        <v>713</v>
      </c>
      <c r="J51" s="491" t="s">
        <v>713</v>
      </c>
      <c r="K51" s="491" t="s">
        <v>713</v>
      </c>
      <c r="L51" s="491" t="s">
        <v>713</v>
      </c>
      <c r="M51" s="491" t="s">
        <v>713</v>
      </c>
      <c r="N51" s="481">
        <v>45096</v>
      </c>
      <c r="O51" s="481">
        <v>45096</v>
      </c>
    </row>
    <row r="52" spans="1:15" s="1" customFormat="1" ht="15" customHeight="1">
      <c r="A52" s="142"/>
      <c r="B52" s="332">
        <v>40</v>
      </c>
      <c r="C52" s="298" t="s">
        <v>771</v>
      </c>
      <c r="D52" s="333"/>
      <c r="E52" s="333"/>
      <c r="F52" s="333"/>
      <c r="G52" s="491" t="s">
        <v>730</v>
      </c>
      <c r="H52" s="491" t="s">
        <v>730</v>
      </c>
      <c r="I52" s="491" t="s">
        <v>730</v>
      </c>
      <c r="J52" s="491" t="s">
        <v>730</v>
      </c>
      <c r="K52" s="491" t="s">
        <v>730</v>
      </c>
      <c r="L52" s="491" t="s">
        <v>730</v>
      </c>
      <c r="M52" s="491" t="s">
        <v>730</v>
      </c>
      <c r="N52" s="481">
        <v>45096</v>
      </c>
      <c r="O52" s="481">
        <v>45096</v>
      </c>
    </row>
    <row r="53" spans="1:15" s="1" customFormat="1" ht="15" customHeight="1">
      <c r="A53" s="142"/>
      <c r="B53" s="332">
        <v>41</v>
      </c>
      <c r="C53" s="298" t="s">
        <v>757</v>
      </c>
      <c r="D53" s="333"/>
      <c r="E53" s="333"/>
      <c r="F53" s="333"/>
      <c r="G53" s="491" t="s">
        <v>724</v>
      </c>
      <c r="H53" s="491" t="s">
        <v>724</v>
      </c>
      <c r="I53" s="491" t="s">
        <v>724</v>
      </c>
      <c r="J53" s="491" t="s">
        <v>724</v>
      </c>
      <c r="K53" s="491" t="s">
        <v>724</v>
      </c>
      <c r="L53" s="491" t="s">
        <v>724</v>
      </c>
      <c r="M53" s="491" t="s">
        <v>724</v>
      </c>
      <c r="N53" s="481">
        <v>45098</v>
      </c>
      <c r="O53" s="481">
        <v>45098</v>
      </c>
    </row>
    <row r="54" spans="1:15" s="1" customFormat="1" ht="15" customHeight="1">
      <c r="A54" s="142"/>
      <c r="B54" s="332">
        <v>42</v>
      </c>
      <c r="C54" s="298" t="s">
        <v>772</v>
      </c>
      <c r="D54" s="333"/>
      <c r="E54" s="333"/>
      <c r="F54" s="333"/>
      <c r="G54" s="491" t="s">
        <v>730</v>
      </c>
      <c r="H54" s="491" t="s">
        <v>730</v>
      </c>
      <c r="I54" s="491" t="s">
        <v>730</v>
      </c>
      <c r="J54" s="491" t="s">
        <v>730</v>
      </c>
      <c r="K54" s="491" t="s">
        <v>730</v>
      </c>
      <c r="L54" s="491" t="s">
        <v>730</v>
      </c>
      <c r="M54" s="491" t="s">
        <v>730</v>
      </c>
      <c r="N54" s="481">
        <v>45099</v>
      </c>
      <c r="O54" s="481">
        <v>45098</v>
      </c>
    </row>
    <row r="55" spans="1:15" s="1" customFormat="1" ht="15" customHeight="1">
      <c r="A55" s="142"/>
      <c r="B55" s="332">
        <v>43</v>
      </c>
      <c r="C55" s="298" t="s">
        <v>773</v>
      </c>
      <c r="D55" s="333"/>
      <c r="E55" s="333"/>
      <c r="F55" s="333"/>
      <c r="G55" s="491" t="s">
        <v>713</v>
      </c>
      <c r="H55" s="491" t="s">
        <v>713</v>
      </c>
      <c r="I55" s="491" t="s">
        <v>713</v>
      </c>
      <c r="J55" s="491" t="s">
        <v>713</v>
      </c>
      <c r="K55" s="491" t="s">
        <v>713</v>
      </c>
      <c r="L55" s="491" t="s">
        <v>713</v>
      </c>
      <c r="M55" s="491" t="s">
        <v>713</v>
      </c>
      <c r="N55" s="481">
        <v>45099</v>
      </c>
      <c r="O55" s="481">
        <v>45099</v>
      </c>
    </row>
    <row r="56" spans="1:15" s="1" customFormat="1" ht="15" customHeight="1">
      <c r="A56" s="142"/>
      <c r="B56" s="332">
        <v>44</v>
      </c>
      <c r="C56" s="298" t="s">
        <v>774</v>
      </c>
      <c r="D56" s="333"/>
      <c r="E56" s="333"/>
      <c r="F56" s="333"/>
      <c r="G56" s="491" t="s">
        <v>724</v>
      </c>
      <c r="H56" s="491" t="s">
        <v>724</v>
      </c>
      <c r="I56" s="491" t="s">
        <v>724</v>
      </c>
      <c r="J56" s="491" t="s">
        <v>724</v>
      </c>
      <c r="K56" s="491" t="s">
        <v>724</v>
      </c>
      <c r="L56" s="491" t="s">
        <v>724</v>
      </c>
      <c r="M56" s="491" t="s">
        <v>724</v>
      </c>
      <c r="N56" s="481">
        <v>45099</v>
      </c>
      <c r="O56" s="481">
        <v>45099</v>
      </c>
    </row>
    <row r="57" spans="1:15" s="1" customFormat="1" ht="15" customHeight="1">
      <c r="A57" s="142"/>
      <c r="B57" s="332">
        <v>45</v>
      </c>
      <c r="C57" s="298" t="s">
        <v>775</v>
      </c>
      <c r="D57" s="333"/>
      <c r="E57" s="333"/>
      <c r="F57" s="333"/>
      <c r="G57" s="491" t="s">
        <v>776</v>
      </c>
      <c r="H57" s="491" t="s">
        <v>776</v>
      </c>
      <c r="I57" s="491" t="s">
        <v>776</v>
      </c>
      <c r="J57" s="491" t="s">
        <v>776</v>
      </c>
      <c r="K57" s="491" t="s">
        <v>776</v>
      </c>
      <c r="L57" s="491" t="s">
        <v>776</v>
      </c>
      <c r="M57" s="491" t="s">
        <v>776</v>
      </c>
      <c r="N57" s="481">
        <v>45099</v>
      </c>
      <c r="O57" s="481">
        <v>45099</v>
      </c>
    </row>
    <row r="58" spans="1:15" s="1" customFormat="1" ht="15" customHeight="1">
      <c r="A58" s="142"/>
      <c r="B58" s="332">
        <v>46</v>
      </c>
      <c r="C58" s="298" t="s">
        <v>777</v>
      </c>
      <c r="D58" s="333"/>
      <c r="E58" s="333"/>
      <c r="F58" s="333"/>
      <c r="G58" s="491" t="s">
        <v>778</v>
      </c>
      <c r="H58" s="491" t="s">
        <v>778</v>
      </c>
      <c r="I58" s="491" t="s">
        <v>778</v>
      </c>
      <c r="J58" s="491" t="s">
        <v>778</v>
      </c>
      <c r="K58" s="491" t="s">
        <v>778</v>
      </c>
      <c r="L58" s="491" t="s">
        <v>778</v>
      </c>
      <c r="M58" s="491" t="s">
        <v>778</v>
      </c>
      <c r="N58" s="481">
        <v>45099</v>
      </c>
      <c r="O58" s="481">
        <v>45099</v>
      </c>
    </row>
    <row r="59" spans="1:15" s="1" customFormat="1" ht="15" customHeight="1">
      <c r="A59" s="142"/>
      <c r="B59" s="332">
        <v>47</v>
      </c>
      <c r="C59" s="298" t="s">
        <v>779</v>
      </c>
      <c r="D59" s="333"/>
      <c r="E59" s="333"/>
      <c r="F59" s="333"/>
      <c r="G59" s="491" t="s">
        <v>730</v>
      </c>
      <c r="H59" s="491" t="s">
        <v>730</v>
      </c>
      <c r="I59" s="491" t="s">
        <v>730</v>
      </c>
      <c r="J59" s="491" t="s">
        <v>730</v>
      </c>
      <c r="K59" s="491" t="s">
        <v>730</v>
      </c>
      <c r="L59" s="491" t="s">
        <v>730</v>
      </c>
      <c r="M59" s="491" t="s">
        <v>730</v>
      </c>
      <c r="N59" s="481">
        <v>45100</v>
      </c>
      <c r="O59" s="481">
        <v>45100</v>
      </c>
    </row>
    <row r="60" spans="1:15" s="1" customFormat="1" ht="15" customHeight="1">
      <c r="A60" s="142"/>
      <c r="B60" s="332">
        <v>48</v>
      </c>
      <c r="C60" s="298" t="s">
        <v>780</v>
      </c>
      <c r="D60" s="333"/>
      <c r="E60" s="333"/>
      <c r="F60" s="333"/>
      <c r="G60" s="491" t="s">
        <v>730</v>
      </c>
      <c r="H60" s="491" t="s">
        <v>730</v>
      </c>
      <c r="I60" s="491" t="s">
        <v>730</v>
      </c>
      <c r="J60" s="491" t="s">
        <v>730</v>
      </c>
      <c r="K60" s="491" t="s">
        <v>730</v>
      </c>
      <c r="L60" s="491" t="s">
        <v>730</v>
      </c>
      <c r="M60" s="491" t="s">
        <v>730</v>
      </c>
      <c r="N60" s="481">
        <v>45103</v>
      </c>
      <c r="O60" s="481">
        <v>45103</v>
      </c>
    </row>
    <row r="61" spans="1:15" s="1" customFormat="1" ht="15" customHeight="1">
      <c r="A61" s="142"/>
      <c r="B61" s="332">
        <v>49</v>
      </c>
      <c r="C61" s="298" t="s">
        <v>781</v>
      </c>
      <c r="D61" s="333"/>
      <c r="E61" s="333"/>
      <c r="F61" s="333"/>
      <c r="G61" s="491" t="s">
        <v>724</v>
      </c>
      <c r="H61" s="491" t="s">
        <v>724</v>
      </c>
      <c r="I61" s="491" t="s">
        <v>724</v>
      </c>
      <c r="J61" s="491" t="s">
        <v>724</v>
      </c>
      <c r="K61" s="491" t="s">
        <v>724</v>
      </c>
      <c r="L61" s="491" t="s">
        <v>724</v>
      </c>
      <c r="M61" s="491" t="s">
        <v>724</v>
      </c>
      <c r="N61" s="481">
        <v>45103</v>
      </c>
      <c r="O61" s="481">
        <v>45103</v>
      </c>
    </row>
    <row r="62" spans="1:15" s="1" customFormat="1" ht="15" customHeight="1">
      <c r="A62" s="142"/>
      <c r="B62" s="332">
        <v>50</v>
      </c>
      <c r="C62" s="298" t="s">
        <v>782</v>
      </c>
      <c r="D62" s="333"/>
      <c r="E62" s="333"/>
      <c r="F62" s="333"/>
      <c r="G62" s="491" t="s">
        <v>713</v>
      </c>
      <c r="H62" s="491" t="s">
        <v>713</v>
      </c>
      <c r="I62" s="491" t="s">
        <v>713</v>
      </c>
      <c r="J62" s="491" t="s">
        <v>713</v>
      </c>
      <c r="K62" s="491" t="s">
        <v>713</v>
      </c>
      <c r="L62" s="491" t="s">
        <v>713</v>
      </c>
      <c r="M62" s="491" t="s">
        <v>713</v>
      </c>
      <c r="N62" s="481">
        <v>45105</v>
      </c>
      <c r="O62" s="481">
        <v>45105</v>
      </c>
    </row>
    <row r="63" spans="1:15" s="1" customFormat="1" ht="15" customHeight="1">
      <c r="A63" s="142"/>
      <c r="B63" s="332">
        <v>51</v>
      </c>
      <c r="C63" s="298" t="s">
        <v>783</v>
      </c>
      <c r="D63" s="333"/>
      <c r="E63" s="333"/>
      <c r="F63" s="333"/>
      <c r="G63" s="491" t="s">
        <v>713</v>
      </c>
      <c r="H63" s="491" t="s">
        <v>713</v>
      </c>
      <c r="I63" s="491" t="s">
        <v>713</v>
      </c>
      <c r="J63" s="491" t="s">
        <v>713</v>
      </c>
      <c r="K63" s="491" t="s">
        <v>713</v>
      </c>
      <c r="L63" s="491" t="s">
        <v>713</v>
      </c>
      <c r="M63" s="491" t="s">
        <v>713</v>
      </c>
      <c r="N63" s="481">
        <v>45105</v>
      </c>
      <c r="O63" s="481">
        <v>45105</v>
      </c>
    </row>
    <row r="64" spans="1:15" s="1" customFormat="1" ht="15" customHeight="1">
      <c r="A64" s="142"/>
      <c r="B64" s="332">
        <v>52</v>
      </c>
      <c r="C64" s="298" t="s">
        <v>784</v>
      </c>
      <c r="D64" s="333"/>
      <c r="E64" s="333"/>
      <c r="F64" s="333"/>
      <c r="G64" s="491" t="s">
        <v>724</v>
      </c>
      <c r="H64" s="491" t="s">
        <v>724</v>
      </c>
      <c r="I64" s="491" t="s">
        <v>724</v>
      </c>
      <c r="J64" s="491" t="s">
        <v>724</v>
      </c>
      <c r="K64" s="491" t="s">
        <v>724</v>
      </c>
      <c r="L64" s="491" t="s">
        <v>724</v>
      </c>
      <c r="M64" s="491" t="s">
        <v>724</v>
      </c>
      <c r="N64" s="481">
        <v>45105</v>
      </c>
      <c r="O64" s="481">
        <v>45105</v>
      </c>
    </row>
    <row r="65" spans="1:15" s="1" customFormat="1" ht="15" customHeight="1">
      <c r="A65" s="142"/>
      <c r="B65" s="332">
        <v>53</v>
      </c>
      <c r="C65" s="298" t="s">
        <v>785</v>
      </c>
      <c r="D65" s="333"/>
      <c r="E65" s="333"/>
      <c r="F65" s="333"/>
      <c r="G65" s="491" t="s">
        <v>713</v>
      </c>
      <c r="H65" s="491" t="s">
        <v>713</v>
      </c>
      <c r="I65" s="491" t="s">
        <v>713</v>
      </c>
      <c r="J65" s="491" t="s">
        <v>713</v>
      </c>
      <c r="K65" s="491" t="s">
        <v>713</v>
      </c>
      <c r="L65" s="491" t="s">
        <v>713</v>
      </c>
      <c r="M65" s="491" t="s">
        <v>713</v>
      </c>
      <c r="N65" s="481">
        <v>45107</v>
      </c>
      <c r="O65" s="481">
        <v>45107</v>
      </c>
    </row>
    <row r="66" spans="1:15" s="1" customFormat="1" ht="15" customHeight="1">
      <c r="A66" s="142"/>
      <c r="B66" s="332">
        <v>54</v>
      </c>
      <c r="C66" s="298" t="s">
        <v>786</v>
      </c>
      <c r="D66" s="333"/>
      <c r="E66" s="333"/>
      <c r="F66" s="333"/>
      <c r="G66" s="491" t="s">
        <v>713</v>
      </c>
      <c r="H66" s="491" t="s">
        <v>713</v>
      </c>
      <c r="I66" s="491" t="s">
        <v>713</v>
      </c>
      <c r="J66" s="491" t="s">
        <v>713</v>
      </c>
      <c r="K66" s="491" t="s">
        <v>713</v>
      </c>
      <c r="L66" s="491" t="s">
        <v>713</v>
      </c>
      <c r="M66" s="491" t="s">
        <v>713</v>
      </c>
      <c r="N66" s="481">
        <v>45107</v>
      </c>
      <c r="O66" s="481">
        <v>45107</v>
      </c>
    </row>
    <row r="67" spans="1:15" s="1" customFormat="1" ht="15" customHeight="1">
      <c r="A67" s="142"/>
      <c r="B67" s="332">
        <v>55</v>
      </c>
      <c r="C67" s="298" t="s">
        <v>787</v>
      </c>
      <c r="D67" s="333"/>
      <c r="E67" s="333"/>
      <c r="F67" s="333"/>
      <c r="G67" s="491" t="s">
        <v>713</v>
      </c>
      <c r="H67" s="491" t="s">
        <v>713</v>
      </c>
      <c r="I67" s="491" t="s">
        <v>713</v>
      </c>
      <c r="J67" s="491" t="s">
        <v>713</v>
      </c>
      <c r="K67" s="491" t="s">
        <v>713</v>
      </c>
      <c r="L67" s="491" t="s">
        <v>713</v>
      </c>
      <c r="M67" s="491" t="s">
        <v>713</v>
      </c>
      <c r="N67" s="481">
        <v>45107</v>
      </c>
      <c r="O67" s="481">
        <v>45107</v>
      </c>
    </row>
    <row r="68" spans="1:15" s="1" customFormat="1" ht="15" customHeight="1">
      <c r="A68" s="142"/>
      <c r="B68" s="332">
        <v>56</v>
      </c>
      <c r="C68" s="298" t="s">
        <v>788</v>
      </c>
      <c r="D68" s="333"/>
      <c r="E68" s="333"/>
      <c r="F68" s="333"/>
      <c r="G68" s="491" t="s">
        <v>789</v>
      </c>
      <c r="H68" s="491" t="s">
        <v>789</v>
      </c>
      <c r="I68" s="491" t="s">
        <v>789</v>
      </c>
      <c r="J68" s="491" t="s">
        <v>789</v>
      </c>
      <c r="K68" s="491" t="s">
        <v>789</v>
      </c>
      <c r="L68" s="491" t="s">
        <v>789</v>
      </c>
      <c r="M68" s="491" t="s">
        <v>789</v>
      </c>
      <c r="N68" s="481">
        <v>45107</v>
      </c>
      <c r="O68" s="481">
        <v>45107</v>
      </c>
    </row>
    <row r="69" spans="1:15" s="1" customFormat="1" ht="15" customHeight="1">
      <c r="A69" s="142"/>
      <c r="B69" s="332">
        <v>57</v>
      </c>
      <c r="C69" s="298" t="s">
        <v>790</v>
      </c>
      <c r="D69" s="333"/>
      <c r="E69" s="333"/>
      <c r="F69" s="333"/>
      <c r="G69" s="491" t="s">
        <v>730</v>
      </c>
      <c r="H69" s="491" t="s">
        <v>730</v>
      </c>
      <c r="I69" s="491" t="s">
        <v>730</v>
      </c>
      <c r="J69" s="491" t="s">
        <v>730</v>
      </c>
      <c r="K69" s="491" t="s">
        <v>730</v>
      </c>
      <c r="L69" s="491" t="s">
        <v>730</v>
      </c>
      <c r="M69" s="491" t="s">
        <v>730</v>
      </c>
      <c r="N69" s="481">
        <v>45107</v>
      </c>
      <c r="O69" s="481">
        <v>45107</v>
      </c>
    </row>
    <row r="70" spans="1:15" s="1" customFormat="1" ht="15" customHeight="1">
      <c r="A70" s="142"/>
      <c r="B70" s="332">
        <v>58</v>
      </c>
      <c r="C70" s="298" t="s">
        <v>791</v>
      </c>
      <c r="D70" s="333"/>
      <c r="E70" s="333"/>
      <c r="F70" s="333"/>
      <c r="G70" s="491" t="s">
        <v>730</v>
      </c>
      <c r="H70" s="491" t="s">
        <v>730</v>
      </c>
      <c r="I70" s="491" t="s">
        <v>730</v>
      </c>
      <c r="J70" s="491" t="s">
        <v>730</v>
      </c>
      <c r="K70" s="491" t="s">
        <v>730</v>
      </c>
      <c r="L70" s="491" t="s">
        <v>730</v>
      </c>
      <c r="M70" s="491" t="s">
        <v>730</v>
      </c>
      <c r="N70" s="481">
        <v>45121</v>
      </c>
      <c r="O70" s="481">
        <v>45107</v>
      </c>
    </row>
    <row r="71" spans="1:15" s="1" customFormat="1" ht="15" customHeight="1">
      <c r="A71" s="142"/>
      <c r="B71" s="332"/>
      <c r="C71" s="298"/>
      <c r="D71" s="333"/>
      <c r="E71" s="333"/>
      <c r="F71" s="333"/>
      <c r="G71" s="367"/>
      <c r="H71" s="367"/>
      <c r="I71" s="367"/>
      <c r="J71" s="367"/>
      <c r="K71" s="367"/>
      <c r="L71" s="367"/>
      <c r="M71" s="367"/>
      <c r="N71" s="366"/>
      <c r="O71" s="366"/>
    </row>
    <row r="72" spans="1:15" s="1" customFormat="1" ht="15" customHeight="1">
      <c r="A72" s="142"/>
      <c r="B72" s="334" t="s">
        <v>792</v>
      </c>
      <c r="C72" s="298"/>
      <c r="D72" s="333"/>
      <c r="E72" s="333"/>
      <c r="F72" s="333"/>
      <c r="G72" s="367"/>
      <c r="H72" s="367"/>
      <c r="I72" s="367"/>
      <c r="J72" s="367"/>
      <c r="K72" s="367"/>
      <c r="L72" s="367"/>
      <c r="M72" s="367"/>
      <c r="N72" s="366"/>
      <c r="O72" s="366"/>
    </row>
    <row r="73" spans="1:15" s="1" customFormat="1" ht="1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1:15" s="1" customFormat="1" ht="15" customHeight="1">
      <c r="A74" s="61"/>
      <c r="B74" s="61"/>
      <c r="C74" s="61"/>
      <c r="D74" s="61"/>
      <c r="E74" s="62"/>
      <c r="F74" s="62"/>
      <c r="G74" s="62"/>
      <c r="H74" s="62"/>
      <c r="I74" s="62"/>
      <c r="J74" s="62"/>
      <c r="K74" s="335"/>
      <c r="L74" s="335"/>
      <c r="M74" s="62"/>
      <c r="N74" s="62"/>
      <c r="O74" s="83" t="s">
        <v>793</v>
      </c>
    </row>
    <row r="75" spans="1:15" ht="15" customHeight="1">
      <c r="O75" s="347"/>
    </row>
  </sheetData>
  <mergeCells count="121">
    <mergeCell ref="G70:M70"/>
    <mergeCell ref="N70:O70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O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350CD-15C5-42F7-91C8-2291C9AF9952}">
  <sheetPr>
    <pageSetUpPr fitToPage="1"/>
  </sheetPr>
  <dimension ref="A1:O73"/>
  <sheetViews>
    <sheetView view="pageBreakPreview" topLeftCell="C1" zoomScale="85" zoomScaleNormal="100" zoomScaleSheetLayoutView="85" workbookViewId="0">
      <selection activeCell="S48" sqref="S4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1" customFormat="1" ht="15" customHeight="1">
      <c r="B1" s="54"/>
      <c r="C1" s="298"/>
      <c r="D1" s="298"/>
      <c r="E1" s="298"/>
      <c r="F1" s="298"/>
      <c r="G1" s="298"/>
      <c r="H1" s="299"/>
      <c r="I1" s="299"/>
      <c r="J1" s="300"/>
      <c r="K1" s="300"/>
      <c r="M1" s="303"/>
      <c r="N1" s="302"/>
      <c r="O1" s="269"/>
    </row>
    <row r="2" spans="1:15" s="1" customFormat="1" ht="15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O2" s="7" t="s">
        <v>120</v>
      </c>
    </row>
    <row r="3" spans="1:15" s="1" customFormat="1" ht="14.4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</row>
    <row r="4" spans="1:15" s="1" customFormat="1" ht="15" customHeight="1">
      <c r="B4" s="54"/>
      <c r="C4" s="298"/>
      <c r="D4" s="298"/>
      <c r="E4" s="298"/>
      <c r="F4" s="298"/>
      <c r="G4" s="298"/>
      <c r="H4" s="299"/>
      <c r="I4" s="299"/>
      <c r="J4" s="300"/>
      <c r="K4" s="300"/>
      <c r="M4" s="303"/>
      <c r="N4" s="302"/>
      <c r="O4" s="269"/>
    </row>
    <row r="5" spans="1:15" s="1" customFormat="1" ht="15" customHeight="1"/>
    <row r="6" spans="1:15" s="1" customFormat="1" ht="15" customHeight="1">
      <c r="A6" s="492" t="s">
        <v>873</v>
      </c>
      <c r="B6" s="492"/>
      <c r="C6" s="492"/>
      <c r="D6" s="492"/>
      <c r="E6" s="492"/>
      <c r="F6" s="492"/>
      <c r="G6" s="492"/>
      <c r="H6" s="492"/>
      <c r="I6" s="492"/>
      <c r="J6" s="492"/>
      <c r="K6" s="492"/>
      <c r="L6" s="492"/>
      <c r="M6" s="492"/>
      <c r="N6" s="492"/>
      <c r="O6" s="492"/>
    </row>
    <row r="7" spans="1:15" s="1" customFormat="1" ht="15" customHeight="1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</row>
    <row r="8" spans="1:15" s="1" customFormat="1" ht="15" customHeight="1">
      <c r="A8"/>
      <c r="B8" s="116" t="s">
        <v>874</v>
      </c>
      <c r="C8"/>
      <c r="D8"/>
      <c r="E8"/>
      <c r="F8"/>
      <c r="G8"/>
      <c r="H8"/>
      <c r="I8"/>
      <c r="J8"/>
      <c r="K8"/>
      <c r="L8"/>
      <c r="M8"/>
      <c r="N8" s="331"/>
      <c r="O8" s="331"/>
    </row>
    <row r="9" spans="1:15" s="1" customFormat="1" ht="15" customHeight="1">
      <c r="A9"/>
      <c r="B9" s="116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1" customFormat="1" ht="15" customHeight="1">
      <c r="A10"/>
      <c r="B10" s="469" t="s">
        <v>504</v>
      </c>
      <c r="C10" s="455" t="s">
        <v>824</v>
      </c>
      <c r="D10" s="457"/>
      <c r="E10" s="457"/>
      <c r="F10" s="470"/>
      <c r="G10" s="455" t="s">
        <v>875</v>
      </c>
      <c r="H10" s="457"/>
      <c r="I10" s="457"/>
      <c r="J10" s="457"/>
      <c r="K10" s="457"/>
      <c r="L10" s="457"/>
      <c r="M10" s="457"/>
      <c r="N10" s="455" t="s">
        <v>876</v>
      </c>
      <c r="O10" s="470"/>
    </row>
    <row r="11" spans="1:15" ht="15" customHeight="1">
      <c r="A11" s="142"/>
      <c r="B11" s="469"/>
      <c r="C11" s="455"/>
      <c r="D11" s="457"/>
      <c r="E11" s="457"/>
      <c r="F11" s="470"/>
      <c r="G11" s="455"/>
      <c r="H11" s="457"/>
      <c r="I11" s="457"/>
      <c r="J11" s="457"/>
      <c r="K11" s="457"/>
      <c r="L11" s="457"/>
      <c r="M11" s="457"/>
      <c r="N11" s="455"/>
      <c r="O11" s="470"/>
    </row>
    <row r="12" spans="1:15" ht="15" customHeight="1">
      <c r="A12" s="142"/>
      <c r="B12" s="332">
        <v>1</v>
      </c>
      <c r="C12" s="298" t="s">
        <v>712</v>
      </c>
      <c r="D12" s="333"/>
      <c r="E12" s="333"/>
      <c r="F12" s="333"/>
      <c r="G12" s="491" t="s">
        <v>895</v>
      </c>
      <c r="H12" s="491" t="s">
        <v>713</v>
      </c>
      <c r="I12" s="491" t="s">
        <v>713</v>
      </c>
      <c r="J12" s="491" t="s">
        <v>713</v>
      </c>
      <c r="K12" s="491" t="s">
        <v>713</v>
      </c>
      <c r="L12" s="491" t="s">
        <v>713</v>
      </c>
      <c r="M12" s="491" t="s">
        <v>713</v>
      </c>
      <c r="N12" s="481">
        <v>44932</v>
      </c>
      <c r="O12" s="481"/>
    </row>
    <row r="13" spans="1:15" ht="15" customHeight="1">
      <c r="A13" s="142"/>
      <c r="B13" s="332">
        <v>2</v>
      </c>
      <c r="C13" s="298" t="s">
        <v>714</v>
      </c>
      <c r="D13" s="333"/>
      <c r="E13" s="333"/>
      <c r="F13" s="333"/>
      <c r="G13" s="491" t="s">
        <v>893</v>
      </c>
      <c r="H13" s="491" t="s">
        <v>715</v>
      </c>
      <c r="I13" s="491" t="s">
        <v>715</v>
      </c>
      <c r="J13" s="491" t="s">
        <v>715</v>
      </c>
      <c r="K13" s="491" t="s">
        <v>715</v>
      </c>
      <c r="L13" s="491" t="s">
        <v>715</v>
      </c>
      <c r="M13" s="491" t="s">
        <v>715</v>
      </c>
      <c r="N13" s="481">
        <v>44944</v>
      </c>
      <c r="O13" s="481">
        <v>44944</v>
      </c>
    </row>
    <row r="14" spans="1:15" ht="15" customHeight="1">
      <c r="A14" s="142"/>
      <c r="B14" s="332">
        <v>3</v>
      </c>
      <c r="C14" s="298" t="s">
        <v>716</v>
      </c>
      <c r="D14" s="333"/>
      <c r="E14" s="333"/>
      <c r="F14" s="333"/>
      <c r="G14" s="491" t="s">
        <v>893</v>
      </c>
      <c r="H14" s="491" t="s">
        <v>715</v>
      </c>
      <c r="I14" s="491" t="s">
        <v>715</v>
      </c>
      <c r="J14" s="491" t="s">
        <v>715</v>
      </c>
      <c r="K14" s="491" t="s">
        <v>715</v>
      </c>
      <c r="L14" s="491" t="s">
        <v>715</v>
      </c>
      <c r="M14" s="491" t="s">
        <v>715</v>
      </c>
      <c r="N14" s="481">
        <v>44951</v>
      </c>
      <c r="O14" s="481">
        <v>44951</v>
      </c>
    </row>
    <row r="15" spans="1:15" ht="15" customHeight="1">
      <c r="A15" s="142"/>
      <c r="B15" s="332">
        <v>4</v>
      </c>
      <c r="C15" s="298" t="s">
        <v>717</v>
      </c>
      <c r="D15" s="333"/>
      <c r="E15" s="333"/>
      <c r="F15" s="333"/>
      <c r="G15" s="491" t="s">
        <v>893</v>
      </c>
      <c r="H15" s="491" t="s">
        <v>715</v>
      </c>
      <c r="I15" s="491" t="s">
        <v>715</v>
      </c>
      <c r="J15" s="491" t="s">
        <v>715</v>
      </c>
      <c r="K15" s="491" t="s">
        <v>715</v>
      </c>
      <c r="L15" s="491" t="s">
        <v>715</v>
      </c>
      <c r="M15" s="491" t="s">
        <v>715</v>
      </c>
      <c r="N15" s="481">
        <v>44959</v>
      </c>
      <c r="O15" s="481">
        <v>44959</v>
      </c>
    </row>
    <row r="16" spans="1:15" s="1" customFormat="1" ht="15" customHeight="1">
      <c r="A16" s="142"/>
      <c r="B16" s="332">
        <v>5</v>
      </c>
      <c r="C16" s="298" t="s">
        <v>718</v>
      </c>
      <c r="D16" s="333"/>
      <c r="E16" s="333"/>
      <c r="F16" s="333"/>
      <c r="G16" s="491" t="s">
        <v>895</v>
      </c>
      <c r="H16" s="491" t="s">
        <v>713</v>
      </c>
      <c r="I16" s="491" t="s">
        <v>713</v>
      </c>
      <c r="J16" s="491" t="s">
        <v>713</v>
      </c>
      <c r="K16" s="491" t="s">
        <v>713</v>
      </c>
      <c r="L16" s="491" t="s">
        <v>713</v>
      </c>
      <c r="M16" s="491" t="s">
        <v>713</v>
      </c>
      <c r="N16" s="481">
        <v>44965</v>
      </c>
      <c r="O16" s="481">
        <v>44965</v>
      </c>
    </row>
    <row r="17" spans="1:15" s="1" customFormat="1" ht="15" customHeight="1">
      <c r="A17" s="142"/>
      <c r="B17" s="332">
        <v>6</v>
      </c>
      <c r="C17" s="298" t="s">
        <v>719</v>
      </c>
      <c r="D17" s="333"/>
      <c r="E17" s="333"/>
      <c r="F17" s="333"/>
      <c r="G17" s="491" t="s">
        <v>893</v>
      </c>
      <c r="H17" s="491" t="s">
        <v>715</v>
      </c>
      <c r="I17" s="491" t="s">
        <v>715</v>
      </c>
      <c r="J17" s="491" t="s">
        <v>715</v>
      </c>
      <c r="K17" s="491" t="s">
        <v>715</v>
      </c>
      <c r="L17" s="491" t="s">
        <v>715</v>
      </c>
      <c r="M17" s="491" t="s">
        <v>715</v>
      </c>
      <c r="N17" s="481">
        <v>44967</v>
      </c>
      <c r="O17" s="481">
        <v>44967</v>
      </c>
    </row>
    <row r="18" spans="1:15" s="1" customFormat="1" ht="15" customHeight="1">
      <c r="A18" s="142"/>
      <c r="B18" s="332">
        <v>7</v>
      </c>
      <c r="C18" s="298" t="s">
        <v>722</v>
      </c>
      <c r="D18" s="333"/>
      <c r="E18" s="333"/>
      <c r="F18" s="333"/>
      <c r="G18" s="491" t="s">
        <v>895</v>
      </c>
      <c r="H18" s="491" t="s">
        <v>713</v>
      </c>
      <c r="I18" s="491" t="s">
        <v>713</v>
      </c>
      <c r="J18" s="491" t="s">
        <v>713</v>
      </c>
      <c r="K18" s="491" t="s">
        <v>713</v>
      </c>
      <c r="L18" s="491" t="s">
        <v>713</v>
      </c>
      <c r="M18" s="491" t="s">
        <v>713</v>
      </c>
      <c r="N18" s="481">
        <v>44980</v>
      </c>
      <c r="O18" s="481">
        <v>44980</v>
      </c>
    </row>
    <row r="19" spans="1:15" s="1" customFormat="1" ht="15" customHeight="1">
      <c r="A19" s="142"/>
      <c r="B19" s="332">
        <v>8</v>
      </c>
      <c r="C19" s="298" t="s">
        <v>723</v>
      </c>
      <c r="D19" s="333"/>
      <c r="E19" s="333"/>
      <c r="F19" s="333"/>
      <c r="G19" s="491" t="s">
        <v>897</v>
      </c>
      <c r="H19" s="491" t="s">
        <v>724</v>
      </c>
      <c r="I19" s="491" t="s">
        <v>724</v>
      </c>
      <c r="J19" s="491" t="s">
        <v>724</v>
      </c>
      <c r="K19" s="491" t="s">
        <v>724</v>
      </c>
      <c r="L19" s="491" t="s">
        <v>724</v>
      </c>
      <c r="M19" s="491" t="s">
        <v>724</v>
      </c>
      <c r="N19" s="481">
        <v>45016</v>
      </c>
      <c r="O19" s="481">
        <v>45016</v>
      </c>
    </row>
    <row r="20" spans="1:15" s="1" customFormat="1" ht="15" customHeight="1">
      <c r="A20" s="142"/>
      <c r="B20" s="332">
        <v>9</v>
      </c>
      <c r="C20" s="298" t="s">
        <v>725</v>
      </c>
      <c r="D20" s="333"/>
      <c r="E20" s="333"/>
      <c r="F20" s="333"/>
      <c r="G20" s="491" t="s">
        <v>895</v>
      </c>
      <c r="H20" s="491" t="s">
        <v>713</v>
      </c>
      <c r="I20" s="491" t="s">
        <v>713</v>
      </c>
      <c r="J20" s="491" t="s">
        <v>713</v>
      </c>
      <c r="K20" s="491" t="s">
        <v>713</v>
      </c>
      <c r="L20" s="491" t="s">
        <v>713</v>
      </c>
      <c r="M20" s="491" t="s">
        <v>713</v>
      </c>
      <c r="N20" s="481">
        <v>45021</v>
      </c>
      <c r="O20" s="481">
        <v>45021</v>
      </c>
    </row>
    <row r="21" spans="1:15" s="1" customFormat="1" ht="15" customHeight="1">
      <c r="A21" s="142"/>
      <c r="B21" s="332">
        <v>10</v>
      </c>
      <c r="C21" s="298" t="s">
        <v>726</v>
      </c>
      <c r="D21" s="333"/>
      <c r="E21" s="333"/>
      <c r="F21" s="333"/>
      <c r="G21" s="491" t="s">
        <v>727</v>
      </c>
      <c r="H21" s="491" t="s">
        <v>727</v>
      </c>
      <c r="I21" s="491" t="s">
        <v>727</v>
      </c>
      <c r="J21" s="491" t="s">
        <v>727</v>
      </c>
      <c r="K21" s="491" t="s">
        <v>727</v>
      </c>
      <c r="L21" s="491" t="s">
        <v>727</v>
      </c>
      <c r="M21" s="491" t="s">
        <v>727</v>
      </c>
      <c r="N21" s="481">
        <v>45022</v>
      </c>
      <c r="O21" s="481">
        <v>45021</v>
      </c>
    </row>
    <row r="22" spans="1:15" s="1" customFormat="1" ht="15" customHeight="1">
      <c r="A22" s="142"/>
      <c r="B22" s="332">
        <v>11</v>
      </c>
      <c r="C22" s="298" t="s">
        <v>728</v>
      </c>
      <c r="D22" s="333"/>
      <c r="E22" s="333"/>
      <c r="F22" s="333"/>
      <c r="G22" s="491" t="s">
        <v>893</v>
      </c>
      <c r="H22" s="491" t="s">
        <v>715</v>
      </c>
      <c r="I22" s="491" t="s">
        <v>715</v>
      </c>
      <c r="J22" s="491" t="s">
        <v>715</v>
      </c>
      <c r="K22" s="491" t="s">
        <v>715</v>
      </c>
      <c r="L22" s="491" t="s">
        <v>715</v>
      </c>
      <c r="M22" s="491" t="s">
        <v>715</v>
      </c>
      <c r="N22" s="481">
        <v>45028</v>
      </c>
      <c r="O22" s="481">
        <v>45028</v>
      </c>
    </row>
    <row r="23" spans="1:15" s="1" customFormat="1" ht="15" customHeight="1">
      <c r="A23" s="142"/>
      <c r="B23" s="332">
        <v>12</v>
      </c>
      <c r="C23" s="298" t="s">
        <v>729</v>
      </c>
      <c r="D23" s="333"/>
      <c r="E23" s="333"/>
      <c r="F23" s="333"/>
      <c r="G23" s="491" t="s">
        <v>893</v>
      </c>
      <c r="H23" s="491" t="s">
        <v>715</v>
      </c>
      <c r="I23" s="491" t="s">
        <v>715</v>
      </c>
      <c r="J23" s="491" t="s">
        <v>715</v>
      </c>
      <c r="K23" s="491" t="s">
        <v>715</v>
      </c>
      <c r="L23" s="491" t="s">
        <v>715</v>
      </c>
      <c r="M23" s="491" t="s">
        <v>715</v>
      </c>
      <c r="N23" s="481">
        <v>45030</v>
      </c>
      <c r="O23" s="481">
        <v>45030</v>
      </c>
    </row>
    <row r="24" spans="1:15" s="1" customFormat="1" ht="15" customHeight="1">
      <c r="A24" s="142"/>
      <c r="B24" s="332">
        <v>13</v>
      </c>
      <c r="C24" s="298" t="s">
        <v>731</v>
      </c>
      <c r="D24" s="333"/>
      <c r="E24" s="333"/>
      <c r="F24" s="333"/>
      <c r="G24" s="491" t="s">
        <v>898</v>
      </c>
      <c r="H24" s="491" t="s">
        <v>732</v>
      </c>
      <c r="I24" s="491" t="s">
        <v>732</v>
      </c>
      <c r="J24" s="491" t="s">
        <v>732</v>
      </c>
      <c r="K24" s="491" t="s">
        <v>732</v>
      </c>
      <c r="L24" s="491" t="s">
        <v>732</v>
      </c>
      <c r="M24" s="491" t="s">
        <v>732</v>
      </c>
      <c r="N24" s="481">
        <v>45048</v>
      </c>
      <c r="O24" s="481" t="s">
        <v>733</v>
      </c>
    </row>
    <row r="25" spans="1:15" s="1" customFormat="1" ht="15" customHeight="1">
      <c r="A25" s="142"/>
      <c r="B25" s="332">
        <v>14</v>
      </c>
      <c r="C25" s="316" t="s">
        <v>734</v>
      </c>
      <c r="D25" s="333"/>
      <c r="E25" s="333"/>
      <c r="F25" s="333"/>
      <c r="G25" s="491" t="s">
        <v>896</v>
      </c>
      <c r="H25" s="491" t="s">
        <v>730</v>
      </c>
      <c r="I25" s="491" t="s">
        <v>730</v>
      </c>
      <c r="J25" s="491" t="s">
        <v>730</v>
      </c>
      <c r="K25" s="491" t="s">
        <v>730</v>
      </c>
      <c r="L25" s="491" t="s">
        <v>730</v>
      </c>
      <c r="M25" s="491" t="s">
        <v>730</v>
      </c>
      <c r="N25" s="481">
        <v>45061</v>
      </c>
      <c r="O25" s="481" t="s">
        <v>735</v>
      </c>
    </row>
    <row r="26" spans="1:15" s="1" customFormat="1" ht="15" customHeight="1">
      <c r="A26" s="142"/>
      <c r="B26" s="332">
        <v>15</v>
      </c>
      <c r="C26" s="298" t="s">
        <v>640</v>
      </c>
      <c r="D26" s="333"/>
      <c r="E26" s="333"/>
      <c r="F26" s="333"/>
      <c r="G26" s="491" t="s">
        <v>897</v>
      </c>
      <c r="H26" s="491" t="s">
        <v>724</v>
      </c>
      <c r="I26" s="491" t="s">
        <v>724</v>
      </c>
      <c r="J26" s="491" t="s">
        <v>724</v>
      </c>
      <c r="K26" s="491" t="s">
        <v>724</v>
      </c>
      <c r="L26" s="491" t="s">
        <v>724</v>
      </c>
      <c r="M26" s="491" t="s">
        <v>724</v>
      </c>
      <c r="N26" s="481">
        <v>45062</v>
      </c>
      <c r="O26" s="481" t="s">
        <v>736</v>
      </c>
    </row>
    <row r="27" spans="1:15" s="1" customFormat="1" ht="15" customHeight="1">
      <c r="A27" s="142"/>
      <c r="B27" s="332">
        <v>16</v>
      </c>
      <c r="C27" s="298" t="s">
        <v>737</v>
      </c>
      <c r="D27" s="333"/>
      <c r="E27" s="333"/>
      <c r="F27" s="333"/>
      <c r="G27" s="491" t="s">
        <v>895</v>
      </c>
      <c r="H27" s="491" t="s">
        <v>713</v>
      </c>
      <c r="I27" s="491" t="s">
        <v>713</v>
      </c>
      <c r="J27" s="491" t="s">
        <v>713</v>
      </c>
      <c r="K27" s="491" t="s">
        <v>713</v>
      </c>
      <c r="L27" s="491" t="s">
        <v>713</v>
      </c>
      <c r="M27" s="491" t="s">
        <v>713</v>
      </c>
      <c r="N27" s="481">
        <v>45063</v>
      </c>
      <c r="O27" s="481" t="s">
        <v>738</v>
      </c>
    </row>
    <row r="28" spans="1:15" ht="15" customHeight="1">
      <c r="A28" s="142"/>
      <c r="B28" s="332">
        <v>17</v>
      </c>
      <c r="C28" s="298" t="s">
        <v>739</v>
      </c>
      <c r="D28" s="333"/>
      <c r="E28" s="333"/>
      <c r="F28" s="333"/>
      <c r="G28" s="491" t="s">
        <v>893</v>
      </c>
      <c r="H28" s="491" t="s">
        <v>715</v>
      </c>
      <c r="I28" s="491" t="s">
        <v>715</v>
      </c>
      <c r="J28" s="491" t="s">
        <v>715</v>
      </c>
      <c r="K28" s="491" t="s">
        <v>715</v>
      </c>
      <c r="L28" s="491" t="s">
        <v>715</v>
      </c>
      <c r="M28" s="491" t="s">
        <v>715</v>
      </c>
      <c r="N28" s="481">
        <v>45069</v>
      </c>
      <c r="O28" s="481" t="s">
        <v>740</v>
      </c>
    </row>
    <row r="29" spans="1:15" s="1" customFormat="1" ht="15" customHeight="1">
      <c r="A29" s="142"/>
      <c r="B29" s="332">
        <v>18</v>
      </c>
      <c r="C29" s="298" t="s">
        <v>741</v>
      </c>
      <c r="D29" s="333"/>
      <c r="E29" s="333"/>
      <c r="F29" s="333"/>
      <c r="G29" s="491" t="s">
        <v>899</v>
      </c>
      <c r="H29" s="491" t="s">
        <v>742</v>
      </c>
      <c r="I29" s="491" t="s">
        <v>742</v>
      </c>
      <c r="J29" s="491" t="s">
        <v>742</v>
      </c>
      <c r="K29" s="491" t="s">
        <v>742</v>
      </c>
      <c r="L29" s="491" t="s">
        <v>742</v>
      </c>
      <c r="M29" s="491" t="s">
        <v>742</v>
      </c>
      <c r="N29" s="481">
        <v>45069</v>
      </c>
      <c r="O29" s="481" t="s">
        <v>740</v>
      </c>
    </row>
    <row r="30" spans="1:15" ht="15" customHeight="1">
      <c r="A30" s="142"/>
      <c r="B30" s="332">
        <v>19</v>
      </c>
      <c r="C30" s="298" t="s">
        <v>743</v>
      </c>
      <c r="D30" s="333"/>
      <c r="E30" s="333"/>
      <c r="F30" s="333"/>
      <c r="G30" s="491" t="s">
        <v>893</v>
      </c>
      <c r="H30" s="491" t="s">
        <v>715</v>
      </c>
      <c r="I30" s="491" t="s">
        <v>715</v>
      </c>
      <c r="J30" s="491" t="s">
        <v>715</v>
      </c>
      <c r="K30" s="491" t="s">
        <v>715</v>
      </c>
      <c r="L30" s="491" t="s">
        <v>715</v>
      </c>
      <c r="M30" s="491" t="s">
        <v>715</v>
      </c>
      <c r="N30" s="481">
        <v>45070</v>
      </c>
      <c r="O30" s="481" t="s">
        <v>744</v>
      </c>
    </row>
    <row r="31" spans="1:15" ht="15" customHeight="1">
      <c r="A31" s="142"/>
      <c r="B31" s="332">
        <v>20</v>
      </c>
      <c r="C31" s="298" t="s">
        <v>745</v>
      </c>
      <c r="D31" s="333"/>
      <c r="E31" s="333"/>
      <c r="F31" s="333"/>
      <c r="G31" s="491" t="s">
        <v>895</v>
      </c>
      <c r="H31" s="491" t="s">
        <v>713</v>
      </c>
      <c r="I31" s="491" t="s">
        <v>713</v>
      </c>
      <c r="J31" s="491" t="s">
        <v>713</v>
      </c>
      <c r="K31" s="491" t="s">
        <v>713</v>
      </c>
      <c r="L31" s="491" t="s">
        <v>713</v>
      </c>
      <c r="M31" s="491" t="s">
        <v>713</v>
      </c>
      <c r="N31" s="481">
        <v>45071</v>
      </c>
      <c r="O31" s="481" t="s">
        <v>746</v>
      </c>
    </row>
    <row r="32" spans="1:15" ht="15" customHeight="1">
      <c r="A32" s="142"/>
      <c r="B32" s="332">
        <v>21</v>
      </c>
      <c r="C32" s="298" t="s">
        <v>747</v>
      </c>
      <c r="D32" s="333"/>
      <c r="E32" s="333"/>
      <c r="F32" s="333"/>
      <c r="G32" s="491" t="s">
        <v>895</v>
      </c>
      <c r="H32" s="491" t="s">
        <v>713</v>
      </c>
      <c r="I32" s="491" t="s">
        <v>713</v>
      </c>
      <c r="J32" s="491" t="s">
        <v>713</v>
      </c>
      <c r="K32" s="491" t="s">
        <v>713</v>
      </c>
      <c r="L32" s="491" t="s">
        <v>713</v>
      </c>
      <c r="M32" s="491" t="s">
        <v>713</v>
      </c>
      <c r="N32" s="481">
        <v>45071</v>
      </c>
      <c r="O32" s="481" t="s">
        <v>746</v>
      </c>
    </row>
    <row r="33" spans="1:15" ht="19.350000000000001" customHeight="1">
      <c r="A33" s="142"/>
      <c r="B33" s="332">
        <v>22</v>
      </c>
      <c r="C33" s="298" t="s">
        <v>748</v>
      </c>
      <c r="D33" s="333"/>
      <c r="E33" s="333"/>
      <c r="F33" s="333"/>
      <c r="G33" s="491" t="s">
        <v>893</v>
      </c>
      <c r="H33" s="491" t="s">
        <v>715</v>
      </c>
      <c r="I33" s="491" t="s">
        <v>715</v>
      </c>
      <c r="J33" s="491" t="s">
        <v>715</v>
      </c>
      <c r="K33" s="491" t="s">
        <v>715</v>
      </c>
      <c r="L33" s="491" t="s">
        <v>715</v>
      </c>
      <c r="M33" s="491" t="s">
        <v>715</v>
      </c>
      <c r="N33" s="481">
        <v>45072</v>
      </c>
      <c r="O33" s="481" t="s">
        <v>749</v>
      </c>
    </row>
    <row r="34" spans="1:15" s="1" customFormat="1" ht="15" customHeight="1">
      <c r="A34" s="142"/>
      <c r="B34" s="332">
        <v>23</v>
      </c>
      <c r="C34" s="298" t="s">
        <v>750</v>
      </c>
      <c r="D34" s="333"/>
      <c r="E34" s="333"/>
      <c r="F34" s="333"/>
      <c r="G34" s="491" t="s">
        <v>893</v>
      </c>
      <c r="H34" s="491" t="s">
        <v>715</v>
      </c>
      <c r="I34" s="491" t="s">
        <v>715</v>
      </c>
      <c r="J34" s="491" t="s">
        <v>715</v>
      </c>
      <c r="K34" s="491" t="s">
        <v>715</v>
      </c>
      <c r="L34" s="491" t="s">
        <v>715</v>
      </c>
      <c r="M34" s="491" t="s">
        <v>715</v>
      </c>
      <c r="N34" s="481">
        <v>45075</v>
      </c>
      <c r="O34" s="481" t="s">
        <v>751</v>
      </c>
    </row>
    <row r="35" spans="1:15" s="1" customFormat="1" ht="15" customHeight="1">
      <c r="A35" s="142"/>
      <c r="B35" s="332">
        <v>24</v>
      </c>
      <c r="C35" s="298" t="s">
        <v>752</v>
      </c>
      <c r="D35" s="333"/>
      <c r="E35" s="333"/>
      <c r="F35" s="333"/>
      <c r="G35" s="491" t="s">
        <v>895</v>
      </c>
      <c r="H35" s="491" t="s">
        <v>713</v>
      </c>
      <c r="I35" s="491" t="s">
        <v>713</v>
      </c>
      <c r="J35" s="491" t="s">
        <v>713</v>
      </c>
      <c r="K35" s="491" t="s">
        <v>713</v>
      </c>
      <c r="L35" s="491" t="s">
        <v>713</v>
      </c>
      <c r="M35" s="491" t="s">
        <v>713</v>
      </c>
      <c r="N35" s="481">
        <v>45076</v>
      </c>
      <c r="O35" s="481" t="s">
        <v>753</v>
      </c>
    </row>
    <row r="36" spans="1:15" s="1" customFormat="1" ht="15" customHeight="1">
      <c r="A36" s="142"/>
      <c r="B36" s="332">
        <v>25</v>
      </c>
      <c r="C36" s="298" t="s">
        <v>754</v>
      </c>
      <c r="D36" s="333"/>
      <c r="E36" s="333"/>
      <c r="F36" s="333"/>
      <c r="G36" s="491" t="s">
        <v>898</v>
      </c>
      <c r="H36" s="491" t="s">
        <v>732</v>
      </c>
      <c r="I36" s="491" t="s">
        <v>732</v>
      </c>
      <c r="J36" s="491" t="s">
        <v>732</v>
      </c>
      <c r="K36" s="491" t="s">
        <v>732</v>
      </c>
      <c r="L36" s="491" t="s">
        <v>732</v>
      </c>
      <c r="M36" s="491" t="s">
        <v>732</v>
      </c>
      <c r="N36" s="481">
        <v>45076</v>
      </c>
      <c r="O36" s="481" t="s">
        <v>753</v>
      </c>
    </row>
    <row r="37" spans="1:15" s="1" customFormat="1" ht="15" customHeight="1">
      <c r="A37" s="142"/>
      <c r="B37" s="332">
        <v>26</v>
      </c>
      <c r="C37" s="298" t="s">
        <v>755</v>
      </c>
      <c r="D37" s="333"/>
      <c r="E37" s="333"/>
      <c r="F37" s="333"/>
      <c r="G37" s="491" t="s">
        <v>897</v>
      </c>
      <c r="H37" s="491" t="s">
        <v>724</v>
      </c>
      <c r="I37" s="491" t="s">
        <v>724</v>
      </c>
      <c r="J37" s="491" t="s">
        <v>724</v>
      </c>
      <c r="K37" s="491" t="s">
        <v>724</v>
      </c>
      <c r="L37" s="491" t="s">
        <v>724</v>
      </c>
      <c r="M37" s="491" t="s">
        <v>724</v>
      </c>
      <c r="N37" s="481">
        <v>45077</v>
      </c>
      <c r="O37" s="481"/>
    </row>
    <row r="38" spans="1:15" s="1" customFormat="1" ht="15" customHeight="1">
      <c r="A38" s="142"/>
      <c r="B38" s="332">
        <v>27</v>
      </c>
      <c r="C38" s="298" t="s">
        <v>757</v>
      </c>
      <c r="D38" s="333"/>
      <c r="E38" s="333"/>
      <c r="F38" s="333"/>
      <c r="G38" s="491" t="s">
        <v>897</v>
      </c>
      <c r="H38" s="491" t="s">
        <v>724</v>
      </c>
      <c r="I38" s="491" t="s">
        <v>724</v>
      </c>
      <c r="J38" s="491" t="s">
        <v>724</v>
      </c>
      <c r="K38" s="491" t="s">
        <v>724</v>
      </c>
      <c r="L38" s="491" t="s">
        <v>724</v>
      </c>
      <c r="M38" s="491" t="s">
        <v>724</v>
      </c>
      <c r="N38" s="481">
        <v>45077</v>
      </c>
      <c r="O38" s="481"/>
    </row>
    <row r="39" spans="1:15" s="1" customFormat="1" ht="15" customHeight="1">
      <c r="A39" s="142"/>
      <c r="B39" s="332">
        <v>28</v>
      </c>
      <c r="C39" s="298" t="s">
        <v>719</v>
      </c>
      <c r="D39" s="333"/>
      <c r="E39" s="333"/>
      <c r="F39" s="333"/>
      <c r="G39" s="491" t="s">
        <v>895</v>
      </c>
      <c r="H39" s="491" t="s">
        <v>713</v>
      </c>
      <c r="I39" s="491" t="s">
        <v>713</v>
      </c>
      <c r="J39" s="491" t="s">
        <v>713</v>
      </c>
      <c r="K39" s="491" t="s">
        <v>713</v>
      </c>
      <c r="L39" s="491" t="s">
        <v>713</v>
      </c>
      <c r="M39" s="491" t="s">
        <v>713</v>
      </c>
      <c r="N39" s="481">
        <v>45077</v>
      </c>
      <c r="O39" s="481" t="s">
        <v>756</v>
      </c>
    </row>
    <row r="40" spans="1:15" s="1" customFormat="1" ht="15" customHeight="1">
      <c r="A40" s="142"/>
      <c r="B40" s="332">
        <v>29</v>
      </c>
      <c r="C40" s="298" t="s">
        <v>759</v>
      </c>
      <c r="D40" s="333"/>
      <c r="E40" s="333"/>
      <c r="F40" s="333"/>
      <c r="G40" s="491" t="s">
        <v>895</v>
      </c>
      <c r="H40" s="491" t="s">
        <v>713</v>
      </c>
      <c r="I40" s="491" t="s">
        <v>713</v>
      </c>
      <c r="J40" s="491" t="s">
        <v>713</v>
      </c>
      <c r="K40" s="491" t="s">
        <v>713</v>
      </c>
      <c r="L40" s="491" t="s">
        <v>713</v>
      </c>
      <c r="M40" s="491" t="s">
        <v>713</v>
      </c>
      <c r="N40" s="481">
        <v>45082</v>
      </c>
      <c r="O40" s="481">
        <v>45082</v>
      </c>
    </row>
    <row r="41" spans="1:15" s="1" customFormat="1" ht="15" customHeight="1">
      <c r="A41" s="142"/>
      <c r="B41" s="332">
        <v>30</v>
      </c>
      <c r="C41" s="298" t="s">
        <v>760</v>
      </c>
      <c r="D41" s="333"/>
      <c r="E41" s="333"/>
      <c r="F41" s="333"/>
      <c r="G41" s="491" t="s">
        <v>899</v>
      </c>
      <c r="H41" s="491" t="s">
        <v>742</v>
      </c>
      <c r="I41" s="491" t="s">
        <v>742</v>
      </c>
      <c r="J41" s="491" t="s">
        <v>742</v>
      </c>
      <c r="K41" s="491" t="s">
        <v>742</v>
      </c>
      <c r="L41" s="491" t="s">
        <v>742</v>
      </c>
      <c r="M41" s="491" t="s">
        <v>742</v>
      </c>
      <c r="N41" s="481">
        <v>45083</v>
      </c>
      <c r="O41" s="481">
        <v>45083</v>
      </c>
    </row>
    <row r="42" spans="1:15" s="1" customFormat="1" ht="15" customHeight="1">
      <c r="A42" s="142"/>
      <c r="B42" s="332">
        <v>31</v>
      </c>
      <c r="C42" s="298" t="s">
        <v>762</v>
      </c>
      <c r="D42" s="333"/>
      <c r="E42" s="333"/>
      <c r="F42" s="333"/>
      <c r="G42" s="491" t="s">
        <v>895</v>
      </c>
      <c r="H42" s="491" t="s">
        <v>713</v>
      </c>
      <c r="I42" s="491" t="s">
        <v>713</v>
      </c>
      <c r="J42" s="491" t="s">
        <v>713</v>
      </c>
      <c r="K42" s="491" t="s">
        <v>713</v>
      </c>
      <c r="L42" s="491" t="s">
        <v>713</v>
      </c>
      <c r="M42" s="491" t="s">
        <v>713</v>
      </c>
      <c r="N42" s="481">
        <v>45085</v>
      </c>
      <c r="O42" s="481">
        <v>45085</v>
      </c>
    </row>
    <row r="43" spans="1:15" s="1" customFormat="1" ht="15" customHeight="1">
      <c r="A43" s="142"/>
      <c r="B43" s="332">
        <v>32</v>
      </c>
      <c r="C43" s="298" t="s">
        <v>763</v>
      </c>
      <c r="D43" s="333"/>
      <c r="E43" s="333"/>
      <c r="F43" s="333"/>
      <c r="G43" s="491" t="s">
        <v>893</v>
      </c>
      <c r="H43" s="491" t="s">
        <v>715</v>
      </c>
      <c r="I43" s="491" t="s">
        <v>715</v>
      </c>
      <c r="J43" s="491" t="s">
        <v>715</v>
      </c>
      <c r="K43" s="491" t="s">
        <v>715</v>
      </c>
      <c r="L43" s="491" t="s">
        <v>715</v>
      </c>
      <c r="M43" s="491" t="s">
        <v>715</v>
      </c>
      <c r="N43" s="481">
        <v>45085</v>
      </c>
      <c r="O43" s="481">
        <v>45085</v>
      </c>
    </row>
    <row r="44" spans="1:15" s="1" customFormat="1" ht="15" customHeight="1">
      <c r="A44" s="142"/>
      <c r="B44" s="332">
        <v>33</v>
      </c>
      <c r="C44" s="298" t="s">
        <v>764</v>
      </c>
      <c r="D44" s="333"/>
      <c r="E44" s="333"/>
      <c r="F44" s="333"/>
      <c r="G44" s="491" t="s">
        <v>897</v>
      </c>
      <c r="H44" s="491" t="s">
        <v>724</v>
      </c>
      <c r="I44" s="491" t="s">
        <v>724</v>
      </c>
      <c r="J44" s="491" t="s">
        <v>724</v>
      </c>
      <c r="K44" s="491" t="s">
        <v>724</v>
      </c>
      <c r="L44" s="491" t="s">
        <v>724</v>
      </c>
      <c r="M44" s="491" t="s">
        <v>724</v>
      </c>
      <c r="N44" s="481">
        <v>45085</v>
      </c>
      <c r="O44" s="481">
        <v>45085</v>
      </c>
    </row>
    <row r="45" spans="1:15" s="1" customFormat="1" ht="15" customHeight="1">
      <c r="A45" s="142"/>
      <c r="B45" s="332">
        <v>34</v>
      </c>
      <c r="C45" s="298" t="s">
        <v>765</v>
      </c>
      <c r="D45" s="333"/>
      <c r="E45" s="333"/>
      <c r="F45" s="333"/>
      <c r="G45" s="491" t="s">
        <v>895</v>
      </c>
      <c r="H45" s="491" t="s">
        <v>713</v>
      </c>
      <c r="I45" s="491" t="s">
        <v>713</v>
      </c>
      <c r="J45" s="491" t="s">
        <v>713</v>
      </c>
      <c r="K45" s="491" t="s">
        <v>713</v>
      </c>
      <c r="L45" s="491" t="s">
        <v>713</v>
      </c>
      <c r="M45" s="491" t="s">
        <v>713</v>
      </c>
      <c r="N45" s="481">
        <v>45091</v>
      </c>
      <c r="O45" s="481">
        <v>45091</v>
      </c>
    </row>
    <row r="46" spans="1:15" s="1" customFormat="1" ht="15" customHeight="1">
      <c r="A46" s="142"/>
      <c r="B46" s="332">
        <v>35</v>
      </c>
      <c r="C46" s="298" t="s">
        <v>766</v>
      </c>
      <c r="D46" s="333"/>
      <c r="E46" s="333"/>
      <c r="F46" s="333"/>
      <c r="G46" s="491" t="s">
        <v>893</v>
      </c>
      <c r="H46" s="491" t="s">
        <v>715</v>
      </c>
      <c r="I46" s="491" t="s">
        <v>715</v>
      </c>
      <c r="J46" s="491" t="s">
        <v>715</v>
      </c>
      <c r="K46" s="491" t="s">
        <v>715</v>
      </c>
      <c r="L46" s="491" t="s">
        <v>715</v>
      </c>
      <c r="M46" s="491" t="s">
        <v>715</v>
      </c>
      <c r="N46" s="481">
        <v>45092</v>
      </c>
      <c r="O46" s="481">
        <v>45091</v>
      </c>
    </row>
    <row r="47" spans="1:15" s="1" customFormat="1" ht="15" customHeight="1">
      <c r="A47" s="142"/>
      <c r="B47" s="332">
        <v>36</v>
      </c>
      <c r="C47" s="298" t="s">
        <v>767</v>
      </c>
      <c r="D47" s="333"/>
      <c r="E47" s="333"/>
      <c r="F47" s="333"/>
      <c r="G47" s="491" t="s">
        <v>895</v>
      </c>
      <c r="H47" s="491" t="s">
        <v>713</v>
      </c>
      <c r="I47" s="491" t="s">
        <v>713</v>
      </c>
      <c r="J47" s="491" t="s">
        <v>713</v>
      </c>
      <c r="K47" s="491" t="s">
        <v>713</v>
      </c>
      <c r="L47" s="491" t="s">
        <v>713</v>
      </c>
      <c r="M47" s="491" t="s">
        <v>713</v>
      </c>
      <c r="N47" s="481">
        <v>45093</v>
      </c>
      <c r="O47" s="481">
        <v>45093</v>
      </c>
    </row>
    <row r="48" spans="1:15" s="1" customFormat="1" ht="15" customHeight="1">
      <c r="A48" s="142"/>
      <c r="B48" s="332">
        <v>37</v>
      </c>
      <c r="C48" s="298" t="s">
        <v>768</v>
      </c>
      <c r="D48" s="333"/>
      <c r="E48" s="333"/>
      <c r="F48" s="333"/>
      <c r="G48" s="491" t="s">
        <v>895</v>
      </c>
      <c r="H48" s="491" t="s">
        <v>713</v>
      </c>
      <c r="I48" s="491" t="s">
        <v>713</v>
      </c>
      <c r="J48" s="491" t="s">
        <v>713</v>
      </c>
      <c r="K48" s="491" t="s">
        <v>713</v>
      </c>
      <c r="L48" s="491" t="s">
        <v>713</v>
      </c>
      <c r="M48" s="491" t="s">
        <v>713</v>
      </c>
      <c r="N48" s="481">
        <v>45096</v>
      </c>
      <c r="O48" s="481">
        <v>45096</v>
      </c>
    </row>
    <row r="49" spans="1:15" s="1" customFormat="1" ht="15" customHeight="1">
      <c r="A49" s="142"/>
      <c r="B49" s="332">
        <v>38</v>
      </c>
      <c r="C49" s="298" t="s">
        <v>769</v>
      </c>
      <c r="D49" s="333"/>
      <c r="E49" s="333"/>
      <c r="F49" s="333"/>
      <c r="G49" s="491" t="s">
        <v>893</v>
      </c>
      <c r="H49" s="491" t="s">
        <v>715</v>
      </c>
      <c r="I49" s="491" t="s">
        <v>715</v>
      </c>
      <c r="J49" s="491" t="s">
        <v>715</v>
      </c>
      <c r="K49" s="491" t="s">
        <v>715</v>
      </c>
      <c r="L49" s="491" t="s">
        <v>715</v>
      </c>
      <c r="M49" s="491" t="s">
        <v>715</v>
      </c>
      <c r="N49" s="481">
        <v>45096</v>
      </c>
      <c r="O49" s="481">
        <v>45096</v>
      </c>
    </row>
    <row r="50" spans="1:15" s="1" customFormat="1" ht="15" customHeight="1">
      <c r="A50" s="142"/>
      <c r="B50" s="332">
        <v>39</v>
      </c>
      <c r="C50" s="298" t="s">
        <v>770</v>
      </c>
      <c r="D50" s="333"/>
      <c r="E50" s="333"/>
      <c r="F50" s="333"/>
      <c r="G50" s="491" t="s">
        <v>895</v>
      </c>
      <c r="H50" s="491" t="s">
        <v>713</v>
      </c>
      <c r="I50" s="491" t="s">
        <v>713</v>
      </c>
      <c r="J50" s="491" t="s">
        <v>713</v>
      </c>
      <c r="K50" s="491" t="s">
        <v>713</v>
      </c>
      <c r="L50" s="491" t="s">
        <v>713</v>
      </c>
      <c r="M50" s="491" t="s">
        <v>713</v>
      </c>
      <c r="N50" s="481">
        <v>45096</v>
      </c>
      <c r="O50" s="481">
        <v>45096</v>
      </c>
    </row>
    <row r="51" spans="1:15" s="1" customFormat="1" ht="15" customHeight="1">
      <c r="A51" s="142"/>
      <c r="B51" s="332">
        <v>40</v>
      </c>
      <c r="C51" s="298" t="s">
        <v>771</v>
      </c>
      <c r="D51" s="333"/>
      <c r="E51" s="333"/>
      <c r="F51" s="333"/>
      <c r="G51" s="491" t="s">
        <v>893</v>
      </c>
      <c r="H51" s="491" t="s">
        <v>715</v>
      </c>
      <c r="I51" s="491" t="s">
        <v>715</v>
      </c>
      <c r="J51" s="491" t="s">
        <v>715</v>
      </c>
      <c r="K51" s="491" t="s">
        <v>715</v>
      </c>
      <c r="L51" s="491" t="s">
        <v>715</v>
      </c>
      <c r="M51" s="491" t="s">
        <v>715</v>
      </c>
      <c r="N51" s="481">
        <v>45096</v>
      </c>
      <c r="O51" s="481">
        <v>45096</v>
      </c>
    </row>
    <row r="52" spans="1:15" s="1" customFormat="1" ht="15" customHeight="1">
      <c r="A52" s="142"/>
      <c r="B52" s="332">
        <v>41</v>
      </c>
      <c r="C52" s="298" t="s">
        <v>757</v>
      </c>
      <c r="D52" s="333"/>
      <c r="E52" s="333"/>
      <c r="F52" s="333"/>
      <c r="G52" s="491" t="s">
        <v>897</v>
      </c>
      <c r="H52" s="491" t="s">
        <v>724</v>
      </c>
      <c r="I52" s="491" t="s">
        <v>724</v>
      </c>
      <c r="J52" s="491" t="s">
        <v>724</v>
      </c>
      <c r="K52" s="491" t="s">
        <v>724</v>
      </c>
      <c r="L52" s="491" t="s">
        <v>724</v>
      </c>
      <c r="M52" s="491" t="s">
        <v>724</v>
      </c>
      <c r="N52" s="481">
        <v>45098</v>
      </c>
      <c r="O52" s="481">
        <v>45098</v>
      </c>
    </row>
    <row r="53" spans="1:15" s="1" customFormat="1" ht="15" customHeight="1">
      <c r="A53" s="142"/>
      <c r="B53" s="332">
        <v>42</v>
      </c>
      <c r="C53" s="298" t="s">
        <v>772</v>
      </c>
      <c r="D53" s="333"/>
      <c r="E53" s="333"/>
      <c r="F53" s="333"/>
      <c r="G53" s="491" t="s">
        <v>893</v>
      </c>
      <c r="H53" s="491" t="s">
        <v>715</v>
      </c>
      <c r="I53" s="491" t="s">
        <v>715</v>
      </c>
      <c r="J53" s="491" t="s">
        <v>715</v>
      </c>
      <c r="K53" s="491" t="s">
        <v>715</v>
      </c>
      <c r="L53" s="491" t="s">
        <v>715</v>
      </c>
      <c r="M53" s="491" t="s">
        <v>715</v>
      </c>
      <c r="N53" s="481">
        <v>45099</v>
      </c>
      <c r="O53" s="481">
        <v>45098</v>
      </c>
    </row>
    <row r="54" spans="1:15" s="1" customFormat="1" ht="15" customHeight="1">
      <c r="A54" s="142"/>
      <c r="B54" s="332">
        <v>43</v>
      </c>
      <c r="C54" s="298" t="s">
        <v>773</v>
      </c>
      <c r="D54" s="333"/>
      <c r="E54" s="333"/>
      <c r="F54" s="333"/>
      <c r="G54" s="491" t="s">
        <v>895</v>
      </c>
      <c r="H54" s="491" t="s">
        <v>713</v>
      </c>
      <c r="I54" s="491" t="s">
        <v>713</v>
      </c>
      <c r="J54" s="491" t="s">
        <v>713</v>
      </c>
      <c r="K54" s="491" t="s">
        <v>713</v>
      </c>
      <c r="L54" s="491" t="s">
        <v>713</v>
      </c>
      <c r="M54" s="491" t="s">
        <v>713</v>
      </c>
      <c r="N54" s="481">
        <v>45099</v>
      </c>
      <c r="O54" s="481">
        <v>45099</v>
      </c>
    </row>
    <row r="55" spans="1:15" s="1" customFormat="1" ht="15" customHeight="1">
      <c r="A55" s="142"/>
      <c r="B55" s="332">
        <v>44</v>
      </c>
      <c r="C55" s="298" t="s">
        <v>774</v>
      </c>
      <c r="D55" s="333"/>
      <c r="E55" s="333"/>
      <c r="F55" s="333"/>
      <c r="G55" s="491" t="s">
        <v>897</v>
      </c>
      <c r="H55" s="491" t="s">
        <v>724</v>
      </c>
      <c r="I55" s="491" t="s">
        <v>724</v>
      </c>
      <c r="J55" s="491" t="s">
        <v>724</v>
      </c>
      <c r="K55" s="491" t="s">
        <v>724</v>
      </c>
      <c r="L55" s="491" t="s">
        <v>724</v>
      </c>
      <c r="M55" s="491" t="s">
        <v>724</v>
      </c>
      <c r="N55" s="481">
        <v>45099</v>
      </c>
      <c r="O55" s="481">
        <v>45099</v>
      </c>
    </row>
    <row r="56" spans="1:15" s="1" customFormat="1" ht="15" customHeight="1">
      <c r="A56" s="142"/>
      <c r="B56" s="332">
        <v>45</v>
      </c>
      <c r="C56" s="298" t="s">
        <v>775</v>
      </c>
      <c r="D56" s="333"/>
      <c r="E56" s="333"/>
      <c r="F56" s="333"/>
      <c r="G56" s="491" t="s">
        <v>900</v>
      </c>
      <c r="H56" s="491" t="s">
        <v>776</v>
      </c>
      <c r="I56" s="491" t="s">
        <v>776</v>
      </c>
      <c r="J56" s="491" t="s">
        <v>776</v>
      </c>
      <c r="K56" s="491" t="s">
        <v>776</v>
      </c>
      <c r="L56" s="491" t="s">
        <v>776</v>
      </c>
      <c r="M56" s="491" t="s">
        <v>776</v>
      </c>
      <c r="N56" s="481">
        <v>45099</v>
      </c>
      <c r="O56" s="481">
        <v>45099</v>
      </c>
    </row>
    <row r="57" spans="1:15" s="1" customFormat="1" ht="15" customHeight="1">
      <c r="A57" s="142"/>
      <c r="B57" s="332">
        <v>46</v>
      </c>
      <c r="C57" s="298" t="s">
        <v>777</v>
      </c>
      <c r="D57" s="333"/>
      <c r="E57" s="333"/>
      <c r="F57" s="333"/>
      <c r="G57" s="491" t="s">
        <v>896</v>
      </c>
      <c r="H57" s="491" t="s">
        <v>730</v>
      </c>
      <c r="I57" s="491" t="s">
        <v>730</v>
      </c>
      <c r="J57" s="491" t="s">
        <v>730</v>
      </c>
      <c r="K57" s="491" t="s">
        <v>730</v>
      </c>
      <c r="L57" s="491" t="s">
        <v>730</v>
      </c>
      <c r="M57" s="491" t="s">
        <v>730</v>
      </c>
      <c r="N57" s="481">
        <v>45099</v>
      </c>
      <c r="O57" s="481">
        <v>45099</v>
      </c>
    </row>
    <row r="58" spans="1:15" s="1" customFormat="1" ht="15" customHeight="1">
      <c r="A58" s="142"/>
      <c r="B58" s="332">
        <v>47</v>
      </c>
      <c r="C58" s="298" t="s">
        <v>779</v>
      </c>
      <c r="D58" s="333"/>
      <c r="E58" s="333"/>
      <c r="F58" s="333"/>
      <c r="G58" s="491" t="s">
        <v>893</v>
      </c>
      <c r="H58" s="491" t="s">
        <v>715</v>
      </c>
      <c r="I58" s="491" t="s">
        <v>715</v>
      </c>
      <c r="J58" s="491" t="s">
        <v>715</v>
      </c>
      <c r="K58" s="491" t="s">
        <v>715</v>
      </c>
      <c r="L58" s="491" t="s">
        <v>715</v>
      </c>
      <c r="M58" s="491" t="s">
        <v>715</v>
      </c>
      <c r="N58" s="481">
        <v>45100</v>
      </c>
      <c r="O58" s="481">
        <v>45100</v>
      </c>
    </row>
    <row r="59" spans="1:15" s="1" customFormat="1" ht="15" customHeight="1">
      <c r="A59" s="142"/>
      <c r="B59" s="332">
        <v>48</v>
      </c>
      <c r="C59" s="298" t="s">
        <v>780</v>
      </c>
      <c r="D59" s="333"/>
      <c r="E59" s="333"/>
      <c r="F59" s="333"/>
      <c r="G59" s="491" t="s">
        <v>893</v>
      </c>
      <c r="H59" s="491" t="s">
        <v>715</v>
      </c>
      <c r="I59" s="491" t="s">
        <v>715</v>
      </c>
      <c r="J59" s="491" t="s">
        <v>715</v>
      </c>
      <c r="K59" s="491" t="s">
        <v>715</v>
      </c>
      <c r="L59" s="491" t="s">
        <v>715</v>
      </c>
      <c r="M59" s="491" t="s">
        <v>715</v>
      </c>
      <c r="N59" s="481">
        <v>45103</v>
      </c>
      <c r="O59" s="481">
        <v>45103</v>
      </c>
    </row>
    <row r="60" spans="1:15" s="1" customFormat="1" ht="15" customHeight="1">
      <c r="A60" s="142"/>
      <c r="B60" s="332">
        <v>49</v>
      </c>
      <c r="C60" s="298" t="s">
        <v>781</v>
      </c>
      <c r="D60" s="333"/>
      <c r="E60" s="333"/>
      <c r="F60" s="333"/>
      <c r="G60" s="491" t="s">
        <v>897</v>
      </c>
      <c r="H60" s="491" t="s">
        <v>724</v>
      </c>
      <c r="I60" s="491" t="s">
        <v>724</v>
      </c>
      <c r="J60" s="491" t="s">
        <v>724</v>
      </c>
      <c r="K60" s="491" t="s">
        <v>724</v>
      </c>
      <c r="L60" s="491" t="s">
        <v>724</v>
      </c>
      <c r="M60" s="491" t="s">
        <v>724</v>
      </c>
      <c r="N60" s="481">
        <v>45103</v>
      </c>
      <c r="O60" s="481">
        <v>45103</v>
      </c>
    </row>
    <row r="61" spans="1:15" s="1" customFormat="1" ht="15" customHeight="1">
      <c r="A61" s="142"/>
      <c r="B61" s="332">
        <v>50</v>
      </c>
      <c r="C61" s="298" t="s">
        <v>782</v>
      </c>
      <c r="D61" s="333"/>
      <c r="E61" s="333"/>
      <c r="F61" s="333"/>
      <c r="G61" s="491" t="s">
        <v>895</v>
      </c>
      <c r="H61" s="491" t="s">
        <v>713</v>
      </c>
      <c r="I61" s="491" t="s">
        <v>713</v>
      </c>
      <c r="J61" s="491" t="s">
        <v>713</v>
      </c>
      <c r="K61" s="491" t="s">
        <v>713</v>
      </c>
      <c r="L61" s="491" t="s">
        <v>713</v>
      </c>
      <c r="M61" s="491" t="s">
        <v>713</v>
      </c>
      <c r="N61" s="481">
        <v>45105</v>
      </c>
      <c r="O61" s="481">
        <v>45105</v>
      </c>
    </row>
    <row r="62" spans="1:15" s="1" customFormat="1" ht="15" customHeight="1">
      <c r="A62" s="142"/>
      <c r="B62" s="332">
        <v>51</v>
      </c>
      <c r="C62" s="298" t="s">
        <v>783</v>
      </c>
      <c r="D62" s="333"/>
      <c r="E62" s="333"/>
      <c r="F62" s="333"/>
      <c r="G62" s="491" t="s">
        <v>895</v>
      </c>
      <c r="H62" s="491" t="s">
        <v>713</v>
      </c>
      <c r="I62" s="491" t="s">
        <v>713</v>
      </c>
      <c r="J62" s="491" t="s">
        <v>713</v>
      </c>
      <c r="K62" s="491" t="s">
        <v>713</v>
      </c>
      <c r="L62" s="491" t="s">
        <v>713</v>
      </c>
      <c r="M62" s="491" t="s">
        <v>713</v>
      </c>
      <c r="N62" s="481">
        <v>45105</v>
      </c>
      <c r="O62" s="481">
        <v>45105</v>
      </c>
    </row>
    <row r="63" spans="1:15" s="1" customFormat="1" ht="15" customHeight="1">
      <c r="A63" s="142"/>
      <c r="B63" s="332">
        <v>52</v>
      </c>
      <c r="C63" s="298" t="s">
        <v>784</v>
      </c>
      <c r="D63" s="333"/>
      <c r="E63" s="333"/>
      <c r="F63" s="333"/>
      <c r="G63" s="491" t="s">
        <v>897</v>
      </c>
      <c r="H63" s="491" t="s">
        <v>724</v>
      </c>
      <c r="I63" s="491" t="s">
        <v>724</v>
      </c>
      <c r="J63" s="491" t="s">
        <v>724</v>
      </c>
      <c r="K63" s="491" t="s">
        <v>724</v>
      </c>
      <c r="L63" s="491" t="s">
        <v>724</v>
      </c>
      <c r="M63" s="491" t="s">
        <v>724</v>
      </c>
      <c r="N63" s="481">
        <v>45105</v>
      </c>
      <c r="O63" s="481">
        <v>45105</v>
      </c>
    </row>
    <row r="64" spans="1:15" s="1" customFormat="1" ht="15" customHeight="1">
      <c r="A64" s="142"/>
      <c r="B64" s="332">
        <v>53</v>
      </c>
      <c r="C64" s="298" t="s">
        <v>785</v>
      </c>
      <c r="D64" s="333"/>
      <c r="E64" s="333"/>
      <c r="F64" s="333"/>
      <c r="G64" s="491" t="s">
        <v>895</v>
      </c>
      <c r="H64" s="491" t="s">
        <v>713</v>
      </c>
      <c r="I64" s="491" t="s">
        <v>713</v>
      </c>
      <c r="J64" s="491" t="s">
        <v>713</v>
      </c>
      <c r="K64" s="491" t="s">
        <v>713</v>
      </c>
      <c r="L64" s="491" t="s">
        <v>713</v>
      </c>
      <c r="M64" s="491" t="s">
        <v>713</v>
      </c>
      <c r="N64" s="481">
        <v>45107</v>
      </c>
      <c r="O64" s="481">
        <v>45107</v>
      </c>
    </row>
    <row r="65" spans="1:15" s="1" customFormat="1" ht="15" customHeight="1">
      <c r="A65" s="142"/>
      <c r="B65" s="332">
        <v>54</v>
      </c>
      <c r="C65" s="298" t="s">
        <v>786</v>
      </c>
      <c r="D65" s="333"/>
      <c r="E65" s="333"/>
      <c r="F65" s="333"/>
      <c r="G65" s="491" t="s">
        <v>895</v>
      </c>
      <c r="H65" s="491" t="s">
        <v>713</v>
      </c>
      <c r="I65" s="491" t="s">
        <v>713</v>
      </c>
      <c r="J65" s="491" t="s">
        <v>713</v>
      </c>
      <c r="K65" s="491" t="s">
        <v>713</v>
      </c>
      <c r="L65" s="491" t="s">
        <v>713</v>
      </c>
      <c r="M65" s="491" t="s">
        <v>713</v>
      </c>
      <c r="N65" s="481">
        <v>45107</v>
      </c>
      <c r="O65" s="481">
        <v>45107</v>
      </c>
    </row>
    <row r="66" spans="1:15" s="1" customFormat="1" ht="15" customHeight="1">
      <c r="A66" s="142"/>
      <c r="B66" s="332">
        <v>55</v>
      </c>
      <c r="C66" s="298" t="s">
        <v>787</v>
      </c>
      <c r="D66" s="333"/>
      <c r="E66" s="333"/>
      <c r="F66" s="333"/>
      <c r="G66" s="491" t="s">
        <v>895</v>
      </c>
      <c r="H66" s="491" t="s">
        <v>713</v>
      </c>
      <c r="I66" s="491" t="s">
        <v>713</v>
      </c>
      <c r="J66" s="491" t="s">
        <v>713</v>
      </c>
      <c r="K66" s="491" t="s">
        <v>713</v>
      </c>
      <c r="L66" s="491" t="s">
        <v>713</v>
      </c>
      <c r="M66" s="491" t="s">
        <v>713</v>
      </c>
      <c r="N66" s="481">
        <v>45107</v>
      </c>
      <c r="O66" s="481">
        <v>45107</v>
      </c>
    </row>
    <row r="67" spans="1:15" s="1" customFormat="1" ht="15" customHeight="1">
      <c r="A67" s="142"/>
      <c r="B67" s="332">
        <v>56</v>
      </c>
      <c r="C67" s="298" t="s">
        <v>788</v>
      </c>
      <c r="D67" s="333"/>
      <c r="E67" s="333"/>
      <c r="F67" s="333"/>
      <c r="G67" s="491" t="s">
        <v>894</v>
      </c>
      <c r="H67" s="491" t="s">
        <v>789</v>
      </c>
      <c r="I67" s="491" t="s">
        <v>789</v>
      </c>
      <c r="J67" s="491" t="s">
        <v>789</v>
      </c>
      <c r="K67" s="491" t="s">
        <v>789</v>
      </c>
      <c r="L67" s="491" t="s">
        <v>789</v>
      </c>
      <c r="M67" s="491" t="s">
        <v>789</v>
      </c>
      <c r="N67" s="481">
        <v>45107</v>
      </c>
      <c r="O67" s="481">
        <v>45107</v>
      </c>
    </row>
    <row r="68" spans="1:15" s="1" customFormat="1" ht="15" customHeight="1">
      <c r="A68" s="142"/>
      <c r="B68" s="332">
        <v>57</v>
      </c>
      <c r="C68" s="298" t="s">
        <v>790</v>
      </c>
      <c r="D68" s="333"/>
      <c r="E68" s="333"/>
      <c r="F68" s="333"/>
      <c r="G68" s="491" t="s">
        <v>893</v>
      </c>
      <c r="H68" s="491" t="s">
        <v>730</v>
      </c>
      <c r="I68" s="491" t="s">
        <v>730</v>
      </c>
      <c r="J68" s="491" t="s">
        <v>730</v>
      </c>
      <c r="K68" s="491" t="s">
        <v>730</v>
      </c>
      <c r="L68" s="491" t="s">
        <v>730</v>
      </c>
      <c r="M68" s="491" t="s">
        <v>730</v>
      </c>
      <c r="N68" s="481">
        <v>45107</v>
      </c>
      <c r="O68" s="481">
        <v>45107</v>
      </c>
    </row>
    <row r="69" spans="1:15" s="1" customFormat="1" ht="15" customHeight="1">
      <c r="A69" s="142"/>
      <c r="B69" s="332">
        <v>58</v>
      </c>
      <c r="C69" s="298" t="s">
        <v>791</v>
      </c>
      <c r="D69" s="333"/>
      <c r="E69" s="333"/>
      <c r="F69" s="333"/>
      <c r="G69" s="491" t="s">
        <v>893</v>
      </c>
      <c r="H69" s="491" t="s">
        <v>730</v>
      </c>
      <c r="I69" s="491" t="s">
        <v>730</v>
      </c>
      <c r="J69" s="491" t="s">
        <v>730</v>
      </c>
      <c r="K69" s="491" t="s">
        <v>730</v>
      </c>
      <c r="L69" s="491" t="s">
        <v>730</v>
      </c>
      <c r="M69" s="491" t="s">
        <v>730</v>
      </c>
      <c r="N69" s="481">
        <v>45121</v>
      </c>
      <c r="O69" s="481">
        <v>45107</v>
      </c>
    </row>
    <row r="70" spans="1:15" s="1" customFormat="1" ht="15" customHeight="1">
      <c r="A70" s="142"/>
      <c r="B70" s="332"/>
      <c r="C70" s="298"/>
      <c r="D70" s="333"/>
      <c r="E70" s="333"/>
      <c r="F70" s="333"/>
      <c r="G70" s="367"/>
      <c r="H70" s="367"/>
      <c r="I70" s="367"/>
      <c r="J70" s="367"/>
      <c r="K70" s="367"/>
      <c r="L70" s="367"/>
      <c r="M70" s="367"/>
      <c r="N70" s="366"/>
      <c r="O70" s="366"/>
    </row>
    <row r="71" spans="1:15" s="1" customFormat="1" ht="15" customHeight="1">
      <c r="A71" s="142"/>
      <c r="B71" s="334" t="s">
        <v>877</v>
      </c>
      <c r="C71" s="298"/>
      <c r="D71" s="333"/>
      <c r="E71" s="333"/>
      <c r="F71" s="333"/>
      <c r="G71" s="367"/>
      <c r="H71" s="367"/>
      <c r="I71" s="367"/>
      <c r="J71" s="367"/>
      <c r="K71" s="367"/>
      <c r="L71" s="367"/>
      <c r="M71" s="367"/>
      <c r="N71" s="366"/>
      <c r="O71" s="366"/>
    </row>
    <row r="72" spans="1:15" s="1" customFormat="1" ht="1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1:15" s="1" customFormat="1" ht="15" customHeight="1">
      <c r="A73" s="61"/>
      <c r="B73" s="61"/>
      <c r="C73" s="61"/>
      <c r="D73" s="61"/>
      <c r="E73" s="62"/>
      <c r="F73" s="62"/>
      <c r="G73" s="62"/>
      <c r="H73" s="62"/>
      <c r="I73" s="62"/>
      <c r="J73" s="62"/>
      <c r="K73" s="335"/>
      <c r="L73" s="335"/>
      <c r="M73" s="62"/>
      <c r="N73" s="62"/>
      <c r="O73" s="83" t="s">
        <v>878</v>
      </c>
    </row>
  </sheetData>
  <mergeCells count="121">
    <mergeCell ref="G69:M69"/>
    <mergeCell ref="N69:O69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4132F-370A-43AC-843B-5812C026CAB1}">
  <sheetPr>
    <pageSetUpPr fitToPage="1"/>
  </sheetPr>
  <dimension ref="A2:P101"/>
  <sheetViews>
    <sheetView view="pageBreakPreview" zoomScale="85" zoomScaleNormal="100" zoomScaleSheetLayoutView="85" workbookViewId="0">
      <selection activeCell="P6" sqref="P6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1"/>
      <c r="M2" s="411" t="s">
        <v>0</v>
      </c>
      <c r="N2" s="411"/>
      <c r="O2" s="411"/>
    </row>
    <row r="3" spans="1:16" ht="1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</row>
    <row r="4" spans="1:16" ht="15" customHeight="1">
      <c r="A4" s="492" t="s">
        <v>794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</row>
    <row r="5" spans="1:16" ht="15" customHeight="1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</row>
    <row r="6" spans="1:16" ht="15" customHeight="1">
      <c r="A6" s="368"/>
      <c r="B6" s="265" t="s">
        <v>508</v>
      </c>
    </row>
    <row r="7" spans="1:16" ht="15" customHeight="1">
      <c r="A7" s="368"/>
      <c r="B7" s="493" t="s">
        <v>504</v>
      </c>
      <c r="C7" s="493">
        <v>2022</v>
      </c>
      <c r="D7" s="493"/>
      <c r="E7" s="493"/>
      <c r="F7" s="493"/>
      <c r="G7" s="493"/>
      <c r="H7" s="396" t="s">
        <v>504</v>
      </c>
      <c r="I7" s="401">
        <v>2023</v>
      </c>
      <c r="J7" s="402"/>
      <c r="K7" s="402"/>
      <c r="L7" s="402"/>
      <c r="M7" s="402"/>
      <c r="N7" s="402"/>
      <c r="O7" s="403"/>
    </row>
    <row r="8" spans="1:16" ht="15" customHeight="1">
      <c r="A8" s="368"/>
      <c r="B8" s="493"/>
      <c r="C8" s="369" t="s">
        <v>203</v>
      </c>
      <c r="D8" s="493" t="s">
        <v>795</v>
      </c>
      <c r="E8" s="493"/>
      <c r="F8" s="493" t="s">
        <v>796</v>
      </c>
      <c r="G8" s="493"/>
      <c r="H8" s="397"/>
      <c r="I8" s="493" t="s">
        <v>203</v>
      </c>
      <c r="J8" s="493"/>
      <c r="K8" s="493"/>
      <c r="L8" s="493" t="s">
        <v>795</v>
      </c>
      <c r="M8" s="493"/>
      <c r="N8" s="493" t="s">
        <v>796</v>
      </c>
      <c r="O8" s="493"/>
    </row>
    <row r="9" spans="1:16" ht="15" customHeight="1">
      <c r="A9" s="368"/>
      <c r="B9" s="269">
        <v>1</v>
      </c>
      <c r="C9" s="336" t="s">
        <v>543</v>
      </c>
      <c r="D9" s="494">
        <v>4</v>
      </c>
      <c r="E9" s="494"/>
      <c r="F9" s="495">
        <v>446.80400000000003</v>
      </c>
      <c r="G9" s="495"/>
      <c r="H9" s="269">
        <v>1</v>
      </c>
      <c r="I9" s="336" t="s">
        <v>543</v>
      </c>
      <c r="J9" s="336"/>
      <c r="K9" s="336"/>
      <c r="L9" s="494">
        <v>4</v>
      </c>
      <c r="M9" s="494"/>
      <c r="N9" s="495">
        <v>1528.7629999999999</v>
      </c>
      <c r="O9" s="495"/>
    </row>
    <row r="10" spans="1:16" ht="15" customHeight="1">
      <c r="A10" s="368"/>
      <c r="B10" s="269">
        <v>2</v>
      </c>
      <c r="C10" s="337" t="s">
        <v>526</v>
      </c>
      <c r="D10" s="494">
        <v>3</v>
      </c>
      <c r="E10" s="494"/>
      <c r="F10" s="495">
        <v>206.5</v>
      </c>
      <c r="G10" s="495"/>
      <c r="H10" s="269">
        <v>2</v>
      </c>
      <c r="I10" s="337" t="s">
        <v>526</v>
      </c>
      <c r="J10" s="337"/>
      <c r="K10" s="337"/>
      <c r="L10" s="494">
        <v>5</v>
      </c>
      <c r="M10" s="494"/>
      <c r="N10" s="495">
        <v>29562.459916</v>
      </c>
      <c r="O10" s="495"/>
    </row>
    <row r="11" spans="1:16" ht="15" customHeight="1">
      <c r="A11" s="368"/>
      <c r="B11" s="269">
        <v>3</v>
      </c>
      <c r="C11" s="337" t="s">
        <v>537</v>
      </c>
      <c r="D11" s="494">
        <v>3</v>
      </c>
      <c r="E11" s="494"/>
      <c r="F11" s="495">
        <v>288.5</v>
      </c>
      <c r="G11" s="495"/>
      <c r="H11" s="269">
        <v>3</v>
      </c>
      <c r="I11" s="337" t="s">
        <v>537</v>
      </c>
      <c r="J11" s="337"/>
      <c r="K11" s="337"/>
      <c r="L11" s="494">
        <v>6</v>
      </c>
      <c r="M11" s="494"/>
      <c r="N11" s="495">
        <v>550.72500000000002</v>
      </c>
      <c r="O11" s="495"/>
    </row>
    <row r="12" spans="1:16" ht="15" customHeight="1">
      <c r="A12" s="368"/>
      <c r="B12" s="269">
        <v>4</v>
      </c>
      <c r="C12" s="337" t="s">
        <v>532</v>
      </c>
      <c r="D12" s="494">
        <v>16</v>
      </c>
      <c r="E12" s="494"/>
      <c r="F12" s="495">
        <v>3030.3543209999998</v>
      </c>
      <c r="G12" s="495"/>
      <c r="H12" s="338">
        <v>4</v>
      </c>
      <c r="I12" s="337" t="s">
        <v>532</v>
      </c>
      <c r="J12" s="337"/>
      <c r="K12" s="337"/>
      <c r="L12" s="494">
        <v>5</v>
      </c>
      <c r="M12" s="494"/>
      <c r="N12" s="495">
        <v>759.10307310000007</v>
      </c>
      <c r="O12" s="495"/>
      <c r="P12" s="135"/>
    </row>
    <row r="13" spans="1:16" ht="15" customHeight="1">
      <c r="A13" s="368"/>
      <c r="B13" s="269">
        <v>5</v>
      </c>
      <c r="C13" s="337" t="s">
        <v>541</v>
      </c>
      <c r="D13" s="494">
        <v>14</v>
      </c>
      <c r="E13" s="494"/>
      <c r="F13" s="495">
        <v>2097.0448816000003</v>
      </c>
      <c r="G13" s="495"/>
      <c r="H13" s="338">
        <v>5</v>
      </c>
      <c r="I13" s="337" t="s">
        <v>541</v>
      </c>
      <c r="J13" s="337"/>
      <c r="K13" s="337"/>
      <c r="L13" s="494">
        <v>6</v>
      </c>
      <c r="M13" s="494"/>
      <c r="N13" s="495">
        <v>1567.7768000000001</v>
      </c>
      <c r="O13" s="495"/>
      <c r="P13" s="135"/>
    </row>
    <row r="14" spans="1:16" ht="15" customHeight="1">
      <c r="A14" s="368"/>
      <c r="B14" s="269">
        <v>6</v>
      </c>
      <c r="C14" s="337" t="s">
        <v>522</v>
      </c>
      <c r="D14" s="494">
        <v>5</v>
      </c>
      <c r="E14" s="494"/>
      <c r="F14" s="495">
        <v>1597.6546539999999</v>
      </c>
      <c r="G14" s="495"/>
      <c r="H14" s="269">
        <v>6</v>
      </c>
      <c r="I14" s="337" t="s">
        <v>522</v>
      </c>
      <c r="J14" s="337"/>
      <c r="K14" s="337"/>
      <c r="L14" s="494">
        <v>2</v>
      </c>
      <c r="M14" s="494"/>
      <c r="N14" s="495">
        <v>165.61562499999999</v>
      </c>
      <c r="O14" s="495"/>
      <c r="P14" s="135"/>
    </row>
    <row r="15" spans="1:16" ht="15" customHeight="1">
      <c r="A15" s="368"/>
      <c r="B15" s="269">
        <v>7</v>
      </c>
      <c r="C15" s="337" t="s">
        <v>584</v>
      </c>
      <c r="D15" s="494">
        <v>1</v>
      </c>
      <c r="E15" s="494"/>
      <c r="F15" s="495">
        <v>338.32</v>
      </c>
      <c r="G15" s="495"/>
      <c r="H15" s="269">
        <v>7</v>
      </c>
      <c r="I15" s="337" t="s">
        <v>584</v>
      </c>
      <c r="J15" s="337"/>
      <c r="K15" s="337"/>
      <c r="L15" s="494">
        <v>0</v>
      </c>
      <c r="M15" s="494"/>
      <c r="N15" s="495">
        <v>0</v>
      </c>
      <c r="O15" s="495"/>
      <c r="P15" s="135"/>
    </row>
    <row r="16" spans="1:16" ht="15" customHeight="1">
      <c r="A16" s="368"/>
      <c r="B16" s="269">
        <v>8</v>
      </c>
      <c r="C16" s="337" t="s">
        <v>530</v>
      </c>
      <c r="D16" s="494">
        <v>5</v>
      </c>
      <c r="E16" s="494"/>
      <c r="F16" s="495">
        <v>822.57638599999996</v>
      </c>
      <c r="G16" s="495"/>
      <c r="H16" s="269">
        <v>8</v>
      </c>
      <c r="I16" s="337" t="s">
        <v>530</v>
      </c>
      <c r="J16" s="337"/>
      <c r="K16" s="337"/>
      <c r="L16" s="494">
        <v>3</v>
      </c>
      <c r="M16" s="494"/>
      <c r="N16" s="495">
        <v>339.2</v>
      </c>
      <c r="O16" s="495"/>
      <c r="P16" s="135"/>
    </row>
    <row r="17" spans="1:16" ht="15" customHeight="1">
      <c r="A17" s="368"/>
      <c r="B17" s="269">
        <v>9</v>
      </c>
      <c r="C17" s="337" t="s">
        <v>528</v>
      </c>
      <c r="D17" s="494">
        <v>6</v>
      </c>
      <c r="E17" s="494"/>
      <c r="F17" s="495">
        <v>22355.579292999999</v>
      </c>
      <c r="G17" s="495"/>
      <c r="H17" s="269">
        <v>9</v>
      </c>
      <c r="I17" s="337" t="s">
        <v>528</v>
      </c>
      <c r="J17" s="337"/>
      <c r="K17" s="337"/>
      <c r="L17" s="494">
        <v>6</v>
      </c>
      <c r="M17" s="494"/>
      <c r="N17" s="495">
        <v>441.80560000000003</v>
      </c>
      <c r="O17" s="495"/>
      <c r="P17" s="135"/>
    </row>
    <row r="18" spans="1:16" ht="15" customHeight="1">
      <c r="A18" s="368"/>
      <c r="B18" s="269">
        <v>10</v>
      </c>
      <c r="C18" s="337" t="s">
        <v>539</v>
      </c>
      <c r="D18" s="494">
        <v>5</v>
      </c>
      <c r="E18" s="494"/>
      <c r="F18" s="495">
        <v>1408.5388627999998</v>
      </c>
      <c r="G18" s="495"/>
      <c r="H18" s="269">
        <v>10</v>
      </c>
      <c r="I18" s="337" t="s">
        <v>539</v>
      </c>
      <c r="J18" s="337"/>
      <c r="K18" s="337"/>
      <c r="L18" s="494">
        <v>3</v>
      </c>
      <c r="M18" s="494"/>
      <c r="N18" s="495">
        <v>9348.9699999999993</v>
      </c>
      <c r="O18" s="495"/>
      <c r="P18" s="135"/>
    </row>
    <row r="19" spans="1:16" ht="15" customHeight="1">
      <c r="B19" s="269">
        <v>11</v>
      </c>
      <c r="C19" s="337" t="s">
        <v>524</v>
      </c>
      <c r="D19" s="494">
        <v>3</v>
      </c>
      <c r="E19" s="494"/>
      <c r="F19" s="495">
        <v>421.65</v>
      </c>
      <c r="G19" s="495"/>
      <c r="H19" s="269">
        <v>11</v>
      </c>
      <c r="I19" s="337" t="s">
        <v>524</v>
      </c>
      <c r="J19" s="337"/>
      <c r="K19" s="337"/>
      <c r="L19" s="494">
        <v>4</v>
      </c>
      <c r="M19" s="494"/>
      <c r="N19" s="495">
        <v>248.87125</v>
      </c>
      <c r="O19" s="495"/>
      <c r="P19" s="135"/>
    </row>
    <row r="20" spans="1:16" ht="15" customHeight="1">
      <c r="B20" s="370"/>
      <c r="C20" s="370" t="s">
        <v>511</v>
      </c>
      <c r="D20" s="496">
        <v>65</v>
      </c>
      <c r="E20" s="496"/>
      <c r="F20" s="497">
        <v>33013.522398399997</v>
      </c>
      <c r="G20" s="497"/>
      <c r="H20" s="498" t="s">
        <v>511</v>
      </c>
      <c r="I20" s="498"/>
      <c r="J20" s="498"/>
      <c r="K20" s="498"/>
      <c r="L20" s="496">
        <v>44</v>
      </c>
      <c r="M20" s="496"/>
      <c r="N20" s="497">
        <v>44513.290264099989</v>
      </c>
      <c r="O20" s="497"/>
      <c r="P20" s="135"/>
    </row>
    <row r="21" spans="1:16" ht="15" customHeight="1">
      <c r="B21" s="54" t="s">
        <v>575</v>
      </c>
      <c r="C21" s="339"/>
      <c r="D21" s="339"/>
      <c r="E21" s="339"/>
      <c r="F21" s="339"/>
      <c r="G21" s="339"/>
      <c r="H21" s="339"/>
      <c r="I21" s="339"/>
      <c r="J21" s="340"/>
      <c r="K21" s="340"/>
      <c r="L21" s="341"/>
      <c r="M21" s="341"/>
      <c r="N21" s="342"/>
      <c r="O21" s="342"/>
      <c r="P21" s="135"/>
    </row>
    <row r="22" spans="1:16" ht="15" customHeight="1">
      <c r="B22" s="54"/>
      <c r="C22" s="339"/>
      <c r="D22" s="339"/>
      <c r="E22" s="339"/>
      <c r="F22" s="339"/>
      <c r="G22" s="339"/>
      <c r="H22" s="339"/>
      <c r="I22" s="339"/>
      <c r="J22" s="340"/>
      <c r="K22" s="340"/>
      <c r="L22" s="341"/>
      <c r="M22" s="341"/>
      <c r="N22" s="342"/>
      <c r="O22" s="342"/>
      <c r="P22" s="135"/>
    </row>
    <row r="23" spans="1:16" ht="15" customHeight="1">
      <c r="B23" s="499" t="s">
        <v>797</v>
      </c>
      <c r="C23" s="499"/>
      <c r="D23" s="499"/>
      <c r="E23" s="499"/>
      <c r="F23" s="500"/>
      <c r="G23" s="500"/>
      <c r="H23" s="501"/>
      <c r="I23" s="501"/>
      <c r="J23" s="501"/>
      <c r="K23" s="501"/>
      <c r="L23" s="501"/>
      <c r="M23" s="501"/>
      <c r="N23" s="502"/>
      <c r="O23" s="502"/>
      <c r="P23" s="135"/>
    </row>
    <row r="24" spans="1:16" ht="15" customHeight="1">
      <c r="B24" s="493" t="s">
        <v>504</v>
      </c>
      <c r="C24" s="493">
        <v>2022</v>
      </c>
      <c r="D24" s="493"/>
      <c r="E24" s="493"/>
      <c r="F24" s="493"/>
      <c r="G24" s="493"/>
      <c r="H24" s="493" t="s">
        <v>504</v>
      </c>
      <c r="I24" s="493">
        <v>2023</v>
      </c>
      <c r="J24" s="493"/>
      <c r="K24" s="493"/>
      <c r="L24" s="493"/>
      <c r="M24" s="493"/>
      <c r="N24" s="493"/>
      <c r="O24" s="493"/>
      <c r="P24" s="135"/>
    </row>
    <row r="25" spans="1:16" ht="15" customHeight="1">
      <c r="B25" s="493"/>
      <c r="C25" s="369" t="s">
        <v>203</v>
      </c>
      <c r="D25" s="493" t="s">
        <v>798</v>
      </c>
      <c r="E25" s="493"/>
      <c r="F25" s="493" t="s">
        <v>796</v>
      </c>
      <c r="G25" s="493"/>
      <c r="H25" s="493"/>
      <c r="I25" s="493" t="s">
        <v>203</v>
      </c>
      <c r="J25" s="493"/>
      <c r="K25" s="493"/>
      <c r="L25" s="493" t="s">
        <v>798</v>
      </c>
      <c r="M25" s="493"/>
      <c r="N25" s="493" t="s">
        <v>796</v>
      </c>
      <c r="O25" s="493"/>
      <c r="P25" s="135"/>
    </row>
    <row r="26" spans="1:16" ht="15" customHeight="1">
      <c r="A26" s="1"/>
      <c r="B26" s="269">
        <v>1</v>
      </c>
      <c r="C26" s="336" t="s">
        <v>543</v>
      </c>
      <c r="D26" s="494">
        <v>3</v>
      </c>
      <c r="E26" s="494"/>
      <c r="F26" s="495">
        <v>3173.5453948100003</v>
      </c>
      <c r="G26" s="495"/>
      <c r="H26" s="269">
        <v>1</v>
      </c>
      <c r="I26" s="336" t="s">
        <v>543</v>
      </c>
      <c r="J26" s="336"/>
      <c r="K26" s="336"/>
      <c r="L26" s="494">
        <v>1</v>
      </c>
      <c r="M26" s="494"/>
      <c r="N26" s="495">
        <v>240</v>
      </c>
      <c r="O26" s="495"/>
      <c r="P26" s="135"/>
    </row>
    <row r="27" spans="1:16" ht="15" customHeight="1">
      <c r="A27" s="1"/>
      <c r="B27" s="269">
        <v>2</v>
      </c>
      <c r="C27" s="337" t="s">
        <v>526</v>
      </c>
      <c r="D27" s="494">
        <v>3</v>
      </c>
      <c r="E27" s="494"/>
      <c r="F27" s="495">
        <v>9039.794334492999</v>
      </c>
      <c r="G27" s="495"/>
      <c r="H27" s="269">
        <v>2</v>
      </c>
      <c r="I27" s="337" t="s">
        <v>526</v>
      </c>
      <c r="J27" s="337"/>
      <c r="K27" s="337"/>
      <c r="L27" s="494">
        <v>0</v>
      </c>
      <c r="M27" s="494"/>
      <c r="N27" s="495">
        <v>0</v>
      </c>
      <c r="O27" s="495"/>
      <c r="P27" s="135"/>
    </row>
    <row r="28" spans="1:16" ht="15" customHeight="1">
      <c r="A28" s="1"/>
      <c r="B28" s="269">
        <v>3</v>
      </c>
      <c r="C28" s="337" t="s">
        <v>537</v>
      </c>
      <c r="D28" s="494">
        <v>1</v>
      </c>
      <c r="E28" s="494"/>
      <c r="F28" s="495">
        <v>995.925704</v>
      </c>
      <c r="G28" s="495"/>
      <c r="H28" s="269">
        <v>3</v>
      </c>
      <c r="I28" s="337" t="s">
        <v>537</v>
      </c>
      <c r="J28" s="337"/>
      <c r="K28" s="337"/>
      <c r="L28" s="494">
        <v>0</v>
      </c>
      <c r="M28" s="494"/>
      <c r="N28" s="495">
        <v>0</v>
      </c>
      <c r="O28" s="495"/>
      <c r="P28" s="135"/>
    </row>
    <row r="29" spans="1:16" ht="15" customHeight="1">
      <c r="A29" s="1"/>
      <c r="B29" s="269">
        <v>4</v>
      </c>
      <c r="C29" s="337" t="s">
        <v>532</v>
      </c>
      <c r="D29" s="494">
        <v>1</v>
      </c>
      <c r="E29" s="494"/>
      <c r="F29" s="495">
        <v>6560</v>
      </c>
      <c r="G29" s="495"/>
      <c r="H29" s="269">
        <v>4</v>
      </c>
      <c r="I29" s="337" t="s">
        <v>532</v>
      </c>
      <c r="J29" s="337"/>
      <c r="K29" s="337"/>
      <c r="L29" s="494">
        <v>5</v>
      </c>
      <c r="M29" s="494"/>
      <c r="N29" s="495">
        <v>2887.4960058400002</v>
      </c>
      <c r="O29" s="495"/>
      <c r="P29" s="135"/>
    </row>
    <row r="30" spans="1:16" ht="15" customHeight="1">
      <c r="A30" s="1"/>
      <c r="B30" s="269">
        <v>5</v>
      </c>
      <c r="C30" s="337" t="s">
        <v>541</v>
      </c>
      <c r="D30" s="494">
        <v>2</v>
      </c>
      <c r="E30" s="494"/>
      <c r="F30" s="495">
        <v>337.03825545000001</v>
      </c>
      <c r="G30" s="495"/>
      <c r="H30" s="269">
        <v>5</v>
      </c>
      <c r="I30" s="337" t="s">
        <v>541</v>
      </c>
      <c r="J30" s="337"/>
      <c r="K30" s="337"/>
      <c r="L30" s="494">
        <v>4</v>
      </c>
      <c r="M30" s="494"/>
      <c r="N30" s="495">
        <v>7551.3181934499999</v>
      </c>
      <c r="O30" s="495"/>
      <c r="P30" s="135"/>
    </row>
    <row r="31" spans="1:16" ht="15" customHeight="1">
      <c r="A31" s="1"/>
      <c r="B31" s="269">
        <v>6</v>
      </c>
      <c r="C31" s="337" t="s">
        <v>522</v>
      </c>
      <c r="D31" s="494">
        <v>0</v>
      </c>
      <c r="E31" s="494"/>
      <c r="F31" s="495">
        <v>0</v>
      </c>
      <c r="G31" s="495"/>
      <c r="H31" s="269">
        <v>6</v>
      </c>
      <c r="I31" s="337" t="s">
        <v>522</v>
      </c>
      <c r="J31" s="337"/>
      <c r="K31" s="337"/>
      <c r="L31" s="494">
        <v>1</v>
      </c>
      <c r="M31" s="494"/>
      <c r="N31" s="495">
        <v>333.23666759999998</v>
      </c>
      <c r="O31" s="495"/>
      <c r="P31" s="135"/>
    </row>
    <row r="32" spans="1:16" ht="15" customHeight="1">
      <c r="A32" s="1"/>
      <c r="B32" s="269">
        <v>7</v>
      </c>
      <c r="C32" s="337" t="s">
        <v>584</v>
      </c>
      <c r="D32" s="494">
        <v>25</v>
      </c>
      <c r="E32" s="494"/>
      <c r="F32" s="495">
        <v>35407.839397254997</v>
      </c>
      <c r="G32" s="495"/>
      <c r="H32" s="269">
        <v>7</v>
      </c>
      <c r="I32" s="337" t="s">
        <v>584</v>
      </c>
      <c r="J32" s="337"/>
      <c r="K32" s="337"/>
      <c r="L32" s="494">
        <v>5</v>
      </c>
      <c r="M32" s="494"/>
      <c r="N32" s="495">
        <v>19854.307832458002</v>
      </c>
      <c r="O32" s="495"/>
      <c r="P32" s="135"/>
    </row>
    <row r="33" spans="1:16" ht="15" customHeight="1">
      <c r="A33" s="1"/>
      <c r="B33" s="269">
        <v>8</v>
      </c>
      <c r="C33" s="337" t="s">
        <v>530</v>
      </c>
      <c r="D33" s="494">
        <v>2</v>
      </c>
      <c r="E33" s="494"/>
      <c r="F33" s="495">
        <v>733.12150220000001</v>
      </c>
      <c r="G33" s="495"/>
      <c r="H33" s="269">
        <v>8</v>
      </c>
      <c r="I33" s="337" t="s">
        <v>530</v>
      </c>
      <c r="J33" s="337"/>
      <c r="K33" s="337"/>
      <c r="L33" s="494">
        <v>1</v>
      </c>
      <c r="M33" s="494"/>
      <c r="N33" s="495">
        <v>5031.2670811500002</v>
      </c>
      <c r="O33" s="495"/>
      <c r="P33" s="135"/>
    </row>
    <row r="34" spans="1:16" ht="15" customHeight="1">
      <c r="A34" s="1"/>
      <c r="B34" s="269">
        <v>9</v>
      </c>
      <c r="C34" s="337" t="s">
        <v>528</v>
      </c>
      <c r="D34" s="494">
        <v>1</v>
      </c>
      <c r="E34" s="494"/>
      <c r="F34" s="495">
        <v>107.58598499999999</v>
      </c>
      <c r="G34" s="495"/>
      <c r="H34" s="269">
        <v>9</v>
      </c>
      <c r="I34" s="337" t="s">
        <v>528</v>
      </c>
      <c r="J34" s="337"/>
      <c r="K34" s="337"/>
      <c r="L34" s="494">
        <v>0</v>
      </c>
      <c r="M34" s="494"/>
      <c r="N34" s="495">
        <v>0</v>
      </c>
      <c r="O34" s="495"/>
      <c r="P34" s="135"/>
    </row>
    <row r="35" spans="1:16" ht="15" customHeight="1">
      <c r="A35" s="1"/>
      <c r="B35" s="269">
        <v>10</v>
      </c>
      <c r="C35" s="337" t="s">
        <v>539</v>
      </c>
      <c r="D35" s="494">
        <v>5</v>
      </c>
      <c r="E35" s="494"/>
      <c r="F35" s="495">
        <v>9550.6772642199994</v>
      </c>
      <c r="G35" s="495"/>
      <c r="H35" s="269">
        <v>10</v>
      </c>
      <c r="I35" s="337" t="s">
        <v>539</v>
      </c>
      <c r="J35" s="337"/>
      <c r="K35" s="337"/>
      <c r="L35" s="494">
        <v>0</v>
      </c>
      <c r="M35" s="494"/>
      <c r="N35" s="495">
        <v>0</v>
      </c>
      <c r="O35" s="495"/>
      <c r="P35" s="135"/>
    </row>
    <row r="36" spans="1:16" ht="15" customHeight="1">
      <c r="A36" s="1"/>
      <c r="B36" s="269">
        <v>11</v>
      </c>
      <c r="C36" s="337" t="s">
        <v>524</v>
      </c>
      <c r="D36" s="494">
        <v>2</v>
      </c>
      <c r="E36" s="494"/>
      <c r="F36" s="495">
        <v>12464.216052727999</v>
      </c>
      <c r="G36" s="495"/>
      <c r="H36" s="269">
        <v>11</v>
      </c>
      <c r="I36" s="337" t="s">
        <v>524</v>
      </c>
      <c r="J36" s="337"/>
      <c r="K36" s="337"/>
      <c r="L36" s="494">
        <v>1</v>
      </c>
      <c r="M36" s="494"/>
      <c r="N36" s="495">
        <v>198.4</v>
      </c>
      <c r="O36" s="495"/>
      <c r="P36" s="135"/>
    </row>
    <row r="37" spans="1:16" ht="15" customHeight="1">
      <c r="A37" s="1"/>
      <c r="B37" s="503" t="s">
        <v>511</v>
      </c>
      <c r="C37" s="503"/>
      <c r="D37" s="504">
        <v>45</v>
      </c>
      <c r="E37" s="504"/>
      <c r="F37" s="505">
        <v>78369.743890156009</v>
      </c>
      <c r="G37" s="505"/>
      <c r="H37" s="506" t="s">
        <v>799</v>
      </c>
      <c r="I37" s="506"/>
      <c r="J37" s="506"/>
      <c r="K37" s="506"/>
      <c r="L37" s="504">
        <v>18</v>
      </c>
      <c r="M37" s="504"/>
      <c r="N37" s="505">
        <v>36096.025780498006</v>
      </c>
      <c r="O37" s="505"/>
      <c r="P37" s="135"/>
    </row>
    <row r="38" spans="1:16" ht="15" customHeight="1">
      <c r="B38" s="54" t="s">
        <v>575</v>
      </c>
      <c r="C38" s="343"/>
      <c r="D38" s="343"/>
      <c r="E38" s="343"/>
      <c r="F38" s="343"/>
      <c r="G38" s="343"/>
      <c r="H38" s="344"/>
      <c r="I38" s="344"/>
      <c r="J38" s="344"/>
      <c r="K38" s="344"/>
      <c r="L38" s="345"/>
      <c r="M38" s="345"/>
      <c r="N38" s="345"/>
      <c r="O38" s="345"/>
    </row>
    <row r="39" spans="1:16" ht="15" customHeight="1">
      <c r="B39" s="54"/>
      <c r="C39" s="343"/>
      <c r="D39" s="343"/>
      <c r="E39" s="343"/>
      <c r="F39" s="343"/>
      <c r="G39" s="343"/>
      <c r="H39" s="344"/>
      <c r="I39" s="344"/>
      <c r="J39" s="344"/>
      <c r="K39" s="344"/>
      <c r="L39" s="345"/>
      <c r="M39" s="345"/>
      <c r="N39" s="345"/>
      <c r="O39" s="345"/>
      <c r="P39" s="6"/>
    </row>
    <row r="40" spans="1:16" ht="15" customHeight="1">
      <c r="B40" s="265" t="s">
        <v>800</v>
      </c>
      <c r="C40" s="265"/>
    </row>
    <row r="41" spans="1:16" ht="15" customHeight="1">
      <c r="B41" s="493" t="s">
        <v>504</v>
      </c>
      <c r="C41" s="493">
        <v>2022</v>
      </c>
      <c r="D41" s="493"/>
      <c r="E41" s="493"/>
      <c r="F41" s="493"/>
      <c r="G41" s="493"/>
      <c r="H41" s="493" t="s">
        <v>504</v>
      </c>
      <c r="I41" s="493">
        <v>2023</v>
      </c>
      <c r="J41" s="493"/>
      <c r="K41" s="493"/>
      <c r="L41" s="493"/>
      <c r="M41" s="493"/>
      <c r="N41" s="493"/>
      <c r="O41" s="493"/>
      <c r="P41" s="6"/>
    </row>
    <row r="42" spans="1:16" ht="15" customHeight="1">
      <c r="B42" s="493"/>
      <c r="C42" s="369" t="s">
        <v>203</v>
      </c>
      <c r="D42" s="493" t="s">
        <v>801</v>
      </c>
      <c r="E42" s="493"/>
      <c r="F42" s="493" t="s">
        <v>796</v>
      </c>
      <c r="G42" s="493"/>
      <c r="H42" s="493"/>
      <c r="I42" s="493" t="s">
        <v>203</v>
      </c>
      <c r="J42" s="493"/>
      <c r="K42" s="493"/>
      <c r="L42" s="493" t="s">
        <v>795</v>
      </c>
      <c r="M42" s="493"/>
      <c r="N42" s="493" t="s">
        <v>796</v>
      </c>
      <c r="O42" s="493"/>
    </row>
    <row r="43" spans="1:16" ht="15" customHeight="1">
      <c r="A43" s="1"/>
      <c r="B43" s="269">
        <v>1</v>
      </c>
      <c r="C43" s="337" t="s">
        <v>543</v>
      </c>
      <c r="D43" s="507">
        <v>1</v>
      </c>
      <c r="E43" s="507"/>
      <c r="F43" s="508">
        <v>800</v>
      </c>
      <c r="G43" s="508"/>
      <c r="H43" s="269">
        <v>1</v>
      </c>
      <c r="I43" s="337" t="s">
        <v>543</v>
      </c>
      <c r="J43" s="346"/>
      <c r="K43" s="346"/>
      <c r="L43" s="509">
        <v>1</v>
      </c>
      <c r="M43" s="509"/>
      <c r="N43" s="510">
        <v>500</v>
      </c>
      <c r="O43" s="510"/>
    </row>
    <row r="44" spans="1:16" ht="15" customHeight="1">
      <c r="A44" s="1"/>
      <c r="B44" s="269">
        <v>2</v>
      </c>
      <c r="C44" s="337" t="s">
        <v>526</v>
      </c>
      <c r="D44" s="509">
        <v>5</v>
      </c>
      <c r="E44" s="509"/>
      <c r="F44" s="510">
        <v>10500</v>
      </c>
      <c r="G44" s="510"/>
      <c r="H44" s="269">
        <v>2</v>
      </c>
      <c r="I44" s="337" t="s">
        <v>526</v>
      </c>
      <c r="J44" s="346"/>
      <c r="K44" s="346"/>
      <c r="L44" s="509">
        <v>0</v>
      </c>
      <c r="M44" s="509"/>
      <c r="N44" s="510">
        <v>0</v>
      </c>
      <c r="O44" s="510"/>
    </row>
    <row r="45" spans="1:16" ht="15" customHeight="1">
      <c r="A45" s="1"/>
      <c r="B45" s="269">
        <v>3</v>
      </c>
      <c r="C45" s="337" t="s">
        <v>537</v>
      </c>
      <c r="D45" s="509">
        <v>1</v>
      </c>
      <c r="E45" s="509"/>
      <c r="F45" s="510">
        <v>2000</v>
      </c>
      <c r="G45" s="510"/>
      <c r="H45" s="269">
        <v>3</v>
      </c>
      <c r="I45" s="337" t="s">
        <v>537</v>
      </c>
      <c r="J45" s="346"/>
      <c r="K45" s="346"/>
      <c r="L45" s="509">
        <v>0</v>
      </c>
      <c r="M45" s="509"/>
      <c r="N45" s="510">
        <v>0</v>
      </c>
      <c r="O45" s="510"/>
    </row>
    <row r="46" spans="1:16" ht="15" customHeight="1">
      <c r="A46" s="1"/>
      <c r="B46" s="269">
        <v>4</v>
      </c>
      <c r="C46" s="337" t="s">
        <v>532</v>
      </c>
      <c r="D46" s="509">
        <v>0</v>
      </c>
      <c r="E46" s="509"/>
      <c r="F46" s="510">
        <v>0</v>
      </c>
      <c r="G46" s="510"/>
      <c r="H46" s="269">
        <v>4</v>
      </c>
      <c r="I46" s="337" t="s">
        <v>532</v>
      </c>
      <c r="J46" s="346"/>
      <c r="K46" s="346"/>
      <c r="L46" s="509">
        <v>0</v>
      </c>
      <c r="M46" s="509"/>
      <c r="N46" s="510">
        <v>0</v>
      </c>
      <c r="O46" s="510"/>
    </row>
    <row r="47" spans="1:16" ht="15" customHeight="1">
      <c r="A47" s="1"/>
      <c r="B47" s="269">
        <v>5</v>
      </c>
      <c r="C47" s="337" t="s">
        <v>541</v>
      </c>
      <c r="D47" s="509">
        <v>0</v>
      </c>
      <c r="E47" s="509"/>
      <c r="F47" s="510">
        <v>0</v>
      </c>
      <c r="G47" s="510"/>
      <c r="H47" s="269">
        <v>5</v>
      </c>
      <c r="I47" s="337" t="s">
        <v>541</v>
      </c>
      <c r="J47" s="346"/>
      <c r="K47" s="346"/>
      <c r="L47" s="509">
        <v>0</v>
      </c>
      <c r="M47" s="509"/>
      <c r="N47" s="510">
        <v>0</v>
      </c>
      <c r="O47" s="510"/>
    </row>
    <row r="48" spans="1:16" ht="15" customHeight="1">
      <c r="A48" s="1"/>
      <c r="B48" s="269">
        <v>6</v>
      </c>
      <c r="C48" s="337" t="s">
        <v>522</v>
      </c>
      <c r="D48" s="509">
        <v>1</v>
      </c>
      <c r="E48" s="509"/>
      <c r="F48" s="510">
        <v>950</v>
      </c>
      <c r="G48" s="510"/>
      <c r="H48" s="269">
        <v>6</v>
      </c>
      <c r="I48" s="337" t="s">
        <v>522</v>
      </c>
      <c r="J48" s="346"/>
      <c r="K48" s="346"/>
      <c r="L48" s="509">
        <v>0</v>
      </c>
      <c r="M48" s="509"/>
      <c r="N48" s="510">
        <v>0</v>
      </c>
      <c r="O48" s="510"/>
    </row>
    <row r="49" spans="1:15" ht="15" customHeight="1">
      <c r="A49" s="1"/>
      <c r="B49" s="269">
        <v>7</v>
      </c>
      <c r="C49" s="337" t="s">
        <v>584</v>
      </c>
      <c r="D49" s="509">
        <v>6</v>
      </c>
      <c r="E49" s="509"/>
      <c r="F49" s="510">
        <v>10800</v>
      </c>
      <c r="G49" s="510"/>
      <c r="H49" s="269">
        <v>7</v>
      </c>
      <c r="I49" s="337" t="s">
        <v>584</v>
      </c>
      <c r="J49" s="346"/>
      <c r="K49" s="346"/>
      <c r="L49" s="509">
        <v>6</v>
      </c>
      <c r="M49" s="509"/>
      <c r="N49" s="510">
        <v>4700</v>
      </c>
      <c r="O49" s="510"/>
    </row>
    <row r="50" spans="1:15" ht="15" customHeight="1">
      <c r="A50" s="1"/>
      <c r="B50" s="269">
        <v>8</v>
      </c>
      <c r="C50" s="337" t="s">
        <v>530</v>
      </c>
      <c r="D50" s="509">
        <v>1</v>
      </c>
      <c r="E50" s="509"/>
      <c r="F50" s="510">
        <v>350</v>
      </c>
      <c r="G50" s="510"/>
      <c r="H50" s="269">
        <v>8</v>
      </c>
      <c r="I50" s="337" t="s">
        <v>530</v>
      </c>
      <c r="J50" s="346"/>
      <c r="K50" s="346"/>
      <c r="L50" s="509">
        <v>0</v>
      </c>
      <c r="M50" s="509"/>
      <c r="N50" s="510">
        <v>0</v>
      </c>
      <c r="O50" s="510"/>
    </row>
    <row r="51" spans="1:15" ht="15" customHeight="1">
      <c r="A51" s="1"/>
      <c r="B51" s="269">
        <v>9</v>
      </c>
      <c r="C51" s="337" t="s">
        <v>528</v>
      </c>
      <c r="D51" s="509">
        <v>0</v>
      </c>
      <c r="E51" s="509"/>
      <c r="F51" s="510">
        <v>0</v>
      </c>
      <c r="G51" s="510"/>
      <c r="H51" s="269">
        <v>9</v>
      </c>
      <c r="I51" s="337" t="s">
        <v>528</v>
      </c>
      <c r="J51" s="346"/>
      <c r="K51" s="346"/>
      <c r="L51" s="509">
        <v>0</v>
      </c>
      <c r="M51" s="509"/>
      <c r="N51" s="510">
        <v>0</v>
      </c>
      <c r="O51" s="510"/>
    </row>
    <row r="52" spans="1:15" ht="15" customHeight="1">
      <c r="A52" s="1"/>
      <c r="B52" s="269">
        <v>10</v>
      </c>
      <c r="C52" s="337" t="s">
        <v>539</v>
      </c>
      <c r="D52" s="509">
        <v>3</v>
      </c>
      <c r="E52" s="509"/>
      <c r="F52" s="510">
        <v>4025.4</v>
      </c>
      <c r="G52" s="510"/>
      <c r="H52" s="269">
        <v>10</v>
      </c>
      <c r="I52" s="337" t="s">
        <v>539</v>
      </c>
      <c r="J52" s="346"/>
      <c r="K52" s="346"/>
      <c r="L52" s="509">
        <v>0</v>
      </c>
      <c r="M52" s="509"/>
      <c r="N52" s="510">
        <v>0</v>
      </c>
      <c r="O52" s="510"/>
    </row>
    <row r="53" spans="1:15" ht="15" customHeight="1">
      <c r="A53" s="1"/>
      <c r="B53" s="269">
        <v>11</v>
      </c>
      <c r="C53" s="337" t="s">
        <v>524</v>
      </c>
      <c r="D53" s="509">
        <v>1</v>
      </c>
      <c r="E53" s="509"/>
      <c r="F53" s="510">
        <v>500</v>
      </c>
      <c r="G53" s="510"/>
      <c r="H53" s="269">
        <v>11</v>
      </c>
      <c r="I53" s="337" t="s">
        <v>524</v>
      </c>
      <c r="J53" s="346"/>
      <c r="K53" s="346"/>
      <c r="L53" s="509">
        <v>0</v>
      </c>
      <c r="M53" s="509"/>
      <c r="N53" s="510">
        <v>0</v>
      </c>
      <c r="O53" s="510"/>
    </row>
    <row r="54" spans="1:15" ht="15" customHeight="1">
      <c r="A54" s="1"/>
      <c r="B54" s="370"/>
      <c r="C54" s="370" t="s">
        <v>511</v>
      </c>
      <c r="D54" s="504">
        <v>19</v>
      </c>
      <c r="E54" s="504"/>
      <c r="F54" s="505">
        <v>29925.4</v>
      </c>
      <c r="G54" s="505"/>
      <c r="H54" s="506" t="s">
        <v>511</v>
      </c>
      <c r="I54" s="506"/>
      <c r="J54" s="506"/>
      <c r="K54" s="506"/>
      <c r="L54" s="504">
        <v>7</v>
      </c>
      <c r="M54" s="504"/>
      <c r="N54" s="505">
        <v>5200</v>
      </c>
      <c r="O54" s="505"/>
    </row>
    <row r="55" spans="1:15" ht="15" customHeight="1">
      <c r="B55" s="54" t="s">
        <v>575</v>
      </c>
      <c r="D55" s="166"/>
    </row>
    <row r="56" spans="1:15" ht="15" customHeight="1">
      <c r="B56" s="54"/>
      <c r="D56" s="166"/>
      <c r="N56" s="42"/>
      <c r="O56" s="42"/>
    </row>
    <row r="57" spans="1:15" ht="15" customHeight="1">
      <c r="B57" s="265" t="s">
        <v>802</v>
      </c>
      <c r="C57" s="265"/>
      <c r="D57" s="265"/>
      <c r="E57" s="265"/>
      <c r="F57" s="265"/>
      <c r="G57" s="265"/>
    </row>
    <row r="58" spans="1:15" ht="15" customHeight="1">
      <c r="B58" s="493" t="s">
        <v>504</v>
      </c>
      <c r="C58" s="493">
        <v>2022</v>
      </c>
      <c r="D58" s="493"/>
      <c r="E58" s="493"/>
      <c r="F58" s="493"/>
      <c r="G58" s="493"/>
      <c r="H58" s="493" t="s">
        <v>504</v>
      </c>
      <c r="I58" s="493">
        <v>2023</v>
      </c>
      <c r="J58" s="493"/>
      <c r="K58" s="493"/>
      <c r="L58" s="493"/>
      <c r="M58" s="493"/>
      <c r="N58" s="493"/>
      <c r="O58" s="493"/>
    </row>
    <row r="59" spans="1:15" ht="15" customHeight="1">
      <c r="B59" s="493"/>
      <c r="C59" s="369" t="s">
        <v>203</v>
      </c>
      <c r="D59" s="493" t="s">
        <v>798</v>
      </c>
      <c r="E59" s="493"/>
      <c r="F59" s="493" t="s">
        <v>796</v>
      </c>
      <c r="G59" s="493"/>
      <c r="H59" s="493"/>
      <c r="I59" s="493" t="s">
        <v>203</v>
      </c>
      <c r="J59" s="493"/>
      <c r="K59" s="493"/>
      <c r="L59" s="493" t="s">
        <v>798</v>
      </c>
      <c r="M59" s="493"/>
      <c r="N59" s="493" t="s">
        <v>796</v>
      </c>
      <c r="O59" s="493"/>
    </row>
    <row r="60" spans="1:15" ht="15" customHeight="1">
      <c r="A60" s="1"/>
      <c r="B60" s="269">
        <v>1</v>
      </c>
      <c r="C60" s="337" t="s">
        <v>543</v>
      </c>
      <c r="D60" s="511">
        <v>2</v>
      </c>
      <c r="E60" s="511"/>
      <c r="F60" s="512">
        <v>3600</v>
      </c>
      <c r="G60" s="512"/>
      <c r="H60" s="269">
        <v>1</v>
      </c>
      <c r="I60" s="337" t="s">
        <v>543</v>
      </c>
      <c r="J60" s="346"/>
      <c r="K60" s="346"/>
      <c r="L60" s="511">
        <v>1</v>
      </c>
      <c r="M60" s="511"/>
      <c r="N60" s="512">
        <v>1000</v>
      </c>
      <c r="O60" s="512"/>
    </row>
    <row r="61" spans="1:15" ht="15" customHeight="1">
      <c r="A61" s="1"/>
      <c r="B61" s="269">
        <v>2</v>
      </c>
      <c r="C61" s="337" t="s">
        <v>526</v>
      </c>
      <c r="D61" s="511">
        <v>22</v>
      </c>
      <c r="E61" s="511"/>
      <c r="F61" s="512">
        <v>34497.35</v>
      </c>
      <c r="G61" s="512"/>
      <c r="H61" s="269">
        <v>2</v>
      </c>
      <c r="I61" s="337" t="s">
        <v>526</v>
      </c>
      <c r="J61" s="346"/>
      <c r="K61" s="346"/>
      <c r="L61" s="511">
        <v>10</v>
      </c>
      <c r="M61" s="511"/>
      <c r="N61" s="512">
        <v>13903.434999999999</v>
      </c>
      <c r="O61" s="512"/>
    </row>
    <row r="62" spans="1:15" ht="15" customHeight="1">
      <c r="A62" s="1"/>
      <c r="B62" s="269">
        <v>3</v>
      </c>
      <c r="C62" s="337" t="s">
        <v>537</v>
      </c>
      <c r="D62" s="511">
        <v>5</v>
      </c>
      <c r="E62" s="511"/>
      <c r="F62" s="512">
        <v>2450</v>
      </c>
      <c r="G62" s="512"/>
      <c r="H62" s="269">
        <v>3</v>
      </c>
      <c r="I62" s="337" t="s">
        <v>537</v>
      </c>
      <c r="J62" s="346"/>
      <c r="K62" s="346"/>
      <c r="L62" s="511">
        <v>1</v>
      </c>
      <c r="M62" s="511"/>
      <c r="N62" s="512">
        <v>100</v>
      </c>
      <c r="O62" s="512"/>
    </row>
    <row r="63" spans="1:15" ht="15" customHeight="1">
      <c r="A63" s="1"/>
      <c r="B63" s="269">
        <v>4</v>
      </c>
      <c r="C63" s="337" t="s">
        <v>532</v>
      </c>
      <c r="D63" s="511">
        <v>5</v>
      </c>
      <c r="E63" s="511"/>
      <c r="F63" s="512">
        <v>4830.5</v>
      </c>
      <c r="G63" s="512"/>
      <c r="H63" s="269">
        <v>4</v>
      </c>
      <c r="I63" s="337" t="s">
        <v>532</v>
      </c>
      <c r="J63" s="346"/>
      <c r="K63" s="346"/>
      <c r="L63" s="511">
        <v>3</v>
      </c>
      <c r="M63" s="511"/>
      <c r="N63" s="512">
        <v>2000</v>
      </c>
      <c r="O63" s="512"/>
    </row>
    <row r="64" spans="1:15" ht="15" customHeight="1">
      <c r="A64" s="1"/>
      <c r="B64" s="269">
        <v>5</v>
      </c>
      <c r="C64" s="337" t="s">
        <v>541</v>
      </c>
      <c r="D64" s="511">
        <v>2</v>
      </c>
      <c r="E64" s="511"/>
      <c r="F64" s="512">
        <v>400</v>
      </c>
      <c r="G64" s="512"/>
      <c r="H64" s="269">
        <v>5</v>
      </c>
      <c r="I64" s="337" t="s">
        <v>541</v>
      </c>
      <c r="J64" s="346"/>
      <c r="K64" s="346"/>
      <c r="L64" s="511">
        <v>2</v>
      </c>
      <c r="M64" s="511"/>
      <c r="N64" s="512">
        <v>1700</v>
      </c>
      <c r="O64" s="512"/>
    </row>
    <row r="65" spans="1:15" ht="15" customHeight="1">
      <c r="A65" s="1"/>
      <c r="B65" s="269">
        <v>6</v>
      </c>
      <c r="C65" s="337" t="s">
        <v>522</v>
      </c>
      <c r="D65" s="511">
        <v>2</v>
      </c>
      <c r="E65" s="511"/>
      <c r="F65" s="512">
        <v>953.5</v>
      </c>
      <c r="G65" s="512"/>
      <c r="H65" s="269">
        <v>6</v>
      </c>
      <c r="I65" s="337" t="s">
        <v>522</v>
      </c>
      <c r="J65" s="346"/>
      <c r="K65" s="346"/>
      <c r="L65" s="511">
        <v>0</v>
      </c>
      <c r="M65" s="511"/>
      <c r="N65" s="512">
        <v>0</v>
      </c>
      <c r="O65" s="512"/>
    </row>
    <row r="66" spans="1:15" ht="15" customHeight="1">
      <c r="A66" s="1"/>
      <c r="B66" s="269">
        <v>7</v>
      </c>
      <c r="C66" s="337" t="s">
        <v>584</v>
      </c>
      <c r="D66" s="511">
        <v>36</v>
      </c>
      <c r="E66" s="511"/>
      <c r="F66" s="512">
        <v>48007.495999999999</v>
      </c>
      <c r="G66" s="512"/>
      <c r="H66" s="269">
        <v>7</v>
      </c>
      <c r="I66" s="337" t="s">
        <v>584</v>
      </c>
      <c r="J66" s="346"/>
      <c r="K66" s="346"/>
      <c r="L66" s="511">
        <v>30</v>
      </c>
      <c r="M66" s="511"/>
      <c r="N66" s="512">
        <v>40599.153999999995</v>
      </c>
      <c r="O66" s="512"/>
    </row>
    <row r="67" spans="1:15" ht="15" customHeight="1">
      <c r="A67" s="1"/>
      <c r="B67" s="269">
        <v>8</v>
      </c>
      <c r="C67" s="337" t="s">
        <v>530</v>
      </c>
      <c r="D67" s="511">
        <v>9</v>
      </c>
      <c r="E67" s="511"/>
      <c r="F67" s="512">
        <v>5848.45</v>
      </c>
      <c r="G67" s="512"/>
      <c r="H67" s="269">
        <v>8</v>
      </c>
      <c r="I67" s="337" t="s">
        <v>530</v>
      </c>
      <c r="J67" s="346"/>
      <c r="K67" s="346"/>
      <c r="L67" s="511">
        <v>0</v>
      </c>
      <c r="M67" s="511"/>
      <c r="N67" s="512">
        <v>0</v>
      </c>
      <c r="O67" s="512"/>
    </row>
    <row r="68" spans="1:15" ht="15" customHeight="1">
      <c r="A68" s="1"/>
      <c r="B68" s="269">
        <v>9</v>
      </c>
      <c r="C68" s="337" t="s">
        <v>528</v>
      </c>
      <c r="D68" s="511">
        <v>0</v>
      </c>
      <c r="E68" s="511"/>
      <c r="F68" s="512">
        <v>0</v>
      </c>
      <c r="G68" s="512"/>
      <c r="H68" s="269">
        <v>9</v>
      </c>
      <c r="I68" s="337" t="s">
        <v>528</v>
      </c>
      <c r="J68" s="346"/>
      <c r="K68" s="346"/>
      <c r="L68" s="511">
        <v>0</v>
      </c>
      <c r="M68" s="511"/>
      <c r="N68" s="512">
        <v>0</v>
      </c>
      <c r="O68" s="512"/>
    </row>
    <row r="69" spans="1:15" ht="15" customHeight="1">
      <c r="A69" s="1"/>
      <c r="B69" s="269">
        <v>10</v>
      </c>
      <c r="C69" s="337" t="s">
        <v>539</v>
      </c>
      <c r="D69" s="511">
        <v>19</v>
      </c>
      <c r="E69" s="511"/>
      <c r="F69" s="512">
        <v>23818.785000000003</v>
      </c>
      <c r="G69" s="512"/>
      <c r="H69" s="269">
        <v>10</v>
      </c>
      <c r="I69" s="337" t="s">
        <v>539</v>
      </c>
      <c r="J69" s="346"/>
      <c r="K69" s="346"/>
      <c r="L69" s="511">
        <v>7</v>
      </c>
      <c r="M69" s="511"/>
      <c r="N69" s="512">
        <v>9776.5</v>
      </c>
      <c r="O69" s="512"/>
    </row>
    <row r="70" spans="1:15" ht="15" customHeight="1">
      <c r="A70" s="1"/>
      <c r="B70" s="269">
        <v>11</v>
      </c>
      <c r="C70" s="337" t="s">
        <v>524</v>
      </c>
      <c r="D70" s="511">
        <v>2</v>
      </c>
      <c r="E70" s="511"/>
      <c r="F70" s="512">
        <v>2000</v>
      </c>
      <c r="G70" s="512"/>
      <c r="H70" s="269">
        <v>11</v>
      </c>
      <c r="I70" s="337" t="s">
        <v>524</v>
      </c>
      <c r="J70" s="346"/>
      <c r="K70" s="346"/>
      <c r="L70" s="511">
        <v>0</v>
      </c>
      <c r="M70" s="511"/>
      <c r="N70" s="512">
        <v>0</v>
      </c>
      <c r="O70" s="512"/>
    </row>
    <row r="71" spans="1:15" ht="15" customHeight="1">
      <c r="A71" s="1"/>
      <c r="B71" s="370"/>
      <c r="C71" s="370" t="s">
        <v>511</v>
      </c>
      <c r="D71" s="504">
        <v>104</v>
      </c>
      <c r="E71" s="504"/>
      <c r="F71" s="505">
        <v>126406.08099999999</v>
      </c>
      <c r="G71" s="505"/>
      <c r="H71" s="506" t="s">
        <v>511</v>
      </c>
      <c r="I71" s="506"/>
      <c r="J71" s="506"/>
      <c r="K71" s="506"/>
      <c r="L71" s="504">
        <v>54</v>
      </c>
      <c r="M71" s="504"/>
      <c r="N71" s="505">
        <v>69079.088999999993</v>
      </c>
      <c r="O71" s="505"/>
    </row>
    <row r="72" spans="1:15" ht="15" customHeight="1">
      <c r="B72" s="54" t="s">
        <v>575</v>
      </c>
      <c r="D72" s="166"/>
      <c r="O72" s="135"/>
    </row>
    <row r="73" spans="1:15" ht="15" customHeight="1">
      <c r="B73" s="54"/>
      <c r="D73" s="166"/>
      <c r="O73" s="135"/>
    </row>
    <row r="74" spans="1:15" ht="15" customHeight="1">
      <c r="B74" s="54"/>
      <c r="D74" s="166"/>
      <c r="O74" s="135"/>
    </row>
    <row r="75" spans="1:15" ht="15" customHeight="1">
      <c r="B75" s="54"/>
      <c r="D75" s="166"/>
      <c r="O75" s="135"/>
    </row>
    <row r="76" spans="1:15" ht="15" customHeight="1">
      <c r="B76" s="54"/>
      <c r="D76" s="166"/>
      <c r="O76" s="135"/>
    </row>
    <row r="77" spans="1:15" ht="15" customHeight="1">
      <c r="B77" s="54"/>
      <c r="D77" s="166"/>
      <c r="O77" s="135"/>
    </row>
    <row r="78" spans="1:15" ht="15" customHeight="1">
      <c r="B78" s="54"/>
      <c r="D78" s="166"/>
      <c r="O78" s="135"/>
    </row>
    <row r="79" spans="1:15" ht="15" customHeight="1">
      <c r="B79" s="54"/>
      <c r="D79" s="166"/>
      <c r="O79" s="135"/>
    </row>
    <row r="80" spans="1:15" ht="15" customHeight="1">
      <c r="B80" s="54"/>
      <c r="D80" s="166"/>
      <c r="O80" s="135"/>
    </row>
    <row r="81" spans="2:15" ht="15" customHeight="1">
      <c r="B81" s="54"/>
      <c r="D81" s="166"/>
      <c r="O81" s="135"/>
    </row>
    <row r="82" spans="2:15" ht="15" customHeight="1">
      <c r="B82" s="54"/>
      <c r="D82" s="166"/>
      <c r="O82" s="135"/>
    </row>
    <row r="83" spans="2:15" ht="15" customHeight="1">
      <c r="B83" s="54"/>
      <c r="D83" s="166"/>
      <c r="O83" s="135"/>
    </row>
    <row r="84" spans="2:15" ht="15" customHeight="1">
      <c r="B84" s="54"/>
      <c r="D84" s="166"/>
      <c r="O84" s="135"/>
    </row>
    <row r="85" spans="2:15" ht="15" customHeight="1">
      <c r="B85" s="54"/>
      <c r="D85" s="166"/>
      <c r="O85" s="135"/>
    </row>
    <row r="86" spans="2:15" ht="15" customHeight="1">
      <c r="B86" s="54"/>
      <c r="D86" s="166"/>
      <c r="O86" s="135"/>
    </row>
    <row r="87" spans="2:15" ht="15" customHeight="1">
      <c r="B87" s="54"/>
      <c r="D87" s="166"/>
      <c r="O87" s="135"/>
    </row>
    <row r="88" spans="2:15" ht="15" customHeight="1">
      <c r="B88" s="54"/>
      <c r="D88" s="166"/>
      <c r="O88" s="135"/>
    </row>
    <row r="89" spans="2:15" ht="15" customHeight="1">
      <c r="B89" s="54"/>
      <c r="D89" s="166"/>
      <c r="O89" s="135"/>
    </row>
    <row r="90" spans="2:15" ht="15" hidden="1" customHeight="1">
      <c r="B90" s="54"/>
      <c r="D90" s="166"/>
      <c r="O90" s="135"/>
    </row>
    <row r="91" spans="2:15" ht="15" hidden="1" customHeight="1">
      <c r="B91" s="54"/>
      <c r="D91" s="166"/>
      <c r="O91" s="135"/>
    </row>
    <row r="92" spans="2:15" ht="15" hidden="1" customHeight="1">
      <c r="B92" s="54"/>
      <c r="D92" s="166"/>
      <c r="O92" s="135"/>
    </row>
    <row r="93" spans="2:15" ht="15" customHeight="1">
      <c r="B93" s="54"/>
      <c r="D93" s="166"/>
      <c r="O93" s="135"/>
    </row>
    <row r="94" spans="2:15" ht="15" customHeight="1">
      <c r="B94" s="54"/>
      <c r="D94" s="166"/>
      <c r="O94" s="135"/>
    </row>
    <row r="95" spans="2:15" ht="15" customHeight="1">
      <c r="B95" s="54"/>
      <c r="D95" s="166"/>
      <c r="O95" s="135"/>
    </row>
    <row r="96" spans="2:15" ht="15" customHeight="1">
      <c r="B96" s="54"/>
      <c r="D96" s="166"/>
      <c r="O96" s="135"/>
    </row>
    <row r="97" spans="1:15" ht="15" customHeight="1">
      <c r="B97" s="54"/>
      <c r="D97" s="166"/>
      <c r="O97" s="135"/>
    </row>
    <row r="98" spans="1:15" ht="1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1:15" ht="15" customHeight="1">
      <c r="A99" s="61"/>
      <c r="B99" s="61"/>
      <c r="C99" s="61"/>
      <c r="D99" s="61"/>
      <c r="E99" s="62"/>
      <c r="F99" s="62"/>
      <c r="G99" s="62"/>
      <c r="H99" s="62"/>
      <c r="I99" s="62"/>
      <c r="J99" s="62"/>
      <c r="K99" s="335"/>
      <c r="L99" s="335"/>
      <c r="M99" s="62"/>
      <c r="N99" s="62"/>
      <c r="O99" s="83" t="s">
        <v>803</v>
      </c>
    </row>
    <row r="101" spans="1:15" ht="15" customHeight="1">
      <c r="O101" s="347"/>
    </row>
  </sheetData>
  <mergeCells count="240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FA240-7708-4B27-9A1B-EBE3A5AC9B1D}">
  <dimension ref="A1:AZ75"/>
  <sheetViews>
    <sheetView view="pageBreakPreview" topLeftCell="C6" zoomScale="145" zoomScaleNormal="145" zoomScaleSheetLayoutView="145" workbookViewId="0">
      <selection activeCell="M17" sqref="M17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1"/>
    </row>
    <row r="2" spans="1:52">
      <c r="A2" s="1"/>
      <c r="I2" s="7" t="s">
        <v>120</v>
      </c>
    </row>
    <row r="3" spans="1:52" s="9" customFormat="1" ht="7.35" customHeight="1">
      <c r="A3" s="8"/>
      <c r="B3" s="8"/>
      <c r="C3" s="8"/>
      <c r="D3" s="8"/>
      <c r="E3" s="8"/>
      <c r="F3" s="8"/>
      <c r="G3" s="8"/>
      <c r="H3" s="8"/>
      <c r="I3" s="8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10"/>
      <c r="M4" s="11"/>
      <c r="N4" s="12"/>
      <c r="O4" s="11"/>
      <c r="P4" s="11"/>
      <c r="Q4" s="11"/>
      <c r="R4" s="11"/>
      <c r="S4" s="11"/>
    </row>
    <row r="5" spans="1:52">
      <c r="L5" s="13"/>
      <c r="N5" s="13"/>
      <c r="O5" s="14"/>
      <c r="P5" s="13"/>
      <c r="Q5" s="15"/>
      <c r="R5" s="13"/>
      <c r="S5" s="15"/>
    </row>
    <row r="6" spans="1:52">
      <c r="L6" s="13"/>
      <c r="N6" s="13"/>
      <c r="O6" s="14"/>
      <c r="P6" s="13"/>
      <c r="Q6" s="15"/>
      <c r="R6" s="13"/>
      <c r="S6" s="15"/>
    </row>
    <row r="7" spans="1:52">
      <c r="L7" s="13"/>
      <c r="N7" s="13"/>
      <c r="O7" s="14"/>
      <c r="P7" s="13"/>
      <c r="Q7" s="15"/>
      <c r="R7" s="13"/>
      <c r="S7" s="15"/>
    </row>
    <row r="8" spans="1:52">
      <c r="L8" s="10"/>
      <c r="N8" s="13"/>
      <c r="O8" s="14"/>
      <c r="P8" s="13"/>
      <c r="Q8" s="15"/>
      <c r="R8" s="13"/>
      <c r="S8" s="15"/>
    </row>
    <row r="9" spans="1:52">
      <c r="D9" s="16"/>
      <c r="L9" s="10"/>
      <c r="N9" s="10"/>
      <c r="O9" s="14"/>
      <c r="P9" s="13"/>
      <c r="Q9" s="15"/>
      <c r="R9" s="13"/>
      <c r="S9" s="15"/>
    </row>
    <row r="10" spans="1:52">
      <c r="D10" s="16"/>
      <c r="L10" s="10"/>
      <c r="N10" s="10"/>
      <c r="O10" s="14"/>
      <c r="P10" s="13"/>
      <c r="Q10" s="15"/>
      <c r="R10" s="13"/>
      <c r="S10" s="15"/>
    </row>
    <row r="11" spans="1:52">
      <c r="D11" s="16"/>
      <c r="L11" s="10"/>
      <c r="N11" s="13"/>
      <c r="O11" s="14"/>
      <c r="P11" s="13"/>
      <c r="Q11" s="15"/>
      <c r="R11" s="13"/>
      <c r="S11" s="15"/>
    </row>
    <row r="12" spans="1:52">
      <c r="L12" s="10"/>
      <c r="N12" s="13"/>
      <c r="O12" s="14"/>
      <c r="P12" s="13"/>
      <c r="Q12" s="15"/>
      <c r="R12" s="13"/>
      <c r="S12" s="15"/>
    </row>
    <row r="13" spans="1:52">
      <c r="E13" s="17"/>
      <c r="L13" s="10"/>
      <c r="N13" s="13"/>
      <c r="O13" s="14"/>
      <c r="P13" s="13"/>
      <c r="Q13" s="15"/>
      <c r="R13" s="13"/>
      <c r="S13" s="15"/>
    </row>
    <row r="14" spans="1:52">
      <c r="E14" s="17"/>
      <c r="L14" s="10"/>
      <c r="N14" s="13"/>
      <c r="O14" s="14"/>
      <c r="P14" s="13"/>
      <c r="Q14" s="15"/>
      <c r="R14" s="13"/>
      <c r="S14" s="15"/>
    </row>
    <row r="15" spans="1:52" ht="10.5" customHeight="1">
      <c r="L15" s="10"/>
      <c r="N15" s="13"/>
      <c r="O15" s="18"/>
      <c r="P15" s="13"/>
      <c r="Q15" s="15"/>
      <c r="R15" s="13"/>
      <c r="S15" s="15"/>
    </row>
    <row r="16" spans="1:52" ht="8.1" customHeight="1">
      <c r="L16" s="13"/>
      <c r="O16" s="14"/>
      <c r="P16" s="13"/>
      <c r="Q16" s="15"/>
      <c r="S16" s="15"/>
    </row>
    <row r="17" spans="3:19" ht="20.100000000000001" customHeight="1">
      <c r="C17" s="373" t="s">
        <v>1</v>
      </c>
      <c r="D17" s="373"/>
      <c r="E17" s="373"/>
      <c r="F17" s="373"/>
      <c r="G17" s="373"/>
      <c r="L17" s="13"/>
      <c r="N17" s="13"/>
      <c r="O17" s="14"/>
      <c r="P17" s="13"/>
      <c r="Q17" s="15"/>
      <c r="R17" s="13"/>
      <c r="S17" s="15"/>
    </row>
    <row r="18" spans="3:19" ht="5.25" customHeight="1">
      <c r="L18" s="13"/>
      <c r="S18" s="15"/>
    </row>
    <row r="19" spans="3:19" ht="14.25" customHeight="1">
      <c r="C19" s="390"/>
      <c r="D19" s="391"/>
      <c r="E19" s="392"/>
      <c r="F19" s="19">
        <v>2022</v>
      </c>
      <c r="G19" s="20">
        <v>2023</v>
      </c>
      <c r="H19" s="21"/>
      <c r="I19" s="21"/>
      <c r="L19" s="13"/>
      <c r="N19" s="13"/>
      <c r="O19" s="14"/>
      <c r="P19" s="13"/>
      <c r="Q19" s="15"/>
      <c r="R19" s="13"/>
      <c r="S19" s="15"/>
    </row>
    <row r="20" spans="3:19" ht="12.75" customHeight="1">
      <c r="C20" s="393" t="s">
        <v>40</v>
      </c>
      <c r="D20" s="394"/>
      <c r="E20" s="395"/>
      <c r="F20" s="22"/>
      <c r="G20" s="23"/>
      <c r="H20" s="21"/>
      <c r="I20" s="21"/>
      <c r="K20" s="24"/>
      <c r="L20" s="13"/>
      <c r="N20" s="13"/>
      <c r="O20" s="14"/>
      <c r="P20" s="13"/>
      <c r="Q20" s="15"/>
      <c r="R20" s="13"/>
      <c r="S20" s="15"/>
    </row>
    <row r="21" spans="3:19">
      <c r="C21" s="380" t="s">
        <v>41</v>
      </c>
      <c r="D21" s="381"/>
      <c r="E21" s="382"/>
      <c r="F21" s="25">
        <v>6850.6189999999997</v>
      </c>
      <c r="G21" s="25">
        <v>6880.8019999999997</v>
      </c>
      <c r="H21" s="26"/>
      <c r="I21" s="21"/>
      <c r="L21" s="13"/>
      <c r="N21" s="13"/>
      <c r="O21" s="14"/>
      <c r="P21" s="13"/>
      <c r="Q21" s="15"/>
      <c r="R21" s="13"/>
      <c r="S21" s="15"/>
    </row>
    <row r="22" spans="3:19">
      <c r="C22" s="380" t="s">
        <v>42</v>
      </c>
      <c r="D22" s="381"/>
      <c r="E22" s="382"/>
      <c r="F22" s="27">
        <v>825</v>
      </c>
      <c r="G22" s="27">
        <v>873</v>
      </c>
      <c r="H22" s="28"/>
      <c r="I22" s="21"/>
      <c r="L22" s="13"/>
      <c r="N22" s="13"/>
      <c r="O22" s="14"/>
      <c r="P22" s="13"/>
      <c r="Q22" s="15"/>
      <c r="R22" s="13"/>
      <c r="S22" s="15"/>
    </row>
    <row r="23" spans="3:19" ht="16.5" customHeight="1">
      <c r="C23" s="380" t="s">
        <v>43</v>
      </c>
      <c r="D23" s="381"/>
      <c r="E23" s="382"/>
      <c r="F23" s="27">
        <v>59</v>
      </c>
      <c r="G23" s="27">
        <v>49</v>
      </c>
      <c r="H23" s="29"/>
      <c r="I23" s="21"/>
      <c r="L23" s="13"/>
      <c r="M23" s="30"/>
      <c r="N23" s="13"/>
      <c r="O23" s="14"/>
      <c r="P23" s="13"/>
      <c r="Q23" s="15"/>
      <c r="R23" s="13"/>
      <c r="S23" s="15"/>
    </row>
    <row r="24" spans="3:19" ht="12.75" customHeight="1">
      <c r="C24" s="380" t="s">
        <v>44</v>
      </c>
      <c r="D24" s="381"/>
      <c r="E24" s="382"/>
      <c r="F24" s="27">
        <v>0</v>
      </c>
      <c r="G24" s="27">
        <v>1</v>
      </c>
      <c r="H24" s="29"/>
      <c r="I24" s="21"/>
      <c r="L24" s="13"/>
      <c r="M24" s="30"/>
      <c r="N24" s="13"/>
      <c r="O24" s="14"/>
      <c r="P24" s="13"/>
      <c r="Q24" s="15"/>
      <c r="R24" s="13"/>
      <c r="S24" s="15"/>
    </row>
    <row r="25" spans="3:19" ht="12.75" customHeight="1">
      <c r="C25" s="380" t="s">
        <v>45</v>
      </c>
      <c r="D25" s="381"/>
      <c r="E25" s="382"/>
      <c r="F25" s="25">
        <v>9499.1388440797109</v>
      </c>
      <c r="G25" s="25">
        <v>9940.1762961669592</v>
      </c>
      <c r="H25" s="26"/>
      <c r="I25" s="21"/>
      <c r="L25" s="13"/>
      <c r="N25" s="13"/>
      <c r="O25" s="14"/>
      <c r="P25" s="13"/>
      <c r="Q25" s="15"/>
      <c r="R25" s="13"/>
      <c r="S25" s="15"/>
    </row>
    <row r="26" spans="3:19">
      <c r="C26" s="380" t="s">
        <v>46</v>
      </c>
      <c r="D26" s="381"/>
      <c r="E26" s="382"/>
      <c r="F26" s="25">
        <v>603.84837862053973</v>
      </c>
      <c r="G26" s="25">
        <v>663.07626550376619</v>
      </c>
      <c r="H26" s="26"/>
      <c r="I26" s="21"/>
      <c r="L26" s="10"/>
      <c r="N26" s="13"/>
      <c r="O26" s="14"/>
      <c r="P26" s="13"/>
      <c r="Q26" s="15"/>
      <c r="R26" s="13"/>
      <c r="S26" s="15"/>
    </row>
    <row r="27" spans="3:19">
      <c r="C27" s="380" t="s">
        <v>47</v>
      </c>
      <c r="D27" s="381"/>
      <c r="E27" s="382"/>
      <c r="F27" s="25">
        <v>5885.8627419230006</v>
      </c>
      <c r="G27" s="25">
        <v>2355.0517932279995</v>
      </c>
      <c r="H27" s="26"/>
      <c r="I27" s="21"/>
      <c r="L27" s="10"/>
      <c r="N27" s="13"/>
      <c r="O27" s="14"/>
      <c r="P27" s="13"/>
      <c r="Q27" s="15"/>
      <c r="R27" s="13"/>
      <c r="S27" s="15"/>
    </row>
    <row r="28" spans="3:19">
      <c r="C28" s="380" t="s">
        <v>48</v>
      </c>
      <c r="D28" s="381"/>
      <c r="E28" s="382"/>
      <c r="F28" s="25">
        <v>3617.8970111341564</v>
      </c>
      <c r="G28" s="25">
        <v>1308.6564082376819</v>
      </c>
      <c r="H28" s="26"/>
      <c r="I28" s="21"/>
      <c r="L28" s="10"/>
      <c r="M28" s="31"/>
      <c r="N28" s="13"/>
      <c r="O28" s="14"/>
      <c r="P28" s="13"/>
      <c r="Q28" s="15"/>
      <c r="R28" s="13"/>
      <c r="S28" s="15"/>
    </row>
    <row r="29" spans="3:19" ht="12.75" customHeight="1">
      <c r="C29" s="380" t="s">
        <v>49</v>
      </c>
      <c r="D29" s="381"/>
      <c r="E29" s="382"/>
      <c r="F29" s="25">
        <v>321322.60000000021</v>
      </c>
      <c r="G29" s="25">
        <v>151698.826</v>
      </c>
      <c r="H29" s="26"/>
      <c r="I29" s="21"/>
      <c r="L29" s="10"/>
      <c r="N29" s="13"/>
      <c r="O29" s="14"/>
      <c r="P29" s="13"/>
      <c r="Q29" s="15"/>
      <c r="R29" s="13"/>
      <c r="S29" s="15"/>
    </row>
    <row r="30" spans="3:19" ht="12" customHeight="1">
      <c r="C30" s="380" t="s">
        <v>50</v>
      </c>
      <c r="D30" s="381"/>
      <c r="E30" s="382"/>
      <c r="F30" s="27">
        <v>246</v>
      </c>
      <c r="G30" s="27">
        <v>128</v>
      </c>
      <c r="H30" s="29"/>
      <c r="I30" s="21"/>
      <c r="L30" s="10"/>
      <c r="N30" s="13"/>
      <c r="O30" s="14"/>
      <c r="P30" s="13"/>
      <c r="Q30" s="15"/>
      <c r="R30" s="13"/>
      <c r="S30" s="15"/>
    </row>
    <row r="31" spans="3:19" ht="12.75" customHeight="1">
      <c r="C31" s="383" t="s">
        <v>51</v>
      </c>
      <c r="D31" s="384"/>
      <c r="E31" s="385"/>
      <c r="F31" s="25"/>
      <c r="G31" s="25"/>
      <c r="H31" s="26"/>
      <c r="I31" s="21"/>
      <c r="L31" s="10"/>
      <c r="M31" s="14"/>
      <c r="N31" s="13"/>
      <c r="O31" s="14"/>
      <c r="P31" s="13"/>
      <c r="Q31" s="15"/>
      <c r="R31" s="13"/>
      <c r="S31" s="15"/>
    </row>
    <row r="32" spans="3:19">
      <c r="C32" s="380" t="s">
        <v>52</v>
      </c>
      <c r="D32" s="381"/>
      <c r="E32" s="382"/>
      <c r="F32" s="25">
        <v>25600.81068473577</v>
      </c>
      <c r="G32" s="32">
        <v>20341.255009859375</v>
      </c>
      <c r="H32" s="26"/>
      <c r="I32" s="21"/>
      <c r="L32" s="10"/>
      <c r="M32" s="14"/>
      <c r="N32" s="13"/>
      <c r="O32" s="14"/>
      <c r="P32" s="13"/>
      <c r="Q32" s="15"/>
      <c r="S32" s="15"/>
    </row>
    <row r="33" spans="3:19">
      <c r="C33" s="380" t="s">
        <v>53</v>
      </c>
      <c r="D33" s="381"/>
      <c r="E33" s="382"/>
      <c r="F33" s="25">
        <v>14749.523950391405</v>
      </c>
      <c r="G33" s="32">
        <v>10260.173084297679</v>
      </c>
      <c r="H33" s="26"/>
      <c r="I33" s="21"/>
      <c r="L33" s="10"/>
      <c r="N33" s="13"/>
      <c r="O33" s="14"/>
      <c r="P33" s="13"/>
      <c r="Q33" s="15"/>
      <c r="S33" s="15"/>
    </row>
    <row r="34" spans="3:19" ht="12.75" customHeight="1">
      <c r="C34" s="380" t="s">
        <v>54</v>
      </c>
      <c r="D34" s="381"/>
      <c r="E34" s="382"/>
      <c r="F34" s="25">
        <v>1341.5133495934961</v>
      </c>
      <c r="G34" s="32">
        <v>1242.5833046875</v>
      </c>
      <c r="H34" s="26"/>
      <c r="I34" s="21"/>
      <c r="L34" s="10"/>
      <c r="N34" s="13"/>
      <c r="O34" s="31"/>
      <c r="P34" s="13"/>
      <c r="Q34" s="15"/>
      <c r="S34" s="15"/>
    </row>
    <row r="35" spans="3:19">
      <c r="C35" s="383" t="s">
        <v>55</v>
      </c>
      <c r="D35" s="384"/>
      <c r="E35" s="385"/>
      <c r="F35" s="25"/>
      <c r="G35" s="32" t="s">
        <v>18</v>
      </c>
      <c r="H35" s="33"/>
      <c r="I35" s="21"/>
      <c r="L35" s="10"/>
      <c r="N35" s="13"/>
      <c r="O35" s="14"/>
      <c r="P35" s="13"/>
      <c r="Q35" s="15"/>
      <c r="S35" s="15"/>
    </row>
    <row r="36" spans="3:19">
      <c r="C36" s="383" t="s">
        <v>56</v>
      </c>
      <c r="D36" s="384"/>
      <c r="E36" s="385"/>
      <c r="F36" s="25">
        <v>5779.1900000000005</v>
      </c>
      <c r="G36" s="25">
        <v>5919.09</v>
      </c>
      <c r="H36" s="33"/>
      <c r="I36" s="21"/>
      <c r="L36" s="10"/>
      <c r="N36" s="13"/>
      <c r="O36" s="14"/>
      <c r="P36" s="13"/>
      <c r="Q36" s="15"/>
      <c r="S36" s="15"/>
    </row>
    <row r="37" spans="3:19">
      <c r="C37" s="380" t="s">
        <v>57</v>
      </c>
      <c r="D37" s="381"/>
      <c r="E37" s="382"/>
      <c r="F37" s="25">
        <v>5330.55</v>
      </c>
      <c r="G37" s="25">
        <v>5448.52</v>
      </c>
      <c r="H37" s="33"/>
      <c r="I37" s="21"/>
      <c r="L37" s="10"/>
      <c r="N37" s="13"/>
      <c r="O37" s="14"/>
      <c r="P37" s="13"/>
      <c r="S37" s="15"/>
    </row>
    <row r="38" spans="3:19" ht="12.75" customHeight="1">
      <c r="C38" s="380" t="s">
        <v>58</v>
      </c>
      <c r="D38" s="381"/>
      <c r="E38" s="382"/>
      <c r="F38" s="25">
        <v>448.64</v>
      </c>
      <c r="G38" s="25">
        <v>470.57</v>
      </c>
      <c r="H38" s="34"/>
      <c r="I38" s="21"/>
      <c r="L38" s="10"/>
      <c r="N38" s="13"/>
      <c r="O38" s="35"/>
      <c r="P38" s="13"/>
      <c r="S38" s="15"/>
    </row>
    <row r="39" spans="3:19">
      <c r="C39" s="383" t="s">
        <v>59</v>
      </c>
      <c r="D39" s="384"/>
      <c r="E39" s="385"/>
      <c r="F39" s="25">
        <v>485.81</v>
      </c>
      <c r="G39" s="25">
        <v>536.79</v>
      </c>
      <c r="H39" s="33"/>
      <c r="I39" s="21"/>
      <c r="L39" s="10"/>
      <c r="N39" s="13"/>
      <c r="O39" s="14"/>
      <c r="P39" s="13"/>
      <c r="S39" s="15"/>
    </row>
    <row r="40" spans="3:19" ht="12" customHeight="1">
      <c r="C40" s="380" t="s">
        <v>57</v>
      </c>
      <c r="D40" s="381"/>
      <c r="E40" s="382"/>
      <c r="F40" s="25">
        <v>438.31</v>
      </c>
      <c r="G40" s="25">
        <v>489.29</v>
      </c>
      <c r="H40" s="33"/>
      <c r="I40" s="21"/>
      <c r="L40" s="10"/>
      <c r="N40" s="13"/>
      <c r="O40" s="14"/>
      <c r="P40" s="13"/>
      <c r="Q40" s="36"/>
      <c r="S40" s="15"/>
    </row>
    <row r="41" spans="3:19" ht="12.75" customHeight="1">
      <c r="C41" s="380" t="s">
        <v>58</v>
      </c>
      <c r="D41" s="381"/>
      <c r="E41" s="382"/>
      <c r="F41" s="25">
        <v>47.5</v>
      </c>
      <c r="G41" s="25">
        <v>47.5</v>
      </c>
      <c r="H41" s="33"/>
      <c r="I41" s="21"/>
      <c r="L41" s="10"/>
      <c r="N41" s="13"/>
      <c r="O41" s="14"/>
      <c r="P41" s="13"/>
      <c r="Q41" s="36"/>
      <c r="S41" s="15"/>
    </row>
    <row r="42" spans="3:19" ht="11.25" customHeight="1">
      <c r="C42" s="383" t="s">
        <v>60</v>
      </c>
      <c r="D42" s="384"/>
      <c r="E42" s="385"/>
      <c r="F42" s="25"/>
      <c r="G42" s="37"/>
      <c r="H42" s="33"/>
      <c r="I42" s="21"/>
      <c r="L42" s="10"/>
      <c r="N42" s="38"/>
      <c r="O42" s="14"/>
      <c r="P42" s="13"/>
      <c r="S42" s="15"/>
    </row>
    <row r="43" spans="3:19">
      <c r="C43" s="383" t="s">
        <v>61</v>
      </c>
      <c r="D43" s="384"/>
      <c r="E43" s="385"/>
      <c r="F43" s="25">
        <v>111.39826628855602</v>
      </c>
      <c r="G43" s="25">
        <v>80.609316044597989</v>
      </c>
      <c r="H43" s="33"/>
      <c r="I43" s="21"/>
      <c r="L43" s="10"/>
      <c r="N43" s="13"/>
      <c r="O43" s="14"/>
      <c r="P43" s="13"/>
      <c r="Q43" s="39"/>
      <c r="S43" s="15"/>
    </row>
    <row r="44" spans="3:19">
      <c r="C44" s="380" t="s">
        <v>62</v>
      </c>
      <c r="D44" s="381"/>
      <c r="E44" s="382"/>
      <c r="F44" s="25">
        <v>33.028522398400007</v>
      </c>
      <c r="G44" s="25">
        <v>44.513290264099986</v>
      </c>
      <c r="H44" s="33"/>
      <c r="I44" s="21"/>
      <c r="L44" s="10"/>
      <c r="N44" s="13"/>
      <c r="O44" s="14"/>
      <c r="P44" s="13"/>
      <c r="Q44" s="39"/>
      <c r="S44" s="15"/>
    </row>
    <row r="45" spans="3:19">
      <c r="C45" s="380" t="s">
        <v>63</v>
      </c>
      <c r="D45" s="381"/>
      <c r="E45" s="382"/>
      <c r="F45" s="25">
        <v>78.369743890156002</v>
      </c>
      <c r="G45" s="25">
        <v>36.096025780498003</v>
      </c>
      <c r="H45" s="33"/>
      <c r="I45" s="21"/>
      <c r="L45" s="13"/>
      <c r="N45" s="13"/>
      <c r="O45" s="14"/>
      <c r="P45" s="13"/>
      <c r="Q45" s="39"/>
      <c r="S45" s="15"/>
    </row>
    <row r="46" spans="3:19" ht="12.75" customHeight="1">
      <c r="C46" s="383" t="s">
        <v>64</v>
      </c>
      <c r="D46" s="384"/>
      <c r="E46" s="385"/>
      <c r="F46" s="25">
        <v>741.77326600000004</v>
      </c>
      <c r="G46" s="25">
        <v>434.52970199999999</v>
      </c>
      <c r="H46" s="26"/>
      <c r="I46" s="21"/>
      <c r="L46" s="13"/>
      <c r="N46" s="13"/>
      <c r="O46" s="14"/>
      <c r="P46" s="13"/>
      <c r="Q46" s="39"/>
      <c r="S46" s="15"/>
    </row>
    <row r="47" spans="3:19">
      <c r="C47" s="383" t="s">
        <v>65</v>
      </c>
      <c r="D47" s="384"/>
      <c r="E47" s="385"/>
      <c r="F47" s="25"/>
      <c r="G47" s="40"/>
      <c r="H47" s="33"/>
      <c r="I47" s="21"/>
      <c r="L47" s="10"/>
      <c r="N47" s="13"/>
      <c r="O47" s="14"/>
      <c r="P47" s="13"/>
      <c r="Q47" s="39"/>
      <c r="S47" s="15"/>
    </row>
    <row r="48" spans="3:19" ht="12.75" customHeight="1">
      <c r="C48" s="380" t="s">
        <v>66</v>
      </c>
      <c r="D48" s="381"/>
      <c r="E48" s="382"/>
      <c r="F48" s="25">
        <v>585.44178499999998</v>
      </c>
      <c r="G48" s="41">
        <v>360.25061299999999</v>
      </c>
      <c r="H48" s="26"/>
      <c r="I48" s="21"/>
      <c r="L48" s="10"/>
      <c r="M48" s="42"/>
      <c r="N48" s="13"/>
      <c r="O48" s="14"/>
      <c r="P48" s="13"/>
      <c r="Q48" s="39"/>
      <c r="S48" s="15"/>
    </row>
    <row r="49" spans="1:52" ht="11.25" customHeight="1">
      <c r="C49" s="383" t="s">
        <v>67</v>
      </c>
      <c r="D49" s="384"/>
      <c r="E49" s="385"/>
      <c r="F49" s="25"/>
      <c r="G49" s="41"/>
      <c r="H49" s="33"/>
      <c r="I49" s="21"/>
      <c r="L49" s="10"/>
      <c r="N49" s="13"/>
      <c r="O49" s="14"/>
      <c r="P49" s="13"/>
      <c r="Q49" s="39"/>
      <c r="S49" s="15"/>
    </row>
    <row r="50" spans="1:52">
      <c r="C50" s="380" t="s">
        <v>68</v>
      </c>
      <c r="D50" s="381"/>
      <c r="E50" s="382"/>
      <c r="F50" s="25">
        <v>137.651771</v>
      </c>
      <c r="G50" s="43">
        <v>66.386679000000001</v>
      </c>
      <c r="H50" s="33"/>
      <c r="I50" s="21"/>
      <c r="L50" s="10"/>
      <c r="N50" s="13"/>
      <c r="O50" s="14"/>
      <c r="P50" s="13"/>
      <c r="Q50" s="39"/>
      <c r="S50" s="15"/>
    </row>
    <row r="51" spans="1:52" ht="13.5" customHeight="1">
      <c r="C51" s="386" t="s">
        <v>69</v>
      </c>
      <c r="D51" s="387"/>
      <c r="E51" s="388"/>
      <c r="F51" s="25">
        <v>18.679710000000004</v>
      </c>
      <c r="G51" s="43">
        <v>7.8924099999999999</v>
      </c>
      <c r="H51" s="33"/>
      <c r="I51" s="21"/>
      <c r="L51" s="10"/>
      <c r="N51" s="13"/>
      <c r="O51" s="14"/>
      <c r="P51" s="13"/>
      <c r="Q51" s="39"/>
      <c r="S51" s="15"/>
    </row>
    <row r="52" spans="1:52" ht="12.75" customHeight="1">
      <c r="C52" s="383" t="s">
        <v>70</v>
      </c>
      <c r="D52" s="384"/>
      <c r="E52" s="385"/>
      <c r="F52" s="25"/>
      <c r="G52" s="41"/>
      <c r="H52" s="33"/>
      <c r="I52" s="21"/>
      <c r="L52" s="44"/>
      <c r="M52" s="45"/>
      <c r="N52" s="13"/>
      <c r="O52" s="14"/>
      <c r="P52" s="13"/>
      <c r="Q52" s="39"/>
      <c r="S52" s="15"/>
    </row>
    <row r="53" spans="1:52" ht="12.75" customHeight="1">
      <c r="C53" s="380" t="s">
        <v>71</v>
      </c>
      <c r="D53" s="381"/>
      <c r="E53" s="382"/>
      <c r="F53" s="27">
        <v>65</v>
      </c>
      <c r="G53" s="46">
        <v>44</v>
      </c>
      <c r="H53" s="47"/>
      <c r="I53" s="21"/>
      <c r="L53" s="44"/>
      <c r="N53" s="13"/>
      <c r="O53" s="14"/>
      <c r="P53" s="13"/>
      <c r="Q53" s="39"/>
      <c r="S53" s="15"/>
    </row>
    <row r="54" spans="1:52" ht="12.75" customHeight="1">
      <c r="C54" s="377" t="s">
        <v>72</v>
      </c>
      <c r="D54" s="378"/>
      <c r="E54" s="379"/>
      <c r="F54" s="48">
        <v>45</v>
      </c>
      <c r="G54" s="49">
        <v>18</v>
      </c>
      <c r="H54" s="47"/>
      <c r="I54" s="21"/>
      <c r="L54" s="44"/>
      <c r="M54" s="14"/>
      <c r="N54" s="10"/>
      <c r="O54" s="14"/>
      <c r="P54" s="13"/>
      <c r="Q54" s="39"/>
      <c r="S54" s="15"/>
    </row>
    <row r="55" spans="1:52" ht="10.35" customHeight="1">
      <c r="C55" s="50"/>
      <c r="D55" s="50"/>
      <c r="E55" s="50"/>
      <c r="F55" s="51"/>
      <c r="G55" s="52"/>
      <c r="H55" s="21"/>
      <c r="I55" s="21"/>
      <c r="K55" s="53"/>
      <c r="L55" s="10"/>
      <c r="N55" s="13"/>
      <c r="O55" s="14"/>
      <c r="P55" s="13"/>
      <c r="Q55" s="39"/>
      <c r="S55" s="15"/>
    </row>
    <row r="56" spans="1:52" ht="10.5" customHeight="1">
      <c r="C56" s="54" t="s">
        <v>73</v>
      </c>
      <c r="D56" s="54"/>
      <c r="E56" s="55"/>
      <c r="F56" s="56"/>
      <c r="G56" s="57"/>
      <c r="H56" s="57"/>
      <c r="I56" s="21"/>
      <c r="J56" s="58"/>
      <c r="L56" s="10"/>
      <c r="N56" s="13"/>
      <c r="O56" s="14"/>
      <c r="P56" s="13"/>
      <c r="Q56" s="39"/>
      <c r="S56" s="15"/>
    </row>
    <row r="57" spans="1:52" ht="10.5" customHeight="1">
      <c r="C57" s="54" t="s">
        <v>74</v>
      </c>
      <c r="D57" s="54"/>
      <c r="E57" s="55"/>
      <c r="F57" s="56"/>
      <c r="G57" s="57"/>
      <c r="H57" s="57"/>
      <c r="I57" s="59"/>
      <c r="L57" s="10"/>
      <c r="N57" s="13"/>
      <c r="O57" s="14"/>
      <c r="P57" s="13"/>
      <c r="Q57" s="39"/>
      <c r="S57" s="15"/>
    </row>
    <row r="58" spans="1:52" ht="12.6" customHeight="1">
      <c r="C58" s="54" t="s">
        <v>75</v>
      </c>
      <c r="D58" s="54"/>
      <c r="E58" s="55"/>
      <c r="F58" s="56"/>
      <c r="G58" s="57"/>
      <c r="H58" s="57"/>
      <c r="L58" s="10"/>
      <c r="N58" s="38"/>
      <c r="O58" s="14"/>
      <c r="P58" s="13"/>
      <c r="S58" s="15"/>
    </row>
    <row r="59" spans="1:52" ht="10.5" customHeight="1">
      <c r="C59" s="54"/>
      <c r="D59" s="54"/>
      <c r="E59" s="55"/>
      <c r="F59" s="56"/>
      <c r="G59" s="57"/>
      <c r="H59" s="57"/>
      <c r="L59" s="10"/>
      <c r="N59" s="38"/>
      <c r="O59" s="14"/>
      <c r="P59" s="13"/>
      <c r="Q59" s="39"/>
      <c r="S59" s="15"/>
    </row>
    <row r="60" spans="1:52" ht="10.5" customHeight="1">
      <c r="A60" s="60"/>
      <c r="B60" s="60"/>
      <c r="C60" s="60"/>
      <c r="D60" s="60"/>
      <c r="E60" s="60"/>
      <c r="F60" s="60"/>
      <c r="G60" s="60"/>
      <c r="H60" s="60"/>
      <c r="I60" s="60"/>
      <c r="L60" s="10"/>
      <c r="N60" s="38"/>
      <c r="O60" s="14"/>
      <c r="P60" s="13"/>
      <c r="Q60" s="39"/>
      <c r="S60" s="15"/>
    </row>
    <row r="61" spans="1:52" ht="10.5" customHeight="1">
      <c r="A61" s="61"/>
      <c r="B61" s="61"/>
      <c r="C61" s="61"/>
      <c r="D61" s="62"/>
      <c r="E61" s="62"/>
      <c r="F61" s="62"/>
      <c r="G61" s="62"/>
      <c r="H61" s="62"/>
      <c r="I61" s="63" t="s">
        <v>39</v>
      </c>
      <c r="L61" s="10"/>
      <c r="N61" s="38"/>
      <c r="O61" s="14"/>
      <c r="P61" s="13"/>
      <c r="Q61" s="39"/>
      <c r="S61" s="15"/>
    </row>
    <row r="62" spans="1:52" ht="7.5" customHeight="1">
      <c r="L62" s="10"/>
      <c r="N62" s="38"/>
      <c r="O62" s="14"/>
      <c r="P62" s="13"/>
      <c r="Q62" s="39"/>
      <c r="S62" s="77"/>
    </row>
    <row r="63" spans="1:52" s="9" customFormat="1" ht="11.25" customHeight="1">
      <c r="A63"/>
      <c r="B63"/>
      <c r="C63"/>
      <c r="D63"/>
      <c r="E63"/>
      <c r="F63"/>
      <c r="G63" s="64"/>
      <c r="H63"/>
      <c r="I63" s="65"/>
      <c r="J63"/>
      <c r="K63"/>
      <c r="L63" s="10"/>
      <c r="M63"/>
      <c r="N63" s="13"/>
      <c r="O63" s="14"/>
      <c r="P63" s="13"/>
      <c r="Q63" s="39"/>
      <c r="R63"/>
      <c r="S63" s="77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66"/>
      <c r="C64" s="67"/>
      <c r="L64" s="10"/>
      <c r="N64" s="13"/>
      <c r="O64" s="14"/>
      <c r="S64" s="77"/>
      <c r="T64" s="68"/>
    </row>
    <row r="65" spans="2:19">
      <c r="B65" s="69"/>
      <c r="C65" s="67"/>
      <c r="I65" s="70"/>
      <c r="J65" s="65"/>
      <c r="N65" s="38"/>
      <c r="O65" s="14"/>
      <c r="S65" s="77"/>
    </row>
    <row r="66" spans="2:19">
      <c r="B66" s="69"/>
      <c r="C66" s="67"/>
      <c r="G66" s="78"/>
      <c r="N66" s="13"/>
      <c r="O66" s="14"/>
      <c r="S66" s="77"/>
    </row>
    <row r="67" spans="2:19">
      <c r="B67" s="69"/>
      <c r="C67" s="67"/>
      <c r="G67" s="78"/>
      <c r="N67" s="13"/>
      <c r="O67" s="14"/>
      <c r="S67" s="77"/>
    </row>
    <row r="68" spans="2:19">
      <c r="B68" s="69"/>
      <c r="C68" s="67"/>
      <c r="G68" s="79"/>
      <c r="J68" s="36"/>
      <c r="N68" s="13"/>
      <c r="O68" s="14"/>
      <c r="S68" s="77"/>
    </row>
    <row r="69" spans="2:19">
      <c r="B69" s="13"/>
      <c r="C69" s="67"/>
      <c r="F69" s="73"/>
      <c r="G69" s="73"/>
    </row>
    <row r="70" spans="2:19">
      <c r="B70" s="13"/>
      <c r="C70" s="67"/>
    </row>
    <row r="71" spans="2:19" ht="16.8">
      <c r="B71" s="69"/>
      <c r="C71" s="74"/>
      <c r="E71" s="75"/>
      <c r="F71" s="75"/>
      <c r="G71" s="75"/>
    </row>
    <row r="72" spans="2:19" ht="16.8">
      <c r="B72" s="69"/>
      <c r="C72" s="74"/>
    </row>
    <row r="73" spans="2:19">
      <c r="B73" s="69"/>
      <c r="C73" s="76"/>
    </row>
    <row r="74" spans="2:19">
      <c r="B74" s="69"/>
      <c r="C74" s="76"/>
    </row>
    <row r="75" spans="2:19">
      <c r="B75" s="69"/>
      <c r="C75" s="76"/>
    </row>
  </sheetData>
  <mergeCells count="37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A80CE-DD89-4259-9731-8C638D21699C}">
  <sheetPr>
    <pageSetUpPr fitToPage="1"/>
  </sheetPr>
  <dimension ref="A2:P98"/>
  <sheetViews>
    <sheetView view="pageBreakPreview" zoomScale="85" zoomScaleNormal="100" zoomScaleSheetLayoutView="85" workbookViewId="0">
      <selection activeCell="M2" sqref="M2:O2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1"/>
      <c r="M2" s="411" t="s">
        <v>120</v>
      </c>
      <c r="N2" s="411"/>
      <c r="O2" s="411"/>
    </row>
    <row r="3" spans="1:16" ht="1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</row>
    <row r="4" spans="1:16" ht="15" customHeight="1">
      <c r="A4" s="492" t="s">
        <v>879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</row>
    <row r="5" spans="1:16" ht="15" customHeight="1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</row>
    <row r="6" spans="1:16" ht="15" customHeight="1">
      <c r="A6" s="368"/>
      <c r="B6" s="265" t="s">
        <v>508</v>
      </c>
    </row>
    <row r="7" spans="1:16" ht="15" customHeight="1">
      <c r="A7" s="368"/>
      <c r="B7" s="493" t="s">
        <v>504</v>
      </c>
      <c r="C7" s="493">
        <v>2022</v>
      </c>
      <c r="D7" s="493"/>
      <c r="E7" s="493"/>
      <c r="F7" s="493"/>
      <c r="G7" s="493"/>
      <c r="H7" s="396" t="s">
        <v>504</v>
      </c>
      <c r="I7" s="401">
        <v>2023</v>
      </c>
      <c r="J7" s="402"/>
      <c r="K7" s="402"/>
      <c r="L7" s="402"/>
      <c r="M7" s="402"/>
      <c r="N7" s="402"/>
      <c r="O7" s="403"/>
    </row>
    <row r="8" spans="1:16" ht="15" customHeight="1">
      <c r="A8" s="368"/>
      <c r="B8" s="493"/>
      <c r="C8" s="369" t="s">
        <v>520</v>
      </c>
      <c r="D8" s="493" t="s">
        <v>495</v>
      </c>
      <c r="E8" s="493"/>
      <c r="F8" s="493" t="s">
        <v>880</v>
      </c>
      <c r="G8" s="493"/>
      <c r="H8" s="397"/>
      <c r="I8" s="493" t="s">
        <v>520</v>
      </c>
      <c r="J8" s="493"/>
      <c r="K8" s="493"/>
      <c r="L8" s="493" t="s">
        <v>495</v>
      </c>
      <c r="M8" s="493"/>
      <c r="N8" s="493" t="s">
        <v>880</v>
      </c>
      <c r="O8" s="493"/>
    </row>
    <row r="9" spans="1:16" ht="15" customHeight="1">
      <c r="A9" s="368"/>
      <c r="B9" s="269">
        <v>1</v>
      </c>
      <c r="C9" s="348" t="s">
        <v>543</v>
      </c>
      <c r="D9" s="494">
        <v>4</v>
      </c>
      <c r="E9" s="494"/>
      <c r="F9" s="495">
        <v>446.80400000000003</v>
      </c>
      <c r="G9" s="495"/>
      <c r="H9" s="269">
        <v>1</v>
      </c>
      <c r="I9" s="348" t="s">
        <v>543</v>
      </c>
      <c r="J9" s="336"/>
      <c r="K9" s="336"/>
      <c r="L9" s="494">
        <v>4</v>
      </c>
      <c r="M9" s="494"/>
      <c r="N9" s="495">
        <v>1528.7629999999999</v>
      </c>
      <c r="O9" s="495"/>
    </row>
    <row r="10" spans="1:16" ht="15" customHeight="1">
      <c r="A10" s="368"/>
      <c r="B10" s="269">
        <v>2</v>
      </c>
      <c r="C10" s="346" t="s">
        <v>526</v>
      </c>
      <c r="D10" s="494">
        <v>3</v>
      </c>
      <c r="E10" s="494"/>
      <c r="F10" s="495">
        <v>206.5</v>
      </c>
      <c r="G10" s="495"/>
      <c r="H10" s="269">
        <v>2</v>
      </c>
      <c r="I10" s="346" t="s">
        <v>526</v>
      </c>
      <c r="J10" s="337"/>
      <c r="K10" s="337"/>
      <c r="L10" s="494">
        <v>5</v>
      </c>
      <c r="M10" s="494"/>
      <c r="N10" s="495">
        <v>29562.459916</v>
      </c>
      <c r="O10" s="495"/>
    </row>
    <row r="11" spans="1:16" ht="15" customHeight="1">
      <c r="A11" s="368"/>
      <c r="B11" s="269">
        <v>3</v>
      </c>
      <c r="C11" s="346" t="s">
        <v>537</v>
      </c>
      <c r="D11" s="494">
        <v>3</v>
      </c>
      <c r="E11" s="494"/>
      <c r="F11" s="495">
        <v>288.5</v>
      </c>
      <c r="G11" s="495"/>
      <c r="H11" s="269">
        <v>3</v>
      </c>
      <c r="I11" s="346" t="s">
        <v>537</v>
      </c>
      <c r="J11" s="337"/>
      <c r="K11" s="337"/>
      <c r="L11" s="494">
        <v>6</v>
      </c>
      <c r="M11" s="494"/>
      <c r="N11" s="495">
        <v>550.72500000000002</v>
      </c>
      <c r="O11" s="495"/>
    </row>
    <row r="12" spans="1:16" ht="15" customHeight="1">
      <c r="A12" s="368"/>
      <c r="B12" s="269">
        <v>4</v>
      </c>
      <c r="C12" s="346" t="s">
        <v>532</v>
      </c>
      <c r="D12" s="494">
        <v>16</v>
      </c>
      <c r="E12" s="494"/>
      <c r="F12" s="495">
        <v>3030.3543209999998</v>
      </c>
      <c r="G12" s="495"/>
      <c r="H12" s="338">
        <v>4</v>
      </c>
      <c r="I12" s="346" t="s">
        <v>532</v>
      </c>
      <c r="J12" s="337"/>
      <c r="K12" s="337"/>
      <c r="L12" s="494">
        <v>5</v>
      </c>
      <c r="M12" s="494"/>
      <c r="N12" s="495">
        <v>759.10307310000007</v>
      </c>
      <c r="O12" s="495"/>
      <c r="P12" s="135"/>
    </row>
    <row r="13" spans="1:16" ht="15" customHeight="1">
      <c r="A13" s="368"/>
      <c r="B13" s="269">
        <v>5</v>
      </c>
      <c r="C13" s="346" t="s">
        <v>541</v>
      </c>
      <c r="D13" s="494">
        <v>14</v>
      </c>
      <c r="E13" s="494"/>
      <c r="F13" s="495">
        <v>2097.0448816000003</v>
      </c>
      <c r="G13" s="495"/>
      <c r="H13" s="338">
        <v>5</v>
      </c>
      <c r="I13" s="346" t="s">
        <v>541</v>
      </c>
      <c r="J13" s="337"/>
      <c r="K13" s="337"/>
      <c r="L13" s="494">
        <v>6</v>
      </c>
      <c r="M13" s="494"/>
      <c r="N13" s="495">
        <v>1567.7768000000001</v>
      </c>
      <c r="O13" s="495"/>
      <c r="P13" s="135"/>
    </row>
    <row r="14" spans="1:16" ht="15" customHeight="1">
      <c r="A14" s="368"/>
      <c r="B14" s="269">
        <v>6</v>
      </c>
      <c r="C14" s="346" t="s">
        <v>522</v>
      </c>
      <c r="D14" s="494">
        <v>5</v>
      </c>
      <c r="E14" s="494"/>
      <c r="F14" s="495">
        <v>1597.6546539999999</v>
      </c>
      <c r="G14" s="495"/>
      <c r="H14" s="269">
        <v>6</v>
      </c>
      <c r="I14" s="346" t="s">
        <v>522</v>
      </c>
      <c r="J14" s="337"/>
      <c r="K14" s="337"/>
      <c r="L14" s="494">
        <v>2</v>
      </c>
      <c r="M14" s="494"/>
      <c r="N14" s="495">
        <v>165.61562499999999</v>
      </c>
      <c r="O14" s="495"/>
      <c r="P14" s="135"/>
    </row>
    <row r="15" spans="1:16" ht="15" customHeight="1">
      <c r="A15" s="368"/>
      <c r="B15" s="269">
        <v>7</v>
      </c>
      <c r="C15" s="346" t="s">
        <v>584</v>
      </c>
      <c r="D15" s="494">
        <v>1</v>
      </c>
      <c r="E15" s="494"/>
      <c r="F15" s="495">
        <v>338.32</v>
      </c>
      <c r="G15" s="495"/>
      <c r="H15" s="269">
        <v>7</v>
      </c>
      <c r="I15" s="346" t="s">
        <v>584</v>
      </c>
      <c r="J15" s="337"/>
      <c r="K15" s="337"/>
      <c r="L15" s="494">
        <v>0</v>
      </c>
      <c r="M15" s="494"/>
      <c r="N15" s="495">
        <v>0</v>
      </c>
      <c r="O15" s="495"/>
      <c r="P15" s="135"/>
    </row>
    <row r="16" spans="1:16" ht="15" customHeight="1">
      <c r="A16" s="368"/>
      <c r="B16" s="269">
        <v>8</v>
      </c>
      <c r="C16" s="346" t="s">
        <v>530</v>
      </c>
      <c r="D16" s="494">
        <v>5</v>
      </c>
      <c r="E16" s="494"/>
      <c r="F16" s="495">
        <v>822.57638599999996</v>
      </c>
      <c r="G16" s="495"/>
      <c r="H16" s="269">
        <v>8</v>
      </c>
      <c r="I16" s="346" t="s">
        <v>530</v>
      </c>
      <c r="J16" s="337"/>
      <c r="K16" s="337"/>
      <c r="L16" s="494">
        <v>3</v>
      </c>
      <c r="M16" s="494"/>
      <c r="N16" s="495">
        <v>339.2</v>
      </c>
      <c r="O16" s="495"/>
      <c r="P16" s="135"/>
    </row>
    <row r="17" spans="1:16" ht="15" customHeight="1">
      <c r="A17" s="368"/>
      <c r="B17" s="269">
        <v>9</v>
      </c>
      <c r="C17" s="346" t="s">
        <v>528</v>
      </c>
      <c r="D17" s="494">
        <v>6</v>
      </c>
      <c r="E17" s="494"/>
      <c r="F17" s="495">
        <v>22355.579292999999</v>
      </c>
      <c r="G17" s="495"/>
      <c r="H17" s="269">
        <v>9</v>
      </c>
      <c r="I17" s="346" t="s">
        <v>528</v>
      </c>
      <c r="J17" s="337"/>
      <c r="K17" s="337"/>
      <c r="L17" s="494">
        <v>6</v>
      </c>
      <c r="M17" s="494"/>
      <c r="N17" s="495">
        <v>441.80560000000003</v>
      </c>
      <c r="O17" s="495"/>
      <c r="P17" s="135"/>
    </row>
    <row r="18" spans="1:16" ht="15" customHeight="1">
      <c r="A18" s="368"/>
      <c r="B18" s="269">
        <v>10</v>
      </c>
      <c r="C18" s="346" t="s">
        <v>539</v>
      </c>
      <c r="D18" s="494">
        <v>5</v>
      </c>
      <c r="E18" s="494"/>
      <c r="F18" s="495">
        <v>1408.5388627999998</v>
      </c>
      <c r="G18" s="495"/>
      <c r="H18" s="269">
        <v>10</v>
      </c>
      <c r="I18" s="346" t="s">
        <v>539</v>
      </c>
      <c r="J18" s="337"/>
      <c r="K18" s="337"/>
      <c r="L18" s="494">
        <v>3</v>
      </c>
      <c r="M18" s="494"/>
      <c r="N18" s="495">
        <v>9348.9699999999993</v>
      </c>
      <c r="O18" s="495"/>
      <c r="P18" s="135"/>
    </row>
    <row r="19" spans="1:16" ht="15" customHeight="1">
      <c r="B19" s="269">
        <v>11</v>
      </c>
      <c r="C19" s="346" t="s">
        <v>524</v>
      </c>
      <c r="D19" s="494">
        <v>3</v>
      </c>
      <c r="E19" s="494"/>
      <c r="F19" s="495">
        <v>421.65</v>
      </c>
      <c r="G19" s="495"/>
      <c r="H19" s="269">
        <v>11</v>
      </c>
      <c r="I19" s="346" t="s">
        <v>524</v>
      </c>
      <c r="J19" s="337"/>
      <c r="K19" s="337"/>
      <c r="L19" s="494">
        <v>4</v>
      </c>
      <c r="M19" s="494"/>
      <c r="N19" s="495">
        <v>248.87125</v>
      </c>
      <c r="O19" s="495"/>
      <c r="P19" s="135"/>
    </row>
    <row r="20" spans="1:16" ht="15" customHeight="1">
      <c r="B20" s="370"/>
      <c r="C20" s="370" t="s">
        <v>511</v>
      </c>
      <c r="D20" s="496">
        <v>65</v>
      </c>
      <c r="E20" s="496"/>
      <c r="F20" s="497">
        <v>33013.522398399997</v>
      </c>
      <c r="G20" s="497"/>
      <c r="H20" s="498" t="s">
        <v>511</v>
      </c>
      <c r="I20" s="498"/>
      <c r="J20" s="498"/>
      <c r="K20" s="498"/>
      <c r="L20" s="496">
        <v>44</v>
      </c>
      <c r="M20" s="496"/>
      <c r="N20" s="497">
        <v>44513.290264099989</v>
      </c>
      <c r="O20" s="497"/>
      <c r="P20" s="135"/>
    </row>
    <row r="21" spans="1:16" ht="15" customHeight="1">
      <c r="B21" s="54" t="s">
        <v>817</v>
      </c>
      <c r="C21" s="339"/>
      <c r="D21" s="339"/>
      <c r="E21" s="339"/>
      <c r="F21" s="339"/>
      <c r="G21" s="339"/>
      <c r="H21" s="339"/>
      <c r="I21" s="339"/>
      <c r="J21" s="340"/>
      <c r="K21" s="340"/>
      <c r="L21" s="341"/>
      <c r="M21" s="341"/>
      <c r="N21" s="342"/>
      <c r="O21" s="342"/>
      <c r="P21" s="135"/>
    </row>
    <row r="22" spans="1:16" ht="15" customHeight="1">
      <c r="B22" s="54"/>
      <c r="C22" s="339"/>
      <c r="D22" s="339"/>
      <c r="E22" s="339"/>
      <c r="F22" s="339"/>
      <c r="G22" s="339"/>
      <c r="H22" s="339"/>
      <c r="I22" s="339"/>
      <c r="J22" s="340"/>
      <c r="K22" s="340"/>
      <c r="L22" s="341"/>
      <c r="M22" s="341"/>
      <c r="N22" s="342"/>
      <c r="O22" s="342"/>
      <c r="P22" s="135"/>
    </row>
    <row r="23" spans="1:16" ht="15" customHeight="1">
      <c r="B23" s="499" t="s">
        <v>807</v>
      </c>
      <c r="C23" s="499"/>
      <c r="D23" s="499"/>
      <c r="E23" s="499"/>
      <c r="F23" s="500"/>
      <c r="G23" s="500"/>
      <c r="H23" s="501"/>
      <c r="I23" s="501"/>
      <c r="J23" s="501"/>
      <c r="K23" s="501"/>
      <c r="L23" s="501"/>
      <c r="M23" s="501"/>
      <c r="N23" s="502"/>
      <c r="O23" s="502"/>
      <c r="P23" s="135"/>
    </row>
    <row r="24" spans="1:16" ht="15" customHeight="1">
      <c r="B24" s="493" t="s">
        <v>504</v>
      </c>
      <c r="C24" s="493">
        <v>2022</v>
      </c>
      <c r="D24" s="493"/>
      <c r="E24" s="493"/>
      <c r="F24" s="493"/>
      <c r="G24" s="493"/>
      <c r="H24" s="493" t="s">
        <v>504</v>
      </c>
      <c r="I24" s="493">
        <v>2023</v>
      </c>
      <c r="J24" s="493"/>
      <c r="K24" s="493"/>
      <c r="L24" s="493"/>
      <c r="M24" s="493"/>
      <c r="N24" s="493"/>
      <c r="O24" s="493"/>
      <c r="P24" s="135"/>
    </row>
    <row r="25" spans="1:16" ht="15" customHeight="1">
      <c r="B25" s="493"/>
      <c r="C25" s="369" t="s">
        <v>203</v>
      </c>
      <c r="D25" s="493" t="s">
        <v>798</v>
      </c>
      <c r="E25" s="493"/>
      <c r="F25" s="493" t="s">
        <v>796</v>
      </c>
      <c r="G25" s="493"/>
      <c r="H25" s="493"/>
      <c r="I25" s="493" t="s">
        <v>203</v>
      </c>
      <c r="J25" s="493"/>
      <c r="K25" s="493"/>
      <c r="L25" s="493" t="s">
        <v>798</v>
      </c>
      <c r="M25" s="493"/>
      <c r="N25" s="493" t="s">
        <v>796</v>
      </c>
      <c r="O25" s="493"/>
      <c r="P25" s="135"/>
    </row>
    <row r="26" spans="1:16" ht="15" customHeight="1">
      <c r="A26" s="1"/>
      <c r="B26" s="269">
        <v>1</v>
      </c>
      <c r="C26" s="348" t="s">
        <v>543</v>
      </c>
      <c r="D26" s="494">
        <v>3</v>
      </c>
      <c r="E26" s="494"/>
      <c r="F26" s="495">
        <v>3173.5453948100003</v>
      </c>
      <c r="G26" s="495"/>
      <c r="H26" s="269">
        <v>1</v>
      </c>
      <c r="I26" s="348" t="s">
        <v>543</v>
      </c>
      <c r="J26" s="336"/>
      <c r="K26" s="336"/>
      <c r="L26" s="494">
        <v>1</v>
      </c>
      <c r="M26" s="494"/>
      <c r="N26" s="495">
        <v>240</v>
      </c>
      <c r="O26" s="495"/>
      <c r="P26" s="135"/>
    </row>
    <row r="27" spans="1:16" ht="15" customHeight="1">
      <c r="A27" s="1"/>
      <c r="B27" s="269">
        <v>2</v>
      </c>
      <c r="C27" s="346" t="s">
        <v>526</v>
      </c>
      <c r="D27" s="494">
        <v>3</v>
      </c>
      <c r="E27" s="494"/>
      <c r="F27" s="495">
        <v>9039.794334492999</v>
      </c>
      <c r="G27" s="495"/>
      <c r="H27" s="269">
        <v>2</v>
      </c>
      <c r="I27" s="346" t="s">
        <v>526</v>
      </c>
      <c r="J27" s="337"/>
      <c r="K27" s="337"/>
      <c r="L27" s="494">
        <v>0</v>
      </c>
      <c r="M27" s="494"/>
      <c r="N27" s="495">
        <v>0</v>
      </c>
      <c r="O27" s="495"/>
      <c r="P27" s="135"/>
    </row>
    <row r="28" spans="1:16" ht="15" customHeight="1">
      <c r="A28" s="1"/>
      <c r="B28" s="269">
        <v>3</v>
      </c>
      <c r="C28" s="346" t="s">
        <v>537</v>
      </c>
      <c r="D28" s="494">
        <v>1</v>
      </c>
      <c r="E28" s="494"/>
      <c r="F28" s="495">
        <v>995.925704</v>
      </c>
      <c r="G28" s="495"/>
      <c r="H28" s="269">
        <v>3</v>
      </c>
      <c r="I28" s="346" t="s">
        <v>537</v>
      </c>
      <c r="J28" s="337"/>
      <c r="K28" s="337"/>
      <c r="L28" s="494">
        <v>0</v>
      </c>
      <c r="M28" s="494"/>
      <c r="N28" s="495">
        <v>0</v>
      </c>
      <c r="O28" s="495"/>
      <c r="P28" s="135"/>
    </row>
    <row r="29" spans="1:16" ht="15" customHeight="1">
      <c r="A29" s="1"/>
      <c r="B29" s="269">
        <v>4</v>
      </c>
      <c r="C29" s="346" t="s">
        <v>532</v>
      </c>
      <c r="D29" s="494">
        <v>1</v>
      </c>
      <c r="E29" s="494"/>
      <c r="F29" s="495">
        <v>6560</v>
      </c>
      <c r="G29" s="495"/>
      <c r="H29" s="269">
        <v>4</v>
      </c>
      <c r="I29" s="346" t="s">
        <v>532</v>
      </c>
      <c r="J29" s="337"/>
      <c r="K29" s="337"/>
      <c r="L29" s="494">
        <v>5</v>
      </c>
      <c r="M29" s="494"/>
      <c r="N29" s="495">
        <v>2887.4960058400002</v>
      </c>
      <c r="O29" s="495"/>
      <c r="P29" s="135"/>
    </row>
    <row r="30" spans="1:16" ht="15" customHeight="1">
      <c r="A30" s="1"/>
      <c r="B30" s="269">
        <v>5</v>
      </c>
      <c r="C30" s="346" t="s">
        <v>541</v>
      </c>
      <c r="D30" s="494">
        <v>2</v>
      </c>
      <c r="E30" s="494"/>
      <c r="F30" s="495">
        <v>337.03825545000001</v>
      </c>
      <c r="G30" s="495"/>
      <c r="H30" s="269">
        <v>5</v>
      </c>
      <c r="I30" s="346" t="s">
        <v>541</v>
      </c>
      <c r="J30" s="337"/>
      <c r="K30" s="337"/>
      <c r="L30" s="494">
        <v>4</v>
      </c>
      <c r="M30" s="494"/>
      <c r="N30" s="495">
        <v>7551.3181934499999</v>
      </c>
      <c r="O30" s="495"/>
      <c r="P30" s="135"/>
    </row>
    <row r="31" spans="1:16" ht="15" customHeight="1">
      <c r="A31" s="1"/>
      <c r="B31" s="269">
        <v>6</v>
      </c>
      <c r="C31" s="346" t="s">
        <v>522</v>
      </c>
      <c r="D31" s="494">
        <v>0</v>
      </c>
      <c r="E31" s="494"/>
      <c r="F31" s="495">
        <v>0</v>
      </c>
      <c r="G31" s="495"/>
      <c r="H31" s="269">
        <v>6</v>
      </c>
      <c r="I31" s="346" t="s">
        <v>522</v>
      </c>
      <c r="J31" s="337"/>
      <c r="K31" s="337"/>
      <c r="L31" s="494">
        <v>1</v>
      </c>
      <c r="M31" s="494"/>
      <c r="N31" s="495">
        <v>333.23666759999998</v>
      </c>
      <c r="O31" s="495"/>
      <c r="P31" s="135"/>
    </row>
    <row r="32" spans="1:16" ht="15" customHeight="1">
      <c r="A32" s="1"/>
      <c r="B32" s="269">
        <v>7</v>
      </c>
      <c r="C32" s="346" t="s">
        <v>584</v>
      </c>
      <c r="D32" s="494">
        <v>25</v>
      </c>
      <c r="E32" s="494"/>
      <c r="F32" s="495">
        <v>35407.839397254997</v>
      </c>
      <c r="G32" s="495"/>
      <c r="H32" s="269">
        <v>7</v>
      </c>
      <c r="I32" s="346" t="s">
        <v>584</v>
      </c>
      <c r="J32" s="337"/>
      <c r="K32" s="337"/>
      <c r="L32" s="494">
        <v>5</v>
      </c>
      <c r="M32" s="494"/>
      <c r="N32" s="495">
        <v>19854.307832458002</v>
      </c>
      <c r="O32" s="495"/>
      <c r="P32" s="135"/>
    </row>
    <row r="33" spans="1:16" ht="15" customHeight="1">
      <c r="A33" s="1"/>
      <c r="B33" s="269">
        <v>8</v>
      </c>
      <c r="C33" s="346" t="s">
        <v>530</v>
      </c>
      <c r="D33" s="494">
        <v>2</v>
      </c>
      <c r="E33" s="494"/>
      <c r="F33" s="495">
        <v>733.12150220000001</v>
      </c>
      <c r="G33" s="495"/>
      <c r="H33" s="269">
        <v>8</v>
      </c>
      <c r="I33" s="346" t="s">
        <v>530</v>
      </c>
      <c r="J33" s="337"/>
      <c r="K33" s="337"/>
      <c r="L33" s="494">
        <v>1</v>
      </c>
      <c r="M33" s="494"/>
      <c r="N33" s="495">
        <v>5031.2670811500002</v>
      </c>
      <c r="O33" s="495"/>
      <c r="P33" s="135"/>
    </row>
    <row r="34" spans="1:16" ht="15" customHeight="1">
      <c r="A34" s="1"/>
      <c r="B34" s="269">
        <v>9</v>
      </c>
      <c r="C34" s="346" t="s">
        <v>528</v>
      </c>
      <c r="D34" s="494">
        <v>1</v>
      </c>
      <c r="E34" s="494"/>
      <c r="F34" s="495">
        <v>107.58598499999999</v>
      </c>
      <c r="G34" s="495"/>
      <c r="H34" s="269">
        <v>9</v>
      </c>
      <c r="I34" s="346" t="s">
        <v>528</v>
      </c>
      <c r="J34" s="337"/>
      <c r="K34" s="337"/>
      <c r="L34" s="494">
        <v>0</v>
      </c>
      <c r="M34" s="494"/>
      <c r="N34" s="495">
        <v>0</v>
      </c>
      <c r="O34" s="495"/>
      <c r="P34" s="135"/>
    </row>
    <row r="35" spans="1:16" ht="15" customHeight="1">
      <c r="A35" s="1"/>
      <c r="B35" s="269">
        <v>10</v>
      </c>
      <c r="C35" s="346" t="s">
        <v>539</v>
      </c>
      <c r="D35" s="494">
        <v>5</v>
      </c>
      <c r="E35" s="494"/>
      <c r="F35" s="495">
        <v>9550.6772642199994</v>
      </c>
      <c r="G35" s="495"/>
      <c r="H35" s="269">
        <v>10</v>
      </c>
      <c r="I35" s="346" t="s">
        <v>539</v>
      </c>
      <c r="J35" s="337"/>
      <c r="K35" s="337"/>
      <c r="L35" s="494">
        <v>0</v>
      </c>
      <c r="M35" s="494"/>
      <c r="N35" s="495">
        <v>0</v>
      </c>
      <c r="O35" s="495"/>
      <c r="P35" s="135"/>
    </row>
    <row r="36" spans="1:16" ht="15" customHeight="1">
      <c r="A36" s="1"/>
      <c r="B36" s="269">
        <v>11</v>
      </c>
      <c r="C36" s="346" t="s">
        <v>524</v>
      </c>
      <c r="D36" s="494">
        <v>2</v>
      </c>
      <c r="E36" s="494"/>
      <c r="F36" s="495">
        <v>12464.216052727999</v>
      </c>
      <c r="G36" s="495"/>
      <c r="H36" s="269">
        <v>11</v>
      </c>
      <c r="I36" s="346" t="s">
        <v>524</v>
      </c>
      <c r="J36" s="337"/>
      <c r="K36" s="337"/>
      <c r="L36" s="494">
        <v>1</v>
      </c>
      <c r="M36" s="494"/>
      <c r="N36" s="495">
        <v>198.4</v>
      </c>
      <c r="O36" s="495"/>
      <c r="P36" s="135"/>
    </row>
    <row r="37" spans="1:16" ht="15" customHeight="1">
      <c r="A37" s="1"/>
      <c r="B37" s="503" t="s">
        <v>511</v>
      </c>
      <c r="C37" s="503"/>
      <c r="D37" s="504">
        <v>45</v>
      </c>
      <c r="E37" s="504"/>
      <c r="F37" s="505">
        <v>78369.743890156009</v>
      </c>
      <c r="G37" s="505"/>
      <c r="H37" s="506" t="s">
        <v>799</v>
      </c>
      <c r="I37" s="506"/>
      <c r="J37" s="506"/>
      <c r="K37" s="506"/>
      <c r="L37" s="504">
        <v>18</v>
      </c>
      <c r="M37" s="504"/>
      <c r="N37" s="505">
        <v>36096.025780498006</v>
      </c>
      <c r="O37" s="505"/>
      <c r="P37" s="135"/>
    </row>
    <row r="38" spans="1:16" ht="15" customHeight="1">
      <c r="B38" s="54" t="s">
        <v>817</v>
      </c>
      <c r="C38" s="343"/>
      <c r="D38" s="343"/>
      <c r="E38" s="343"/>
      <c r="F38" s="343"/>
      <c r="G38" s="343"/>
      <c r="H38" s="344"/>
      <c r="I38" s="344"/>
      <c r="J38" s="344"/>
      <c r="K38" s="344"/>
      <c r="L38" s="345"/>
      <c r="M38" s="345"/>
      <c r="N38" s="345"/>
      <c r="O38" s="345"/>
    </row>
    <row r="39" spans="1:16" ht="15" customHeight="1">
      <c r="B39" s="54"/>
      <c r="C39" s="343"/>
      <c r="D39" s="343"/>
      <c r="E39" s="343"/>
      <c r="F39" s="343"/>
      <c r="G39" s="343"/>
      <c r="H39" s="344"/>
      <c r="I39" s="344"/>
      <c r="J39" s="344"/>
      <c r="K39" s="344"/>
      <c r="L39" s="345"/>
      <c r="M39" s="345"/>
      <c r="N39" s="345"/>
      <c r="O39" s="345"/>
      <c r="P39" s="6"/>
    </row>
    <row r="40" spans="1:16" ht="15" customHeight="1">
      <c r="B40" s="265" t="s">
        <v>881</v>
      </c>
      <c r="C40" s="265"/>
    </row>
    <row r="41" spans="1:16" ht="15" customHeight="1">
      <c r="B41" s="493" t="s">
        <v>504</v>
      </c>
      <c r="C41" s="493">
        <v>2022</v>
      </c>
      <c r="D41" s="493"/>
      <c r="E41" s="493"/>
      <c r="F41" s="493"/>
      <c r="G41" s="493"/>
      <c r="H41" s="493" t="s">
        <v>504</v>
      </c>
      <c r="I41" s="493">
        <v>2023</v>
      </c>
      <c r="J41" s="493"/>
      <c r="K41" s="493"/>
      <c r="L41" s="493"/>
      <c r="M41" s="493"/>
      <c r="N41" s="493"/>
      <c r="O41" s="493"/>
      <c r="P41" s="6"/>
    </row>
    <row r="42" spans="1:16" ht="15" customHeight="1">
      <c r="B42" s="493"/>
      <c r="C42" s="369" t="s">
        <v>203</v>
      </c>
      <c r="D42" s="493" t="s">
        <v>801</v>
      </c>
      <c r="E42" s="493"/>
      <c r="F42" s="493" t="s">
        <v>796</v>
      </c>
      <c r="G42" s="493"/>
      <c r="H42" s="493"/>
      <c r="I42" s="493" t="s">
        <v>203</v>
      </c>
      <c r="J42" s="493"/>
      <c r="K42" s="493"/>
      <c r="L42" s="493" t="s">
        <v>795</v>
      </c>
      <c r="M42" s="493"/>
      <c r="N42" s="493" t="s">
        <v>796</v>
      </c>
      <c r="O42" s="493"/>
    </row>
    <row r="43" spans="1:16" ht="15" customHeight="1">
      <c r="A43" s="1"/>
      <c r="B43" s="269">
        <v>1</v>
      </c>
      <c r="C43" s="346" t="s">
        <v>543</v>
      </c>
      <c r="D43" s="507">
        <v>1</v>
      </c>
      <c r="E43" s="507"/>
      <c r="F43" s="508">
        <v>800</v>
      </c>
      <c r="G43" s="508"/>
      <c r="H43" s="269">
        <v>1</v>
      </c>
      <c r="I43" s="346" t="s">
        <v>543</v>
      </c>
      <c r="J43" s="346"/>
      <c r="K43" s="346"/>
      <c r="L43" s="509">
        <v>1</v>
      </c>
      <c r="M43" s="509"/>
      <c r="N43" s="510">
        <v>500</v>
      </c>
      <c r="O43" s="510"/>
    </row>
    <row r="44" spans="1:16" ht="15" customHeight="1">
      <c r="A44" s="1"/>
      <c r="B44" s="269">
        <v>2</v>
      </c>
      <c r="C44" s="346" t="s">
        <v>526</v>
      </c>
      <c r="D44" s="509">
        <v>5</v>
      </c>
      <c r="E44" s="509"/>
      <c r="F44" s="510">
        <v>10500</v>
      </c>
      <c r="G44" s="510"/>
      <c r="H44" s="269">
        <v>2</v>
      </c>
      <c r="I44" s="346" t="s">
        <v>526</v>
      </c>
      <c r="J44" s="346"/>
      <c r="K44" s="346"/>
      <c r="L44" s="509">
        <v>0</v>
      </c>
      <c r="M44" s="509"/>
      <c r="N44" s="510">
        <v>0</v>
      </c>
      <c r="O44" s="510"/>
    </row>
    <row r="45" spans="1:16" ht="15" customHeight="1">
      <c r="A45" s="1"/>
      <c r="B45" s="269">
        <v>3</v>
      </c>
      <c r="C45" s="346" t="s">
        <v>537</v>
      </c>
      <c r="D45" s="509">
        <v>1</v>
      </c>
      <c r="E45" s="509"/>
      <c r="F45" s="510">
        <v>2000</v>
      </c>
      <c r="G45" s="510"/>
      <c r="H45" s="269">
        <v>3</v>
      </c>
      <c r="I45" s="346" t="s">
        <v>537</v>
      </c>
      <c r="J45" s="346"/>
      <c r="K45" s="346"/>
      <c r="L45" s="509">
        <v>0</v>
      </c>
      <c r="M45" s="509"/>
      <c r="N45" s="510">
        <v>0</v>
      </c>
      <c r="O45" s="510"/>
    </row>
    <row r="46" spans="1:16" ht="15" customHeight="1">
      <c r="A46" s="1"/>
      <c r="B46" s="269">
        <v>4</v>
      </c>
      <c r="C46" s="346" t="s">
        <v>532</v>
      </c>
      <c r="D46" s="509">
        <v>0</v>
      </c>
      <c r="E46" s="509"/>
      <c r="F46" s="510">
        <v>0</v>
      </c>
      <c r="G46" s="510"/>
      <c r="H46" s="269">
        <v>4</v>
      </c>
      <c r="I46" s="346" t="s">
        <v>532</v>
      </c>
      <c r="J46" s="346"/>
      <c r="K46" s="346"/>
      <c r="L46" s="509">
        <v>0</v>
      </c>
      <c r="M46" s="509"/>
      <c r="N46" s="510">
        <v>0</v>
      </c>
      <c r="O46" s="510"/>
    </row>
    <row r="47" spans="1:16" ht="15" customHeight="1">
      <c r="A47" s="1"/>
      <c r="B47" s="269">
        <v>5</v>
      </c>
      <c r="C47" s="346" t="s">
        <v>541</v>
      </c>
      <c r="D47" s="509">
        <v>0</v>
      </c>
      <c r="E47" s="509"/>
      <c r="F47" s="510">
        <v>0</v>
      </c>
      <c r="G47" s="510"/>
      <c r="H47" s="269">
        <v>5</v>
      </c>
      <c r="I47" s="346" t="s">
        <v>541</v>
      </c>
      <c r="J47" s="346"/>
      <c r="K47" s="346"/>
      <c r="L47" s="509">
        <v>0</v>
      </c>
      <c r="M47" s="509"/>
      <c r="N47" s="510">
        <v>0</v>
      </c>
      <c r="O47" s="510"/>
    </row>
    <row r="48" spans="1:16" ht="15" customHeight="1">
      <c r="A48" s="1"/>
      <c r="B48" s="269">
        <v>6</v>
      </c>
      <c r="C48" s="346" t="s">
        <v>522</v>
      </c>
      <c r="D48" s="509">
        <v>1</v>
      </c>
      <c r="E48" s="509"/>
      <c r="F48" s="510">
        <v>950</v>
      </c>
      <c r="G48" s="510"/>
      <c r="H48" s="269">
        <v>6</v>
      </c>
      <c r="I48" s="346" t="s">
        <v>522</v>
      </c>
      <c r="J48" s="346"/>
      <c r="K48" s="346"/>
      <c r="L48" s="509">
        <v>0</v>
      </c>
      <c r="M48" s="509"/>
      <c r="N48" s="510">
        <v>0</v>
      </c>
      <c r="O48" s="510"/>
    </row>
    <row r="49" spans="1:15" ht="15" customHeight="1">
      <c r="A49" s="1"/>
      <c r="B49" s="269">
        <v>7</v>
      </c>
      <c r="C49" s="346" t="s">
        <v>584</v>
      </c>
      <c r="D49" s="509">
        <v>6</v>
      </c>
      <c r="E49" s="509"/>
      <c r="F49" s="510">
        <v>10800</v>
      </c>
      <c r="G49" s="510"/>
      <c r="H49" s="269">
        <v>7</v>
      </c>
      <c r="I49" s="346" t="s">
        <v>584</v>
      </c>
      <c r="J49" s="346"/>
      <c r="K49" s="346"/>
      <c r="L49" s="509">
        <v>6</v>
      </c>
      <c r="M49" s="509"/>
      <c r="N49" s="510">
        <v>4700</v>
      </c>
      <c r="O49" s="510"/>
    </row>
    <row r="50" spans="1:15" ht="15" customHeight="1">
      <c r="A50" s="1"/>
      <c r="B50" s="269">
        <v>8</v>
      </c>
      <c r="C50" s="346" t="s">
        <v>530</v>
      </c>
      <c r="D50" s="509">
        <v>1</v>
      </c>
      <c r="E50" s="509"/>
      <c r="F50" s="510">
        <v>350</v>
      </c>
      <c r="G50" s="510"/>
      <c r="H50" s="269">
        <v>8</v>
      </c>
      <c r="I50" s="346" t="s">
        <v>530</v>
      </c>
      <c r="J50" s="346"/>
      <c r="K50" s="346"/>
      <c r="L50" s="509">
        <v>0</v>
      </c>
      <c r="M50" s="509"/>
      <c r="N50" s="510">
        <v>0</v>
      </c>
      <c r="O50" s="510"/>
    </row>
    <row r="51" spans="1:15" ht="15" customHeight="1">
      <c r="A51" s="1"/>
      <c r="B51" s="269">
        <v>9</v>
      </c>
      <c r="C51" s="346" t="s">
        <v>528</v>
      </c>
      <c r="D51" s="509">
        <v>0</v>
      </c>
      <c r="E51" s="509"/>
      <c r="F51" s="510">
        <v>0</v>
      </c>
      <c r="G51" s="510"/>
      <c r="H51" s="269">
        <v>9</v>
      </c>
      <c r="I51" s="346" t="s">
        <v>528</v>
      </c>
      <c r="J51" s="346"/>
      <c r="K51" s="346"/>
      <c r="L51" s="509">
        <v>0</v>
      </c>
      <c r="M51" s="509"/>
      <c r="N51" s="510">
        <v>0</v>
      </c>
      <c r="O51" s="510"/>
    </row>
    <row r="52" spans="1:15" ht="15" customHeight="1">
      <c r="A52" s="1"/>
      <c r="B52" s="269">
        <v>10</v>
      </c>
      <c r="C52" s="346" t="s">
        <v>539</v>
      </c>
      <c r="D52" s="509">
        <v>3</v>
      </c>
      <c r="E52" s="509"/>
      <c r="F52" s="510">
        <v>4025.4</v>
      </c>
      <c r="G52" s="510"/>
      <c r="H52" s="269">
        <v>10</v>
      </c>
      <c r="I52" s="346" t="s">
        <v>539</v>
      </c>
      <c r="J52" s="346"/>
      <c r="K52" s="346"/>
      <c r="L52" s="509">
        <v>0</v>
      </c>
      <c r="M52" s="509"/>
      <c r="N52" s="510">
        <v>0</v>
      </c>
      <c r="O52" s="510"/>
    </row>
    <row r="53" spans="1:15" ht="15" customHeight="1">
      <c r="A53" s="1"/>
      <c r="B53" s="269">
        <v>11</v>
      </c>
      <c r="C53" s="346" t="s">
        <v>524</v>
      </c>
      <c r="D53" s="509">
        <v>1</v>
      </c>
      <c r="E53" s="509"/>
      <c r="F53" s="510">
        <v>500</v>
      </c>
      <c r="G53" s="510"/>
      <c r="H53" s="269">
        <v>11</v>
      </c>
      <c r="I53" s="346" t="s">
        <v>524</v>
      </c>
      <c r="J53" s="346"/>
      <c r="K53" s="346"/>
      <c r="L53" s="509">
        <v>0</v>
      </c>
      <c r="M53" s="509"/>
      <c r="N53" s="510">
        <v>0</v>
      </c>
      <c r="O53" s="510"/>
    </row>
    <row r="54" spans="1:15" ht="15" customHeight="1">
      <c r="A54" s="1"/>
      <c r="B54" s="370"/>
      <c r="C54" s="370" t="s">
        <v>511</v>
      </c>
      <c r="D54" s="504">
        <v>19</v>
      </c>
      <c r="E54" s="504"/>
      <c r="F54" s="505">
        <v>29925.4</v>
      </c>
      <c r="G54" s="505"/>
      <c r="H54" s="506" t="s">
        <v>511</v>
      </c>
      <c r="I54" s="506"/>
      <c r="J54" s="506"/>
      <c r="K54" s="506"/>
      <c r="L54" s="504">
        <v>7</v>
      </c>
      <c r="M54" s="504"/>
      <c r="N54" s="505">
        <v>5200</v>
      </c>
      <c r="O54" s="505"/>
    </row>
    <row r="55" spans="1:15" ht="15" customHeight="1">
      <c r="B55" s="54" t="s">
        <v>817</v>
      </c>
      <c r="D55" s="166"/>
    </row>
    <row r="56" spans="1:15" ht="15" customHeight="1">
      <c r="B56" s="54"/>
      <c r="D56" s="166"/>
      <c r="N56" s="42"/>
      <c r="O56" s="42"/>
    </row>
    <row r="57" spans="1:15" ht="15" customHeight="1">
      <c r="B57" s="265" t="s">
        <v>802</v>
      </c>
      <c r="C57" s="265"/>
      <c r="D57" s="265"/>
      <c r="E57" s="265"/>
      <c r="F57" s="265"/>
      <c r="G57" s="265"/>
    </row>
    <row r="58" spans="1:15" ht="15" customHeight="1">
      <c r="B58" s="493" t="s">
        <v>504</v>
      </c>
      <c r="C58" s="493">
        <v>2022</v>
      </c>
      <c r="D58" s="493"/>
      <c r="E58" s="493"/>
      <c r="F58" s="493"/>
      <c r="G58" s="493"/>
      <c r="H58" s="493" t="s">
        <v>504</v>
      </c>
      <c r="I58" s="493">
        <v>2023</v>
      </c>
      <c r="J58" s="493"/>
      <c r="K58" s="493"/>
      <c r="L58" s="493"/>
      <c r="M58" s="493"/>
      <c r="N58" s="493"/>
      <c r="O58" s="493"/>
    </row>
    <row r="59" spans="1:15" ht="15" customHeight="1">
      <c r="B59" s="493"/>
      <c r="C59" s="369" t="s">
        <v>203</v>
      </c>
      <c r="D59" s="493" t="s">
        <v>798</v>
      </c>
      <c r="E59" s="493"/>
      <c r="F59" s="493" t="s">
        <v>796</v>
      </c>
      <c r="G59" s="493"/>
      <c r="H59" s="493"/>
      <c r="I59" s="493" t="s">
        <v>203</v>
      </c>
      <c r="J59" s="493"/>
      <c r="K59" s="493"/>
      <c r="L59" s="493" t="s">
        <v>798</v>
      </c>
      <c r="M59" s="493"/>
      <c r="N59" s="493" t="s">
        <v>796</v>
      </c>
      <c r="O59" s="493"/>
    </row>
    <row r="60" spans="1:15" ht="15" customHeight="1">
      <c r="A60" s="1"/>
      <c r="B60" s="269">
        <v>1</v>
      </c>
      <c r="C60" s="346" t="s">
        <v>543</v>
      </c>
      <c r="D60" s="511">
        <v>2</v>
      </c>
      <c r="E60" s="511"/>
      <c r="F60" s="512">
        <v>3600</v>
      </c>
      <c r="G60" s="512"/>
      <c r="H60" s="269">
        <v>1</v>
      </c>
      <c r="I60" s="346" t="s">
        <v>543</v>
      </c>
      <c r="J60" s="346"/>
      <c r="K60" s="346"/>
      <c r="L60" s="511">
        <v>1</v>
      </c>
      <c r="M60" s="511"/>
      <c r="N60" s="512">
        <v>1000</v>
      </c>
      <c r="O60" s="512"/>
    </row>
    <row r="61" spans="1:15" ht="15" customHeight="1">
      <c r="A61" s="1"/>
      <c r="B61" s="269">
        <v>2</v>
      </c>
      <c r="C61" s="346" t="s">
        <v>526</v>
      </c>
      <c r="D61" s="511">
        <v>22</v>
      </c>
      <c r="E61" s="511"/>
      <c r="F61" s="512">
        <v>34497.35</v>
      </c>
      <c r="G61" s="512"/>
      <c r="H61" s="269">
        <v>2</v>
      </c>
      <c r="I61" s="346" t="s">
        <v>526</v>
      </c>
      <c r="J61" s="346"/>
      <c r="K61" s="346"/>
      <c r="L61" s="511">
        <v>10</v>
      </c>
      <c r="M61" s="511"/>
      <c r="N61" s="512">
        <v>13903.434999999999</v>
      </c>
      <c r="O61" s="512"/>
    </row>
    <row r="62" spans="1:15" ht="15" customHeight="1">
      <c r="A62" s="1"/>
      <c r="B62" s="269">
        <v>3</v>
      </c>
      <c r="C62" s="346" t="s">
        <v>537</v>
      </c>
      <c r="D62" s="511">
        <v>5</v>
      </c>
      <c r="E62" s="511"/>
      <c r="F62" s="512">
        <v>2450</v>
      </c>
      <c r="G62" s="512"/>
      <c r="H62" s="269">
        <v>3</v>
      </c>
      <c r="I62" s="346" t="s">
        <v>537</v>
      </c>
      <c r="J62" s="346"/>
      <c r="K62" s="346"/>
      <c r="L62" s="511">
        <v>1</v>
      </c>
      <c r="M62" s="511"/>
      <c r="N62" s="512">
        <v>100</v>
      </c>
      <c r="O62" s="512"/>
    </row>
    <row r="63" spans="1:15" ht="15" customHeight="1">
      <c r="A63" s="1"/>
      <c r="B63" s="269">
        <v>4</v>
      </c>
      <c r="C63" s="346" t="s">
        <v>532</v>
      </c>
      <c r="D63" s="511">
        <v>5</v>
      </c>
      <c r="E63" s="511"/>
      <c r="F63" s="512">
        <v>4830.5</v>
      </c>
      <c r="G63" s="512"/>
      <c r="H63" s="269">
        <v>4</v>
      </c>
      <c r="I63" s="346" t="s">
        <v>532</v>
      </c>
      <c r="J63" s="346"/>
      <c r="K63" s="346"/>
      <c r="L63" s="511">
        <v>3</v>
      </c>
      <c r="M63" s="511"/>
      <c r="N63" s="512">
        <v>2000</v>
      </c>
      <c r="O63" s="512"/>
    </row>
    <row r="64" spans="1:15" ht="15" customHeight="1">
      <c r="A64" s="1"/>
      <c r="B64" s="269">
        <v>5</v>
      </c>
      <c r="C64" s="346" t="s">
        <v>541</v>
      </c>
      <c r="D64" s="511">
        <v>2</v>
      </c>
      <c r="E64" s="511"/>
      <c r="F64" s="512">
        <v>400</v>
      </c>
      <c r="G64" s="512"/>
      <c r="H64" s="269">
        <v>5</v>
      </c>
      <c r="I64" s="346" t="s">
        <v>541</v>
      </c>
      <c r="J64" s="346"/>
      <c r="K64" s="346"/>
      <c r="L64" s="511">
        <v>2</v>
      </c>
      <c r="M64" s="511"/>
      <c r="N64" s="512">
        <v>1700</v>
      </c>
      <c r="O64" s="512"/>
    </row>
    <row r="65" spans="1:15" ht="15" customHeight="1">
      <c r="A65" s="1"/>
      <c r="B65" s="269">
        <v>6</v>
      </c>
      <c r="C65" s="346" t="s">
        <v>522</v>
      </c>
      <c r="D65" s="511">
        <v>2</v>
      </c>
      <c r="E65" s="511"/>
      <c r="F65" s="512">
        <v>953.5</v>
      </c>
      <c r="G65" s="512"/>
      <c r="H65" s="269">
        <v>6</v>
      </c>
      <c r="I65" s="346" t="s">
        <v>522</v>
      </c>
      <c r="J65" s="346"/>
      <c r="K65" s="346"/>
      <c r="L65" s="511">
        <v>0</v>
      </c>
      <c r="M65" s="511"/>
      <c r="N65" s="512">
        <v>0</v>
      </c>
      <c r="O65" s="512"/>
    </row>
    <row r="66" spans="1:15" ht="15" customHeight="1">
      <c r="A66" s="1"/>
      <c r="B66" s="269">
        <v>7</v>
      </c>
      <c r="C66" s="346" t="s">
        <v>584</v>
      </c>
      <c r="D66" s="511">
        <v>36</v>
      </c>
      <c r="E66" s="511"/>
      <c r="F66" s="512">
        <v>48007.495999999999</v>
      </c>
      <c r="G66" s="512"/>
      <c r="H66" s="269">
        <v>7</v>
      </c>
      <c r="I66" s="346" t="s">
        <v>584</v>
      </c>
      <c r="J66" s="346"/>
      <c r="K66" s="346"/>
      <c r="L66" s="511">
        <v>30</v>
      </c>
      <c r="M66" s="511"/>
      <c r="N66" s="512">
        <v>40599.153999999995</v>
      </c>
      <c r="O66" s="512"/>
    </row>
    <row r="67" spans="1:15" ht="15" customHeight="1">
      <c r="A67" s="1"/>
      <c r="B67" s="269">
        <v>8</v>
      </c>
      <c r="C67" s="346" t="s">
        <v>530</v>
      </c>
      <c r="D67" s="511">
        <v>9</v>
      </c>
      <c r="E67" s="511"/>
      <c r="F67" s="512">
        <v>5848.45</v>
      </c>
      <c r="G67" s="512"/>
      <c r="H67" s="269">
        <v>8</v>
      </c>
      <c r="I67" s="346" t="s">
        <v>530</v>
      </c>
      <c r="J67" s="346"/>
      <c r="K67" s="346"/>
      <c r="L67" s="511">
        <v>0</v>
      </c>
      <c r="M67" s="511"/>
      <c r="N67" s="512">
        <v>0</v>
      </c>
      <c r="O67" s="512"/>
    </row>
    <row r="68" spans="1:15" ht="15" customHeight="1">
      <c r="A68" s="1"/>
      <c r="B68" s="269">
        <v>9</v>
      </c>
      <c r="C68" s="346" t="s">
        <v>528</v>
      </c>
      <c r="D68" s="511">
        <v>0</v>
      </c>
      <c r="E68" s="511"/>
      <c r="F68" s="512">
        <v>0</v>
      </c>
      <c r="G68" s="512"/>
      <c r="H68" s="269">
        <v>9</v>
      </c>
      <c r="I68" s="346" t="s">
        <v>528</v>
      </c>
      <c r="J68" s="346"/>
      <c r="K68" s="346"/>
      <c r="L68" s="511">
        <v>0</v>
      </c>
      <c r="M68" s="511"/>
      <c r="N68" s="512">
        <v>0</v>
      </c>
      <c r="O68" s="512"/>
    </row>
    <row r="69" spans="1:15" ht="15" customHeight="1">
      <c r="A69" s="1"/>
      <c r="B69" s="269">
        <v>10</v>
      </c>
      <c r="C69" s="346" t="s">
        <v>539</v>
      </c>
      <c r="D69" s="511">
        <v>19</v>
      </c>
      <c r="E69" s="511"/>
      <c r="F69" s="512">
        <v>23818.785000000003</v>
      </c>
      <c r="G69" s="512"/>
      <c r="H69" s="269">
        <v>10</v>
      </c>
      <c r="I69" s="346" t="s">
        <v>539</v>
      </c>
      <c r="J69" s="346"/>
      <c r="K69" s="346"/>
      <c r="L69" s="511">
        <v>7</v>
      </c>
      <c r="M69" s="511"/>
      <c r="N69" s="512">
        <v>9776.5</v>
      </c>
      <c r="O69" s="512"/>
    </row>
    <row r="70" spans="1:15" ht="15" customHeight="1">
      <c r="A70" s="1"/>
      <c r="B70" s="269">
        <v>11</v>
      </c>
      <c r="C70" s="346" t="s">
        <v>524</v>
      </c>
      <c r="D70" s="511">
        <v>2</v>
      </c>
      <c r="E70" s="511"/>
      <c r="F70" s="512">
        <v>2000</v>
      </c>
      <c r="G70" s="512"/>
      <c r="H70" s="269">
        <v>11</v>
      </c>
      <c r="I70" s="346" t="s">
        <v>524</v>
      </c>
      <c r="J70" s="346"/>
      <c r="K70" s="346"/>
      <c r="L70" s="511">
        <v>0</v>
      </c>
      <c r="M70" s="511"/>
      <c r="N70" s="512">
        <v>0</v>
      </c>
      <c r="O70" s="512"/>
    </row>
    <row r="71" spans="1:15" ht="15" customHeight="1">
      <c r="A71" s="1"/>
      <c r="B71" s="370"/>
      <c r="C71" s="370" t="s">
        <v>511</v>
      </c>
      <c r="D71" s="504">
        <v>104</v>
      </c>
      <c r="E71" s="504"/>
      <c r="F71" s="505">
        <v>126406.08099999999</v>
      </c>
      <c r="G71" s="505"/>
      <c r="H71" s="506" t="s">
        <v>511</v>
      </c>
      <c r="I71" s="506"/>
      <c r="J71" s="506"/>
      <c r="K71" s="506"/>
      <c r="L71" s="504">
        <v>54</v>
      </c>
      <c r="M71" s="504"/>
      <c r="N71" s="505">
        <v>69079.088999999993</v>
      </c>
      <c r="O71" s="505"/>
    </row>
    <row r="72" spans="1:15" ht="15" customHeight="1">
      <c r="B72" s="54" t="s">
        <v>817</v>
      </c>
      <c r="D72" s="166"/>
      <c r="O72" s="135"/>
    </row>
    <row r="73" spans="1:15" ht="15" customHeight="1">
      <c r="B73" s="54"/>
      <c r="D73" s="166"/>
      <c r="O73" s="135"/>
    </row>
    <row r="74" spans="1:15" ht="15" customHeight="1">
      <c r="B74" s="54"/>
      <c r="D74" s="166"/>
      <c r="O74" s="135"/>
    </row>
    <row r="75" spans="1:15" ht="15" customHeight="1">
      <c r="B75" s="54"/>
      <c r="D75" s="166"/>
      <c r="O75" s="135"/>
    </row>
    <row r="76" spans="1:15" ht="15" customHeight="1">
      <c r="B76" s="54"/>
      <c r="D76" s="166"/>
      <c r="O76" s="135"/>
    </row>
    <row r="77" spans="1:15" ht="15" customHeight="1">
      <c r="B77" s="54"/>
      <c r="D77" s="166"/>
      <c r="O77" s="135"/>
    </row>
    <row r="78" spans="1:15" ht="15" customHeight="1">
      <c r="B78" s="54"/>
      <c r="D78" s="166"/>
      <c r="O78" s="135"/>
    </row>
    <row r="79" spans="1:15" ht="15" customHeight="1">
      <c r="B79" s="54"/>
      <c r="D79" s="166"/>
      <c r="O79" s="135"/>
    </row>
    <row r="80" spans="1:15" ht="15" customHeight="1">
      <c r="B80" s="54"/>
      <c r="D80" s="166"/>
      <c r="O80" s="135"/>
    </row>
    <row r="81" spans="1:15" ht="15" customHeight="1">
      <c r="B81" s="54"/>
      <c r="D81" s="166"/>
      <c r="O81" s="135"/>
    </row>
    <row r="82" spans="1:15" ht="15" customHeight="1">
      <c r="B82" s="54"/>
      <c r="D82" s="166"/>
      <c r="O82" s="135"/>
    </row>
    <row r="83" spans="1:15" ht="15" customHeight="1">
      <c r="B83" s="54"/>
      <c r="D83" s="166"/>
      <c r="O83" s="135"/>
    </row>
    <row r="84" spans="1:15" ht="15" customHeight="1">
      <c r="B84" s="54"/>
      <c r="D84" s="166"/>
      <c r="O84" s="135"/>
    </row>
    <row r="85" spans="1:15" ht="15" customHeight="1">
      <c r="B85" s="54"/>
      <c r="D85" s="166"/>
      <c r="O85" s="135"/>
    </row>
    <row r="86" spans="1:15" ht="15" customHeight="1">
      <c r="B86" s="54"/>
      <c r="D86" s="166"/>
      <c r="O86" s="135"/>
    </row>
    <row r="87" spans="1:15" ht="15" customHeight="1">
      <c r="B87" s="54"/>
      <c r="D87" s="166"/>
      <c r="O87" s="135"/>
    </row>
    <row r="88" spans="1:15" ht="15" customHeight="1">
      <c r="B88" s="54"/>
      <c r="D88" s="166"/>
      <c r="O88" s="135"/>
    </row>
    <row r="89" spans="1:15" ht="15" customHeight="1">
      <c r="B89" s="54"/>
      <c r="D89" s="166"/>
      <c r="O89" s="135"/>
    </row>
    <row r="90" spans="1:15" ht="15" customHeight="1">
      <c r="B90" s="54"/>
      <c r="D90" s="166"/>
      <c r="O90" s="135"/>
    </row>
    <row r="91" spans="1:15" ht="15" customHeight="1">
      <c r="B91" s="54"/>
      <c r="D91" s="166"/>
      <c r="O91" s="135"/>
    </row>
    <row r="92" spans="1:15" ht="15" customHeight="1">
      <c r="B92" s="54"/>
      <c r="D92" s="166"/>
      <c r="O92" s="135"/>
    </row>
    <row r="93" spans="1:15" ht="15" customHeight="1">
      <c r="B93" s="54"/>
      <c r="D93" s="166"/>
      <c r="O93" s="135"/>
    </row>
    <row r="94" spans="1:15" ht="15" customHeight="1">
      <c r="B94" s="54"/>
      <c r="D94" s="166"/>
      <c r="O94" s="135"/>
    </row>
    <row r="95" spans="1:15" ht="1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1:15" ht="15" customHeight="1">
      <c r="A96" s="61"/>
      <c r="B96" s="61"/>
      <c r="C96" s="61"/>
      <c r="D96" s="61"/>
      <c r="E96" s="62"/>
      <c r="F96" s="62"/>
      <c r="G96" s="62"/>
      <c r="H96" s="62"/>
      <c r="I96" s="62"/>
      <c r="J96" s="62"/>
      <c r="K96" s="335"/>
      <c r="L96" s="335"/>
      <c r="M96" s="62"/>
      <c r="N96" s="62"/>
      <c r="O96" s="83" t="s">
        <v>882</v>
      </c>
    </row>
    <row r="98" spans="15:15" ht="15" customHeight="1">
      <c r="O98" s="347"/>
    </row>
  </sheetData>
  <mergeCells count="240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CCD51-859D-4681-9D4B-C0D4F4363FF1}">
  <dimension ref="A1:BB56"/>
  <sheetViews>
    <sheetView view="pageBreakPreview" zoomScale="55" zoomScaleNormal="100" zoomScaleSheetLayoutView="55" workbookViewId="0">
      <selection activeCell="V66" activeCellId="1" sqref="L20 V66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1"/>
    </row>
    <row r="2" spans="1:54">
      <c r="A2" s="1"/>
      <c r="J2" s="7" t="s">
        <v>0</v>
      </c>
    </row>
    <row r="3" spans="1:54" s="9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73" t="s">
        <v>76</v>
      </c>
      <c r="B5" s="373"/>
      <c r="C5" s="373"/>
      <c r="D5" s="373"/>
      <c r="E5" s="373"/>
      <c r="F5" s="373"/>
      <c r="G5" s="373"/>
      <c r="H5" s="373"/>
      <c r="I5" s="373"/>
      <c r="J5" s="373"/>
    </row>
    <row r="6" spans="1:54">
      <c r="A6" s="81"/>
      <c r="B6" s="81"/>
      <c r="C6" s="81"/>
      <c r="D6" s="81"/>
      <c r="E6" s="81"/>
      <c r="F6" s="81"/>
      <c r="G6" s="81"/>
      <c r="H6" s="81"/>
      <c r="I6" s="81"/>
      <c r="J6" s="81"/>
    </row>
    <row r="7" spans="1:54">
      <c r="A7" s="81"/>
      <c r="B7" s="81"/>
      <c r="C7" s="81"/>
      <c r="D7" s="81"/>
      <c r="E7" s="81"/>
      <c r="F7" s="81"/>
      <c r="G7" s="81"/>
      <c r="H7" s="81"/>
      <c r="I7" s="81"/>
      <c r="J7" s="81"/>
    </row>
    <row r="8" spans="1:54">
      <c r="B8" s="82" t="s">
        <v>77</v>
      </c>
      <c r="C8" s="1" t="s">
        <v>78</v>
      </c>
      <c r="D8" s="1"/>
      <c r="E8" s="1"/>
      <c r="F8" s="1"/>
      <c r="G8" s="1"/>
      <c r="H8" s="1"/>
      <c r="I8" s="6" t="s">
        <v>79</v>
      </c>
    </row>
    <row r="9" spans="1:54">
      <c r="B9" s="82" t="s">
        <v>80</v>
      </c>
      <c r="C9" s="1" t="s">
        <v>81</v>
      </c>
      <c r="D9" s="1"/>
      <c r="E9" s="1"/>
      <c r="F9" s="1"/>
      <c r="G9" s="1"/>
      <c r="H9" s="1"/>
      <c r="I9" s="6" t="s">
        <v>82</v>
      </c>
    </row>
    <row r="10" spans="1:54">
      <c r="B10" s="82" t="s">
        <v>83</v>
      </c>
      <c r="C10" s="1" t="s">
        <v>84</v>
      </c>
      <c r="D10" s="1"/>
      <c r="E10" s="1"/>
      <c r="F10" s="1"/>
      <c r="G10" s="1"/>
      <c r="H10" s="1"/>
      <c r="I10" s="6">
        <v>1</v>
      </c>
    </row>
    <row r="11" spans="1:54">
      <c r="B11" s="82" t="s">
        <v>85</v>
      </c>
      <c r="C11" s="1" t="s">
        <v>86</v>
      </c>
      <c r="D11" s="1"/>
      <c r="E11" s="1"/>
      <c r="F11" s="1"/>
      <c r="G11" s="1"/>
      <c r="H11" s="1"/>
      <c r="I11" s="6">
        <v>2</v>
      </c>
    </row>
    <row r="12" spans="1:54">
      <c r="B12" s="82" t="s">
        <v>87</v>
      </c>
      <c r="C12" s="1" t="s">
        <v>88</v>
      </c>
      <c r="D12" s="1"/>
      <c r="E12" s="1"/>
      <c r="F12" s="1"/>
      <c r="G12" s="1"/>
      <c r="H12" s="1"/>
      <c r="I12" s="6">
        <v>3</v>
      </c>
    </row>
    <row r="13" spans="1:54">
      <c r="B13" s="82" t="s">
        <v>89</v>
      </c>
      <c r="C13" s="1" t="s">
        <v>90</v>
      </c>
      <c r="D13" s="1"/>
      <c r="E13" s="1"/>
      <c r="F13" s="1"/>
      <c r="G13" s="1"/>
      <c r="H13" s="1"/>
      <c r="I13" s="6">
        <v>4</v>
      </c>
    </row>
    <row r="14" spans="1:54">
      <c r="B14" s="82" t="s">
        <v>91</v>
      </c>
      <c r="C14" s="1" t="s">
        <v>92</v>
      </c>
      <c r="D14" s="1"/>
      <c r="E14" s="1"/>
      <c r="F14" s="1"/>
      <c r="G14" s="1"/>
      <c r="H14" s="1"/>
      <c r="I14" s="6">
        <v>5</v>
      </c>
    </row>
    <row r="15" spans="1:54">
      <c r="B15" s="82" t="s">
        <v>93</v>
      </c>
      <c r="C15" s="1" t="s">
        <v>94</v>
      </c>
      <c r="D15" s="1"/>
      <c r="E15" s="1"/>
      <c r="F15" s="1"/>
      <c r="G15" s="1"/>
      <c r="H15" s="1"/>
      <c r="I15" s="6">
        <v>6</v>
      </c>
    </row>
    <row r="16" spans="1:54">
      <c r="B16" s="82" t="s">
        <v>95</v>
      </c>
      <c r="C16" s="1" t="s">
        <v>96</v>
      </c>
      <c r="D16" s="1"/>
      <c r="E16" s="1"/>
      <c r="F16" s="1"/>
      <c r="G16" s="1"/>
      <c r="H16" s="1"/>
      <c r="I16" s="6">
        <v>7</v>
      </c>
    </row>
    <row r="17" spans="2:9">
      <c r="B17" s="82" t="s">
        <v>97</v>
      </c>
      <c r="C17" s="1" t="s">
        <v>98</v>
      </c>
      <c r="D17" s="1"/>
      <c r="E17" s="1"/>
      <c r="F17" s="1"/>
      <c r="G17" s="1"/>
      <c r="H17" s="1"/>
      <c r="I17" s="6">
        <v>8</v>
      </c>
    </row>
    <row r="18" spans="2:9">
      <c r="B18" s="82" t="s">
        <v>99</v>
      </c>
      <c r="C18" s="1" t="s">
        <v>100</v>
      </c>
      <c r="D18" s="1"/>
      <c r="E18" s="1"/>
      <c r="F18" s="1"/>
      <c r="G18" s="1"/>
      <c r="H18" s="1"/>
      <c r="I18" s="6">
        <v>8</v>
      </c>
    </row>
    <row r="19" spans="2:9">
      <c r="B19" s="82" t="s">
        <v>101</v>
      </c>
      <c r="C19" s="1" t="s">
        <v>102</v>
      </c>
      <c r="D19" s="1"/>
      <c r="E19" s="1"/>
      <c r="F19" s="1"/>
      <c r="G19" s="1"/>
      <c r="H19" s="1"/>
      <c r="I19" s="6">
        <v>9</v>
      </c>
    </row>
    <row r="20" spans="2:9">
      <c r="B20" s="82" t="s">
        <v>103</v>
      </c>
      <c r="C20" s="1" t="s">
        <v>104</v>
      </c>
      <c r="D20" s="1"/>
      <c r="E20" s="1"/>
      <c r="F20" s="1"/>
      <c r="G20" s="1"/>
      <c r="H20" s="1"/>
      <c r="I20" s="6">
        <v>9</v>
      </c>
    </row>
    <row r="21" spans="2:9">
      <c r="B21" s="82" t="s">
        <v>105</v>
      </c>
      <c r="C21" s="1" t="s">
        <v>106</v>
      </c>
      <c r="D21" s="1"/>
      <c r="E21" s="1"/>
      <c r="F21" s="1"/>
      <c r="G21" s="1"/>
      <c r="H21" s="1"/>
      <c r="I21" s="6">
        <v>10</v>
      </c>
    </row>
    <row r="22" spans="2:9">
      <c r="B22" s="82" t="s">
        <v>107</v>
      </c>
      <c r="C22" s="1" t="s">
        <v>108</v>
      </c>
      <c r="D22" s="1"/>
      <c r="E22" s="1"/>
      <c r="F22" s="1"/>
      <c r="G22" s="1"/>
      <c r="H22" s="1"/>
      <c r="I22" s="6">
        <v>11</v>
      </c>
    </row>
    <row r="23" spans="2:9">
      <c r="B23" s="82" t="s">
        <v>109</v>
      </c>
      <c r="C23" s="1" t="s">
        <v>110</v>
      </c>
      <c r="D23" s="1"/>
      <c r="E23" s="1"/>
      <c r="F23" s="1"/>
      <c r="G23" s="1"/>
      <c r="H23" s="1"/>
      <c r="I23" s="6">
        <v>12</v>
      </c>
    </row>
    <row r="24" spans="2:9">
      <c r="B24" s="82" t="s">
        <v>111</v>
      </c>
      <c r="C24" s="1" t="s">
        <v>112</v>
      </c>
      <c r="D24" s="1"/>
      <c r="E24" s="1"/>
      <c r="F24" s="1"/>
      <c r="G24" s="1"/>
      <c r="H24" s="1"/>
      <c r="I24" s="6">
        <v>13</v>
      </c>
    </row>
    <row r="25" spans="2:9">
      <c r="B25" s="82" t="s">
        <v>113</v>
      </c>
      <c r="C25" s="1" t="s">
        <v>114</v>
      </c>
      <c r="D25" s="1"/>
      <c r="E25" s="1"/>
      <c r="F25" s="1"/>
      <c r="G25" s="1"/>
      <c r="H25" s="1"/>
      <c r="I25" s="6">
        <v>14</v>
      </c>
    </row>
    <row r="26" spans="2:9">
      <c r="B26" s="82" t="s">
        <v>115</v>
      </c>
      <c r="C26" s="1" t="s">
        <v>116</v>
      </c>
      <c r="D26" s="1"/>
      <c r="E26" s="1"/>
      <c r="F26" s="1"/>
      <c r="G26" s="1"/>
      <c r="H26" s="1"/>
      <c r="I26" s="6">
        <v>16</v>
      </c>
    </row>
    <row r="27" spans="2:9">
      <c r="B27" s="82" t="s">
        <v>117</v>
      </c>
      <c r="C27" s="1" t="s">
        <v>118</v>
      </c>
      <c r="D27" s="1"/>
      <c r="E27" s="1"/>
      <c r="F27" s="1"/>
      <c r="G27" s="1"/>
      <c r="H27" s="1"/>
      <c r="I27" s="6">
        <v>17</v>
      </c>
    </row>
    <row r="55" spans="1:54" ht="7.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</row>
    <row r="56" spans="1:54" s="9" customFormat="1">
      <c r="A56" s="61"/>
      <c r="B56" s="61"/>
      <c r="C56" s="61"/>
      <c r="D56" s="61"/>
      <c r="E56" s="62"/>
      <c r="F56" s="62"/>
      <c r="G56" s="62"/>
      <c r="H56" s="62"/>
      <c r="I56" s="62"/>
      <c r="J56" s="83" t="s">
        <v>119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F2DE2-A264-4C31-9284-6DE0C161EC5C}">
  <dimension ref="A1:BB56"/>
  <sheetViews>
    <sheetView view="pageBreakPreview" zoomScaleNormal="100" zoomScaleSheetLayoutView="100" workbookViewId="0">
      <selection activeCell="F31" sqref="F31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1"/>
    </row>
    <row r="2" spans="1:54">
      <c r="A2" s="1"/>
      <c r="J2" s="7" t="s">
        <v>120</v>
      </c>
    </row>
    <row r="3" spans="1:54" s="9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73" t="s">
        <v>121</v>
      </c>
      <c r="B5" s="373"/>
      <c r="C5" s="373"/>
      <c r="D5" s="373"/>
      <c r="E5" s="373"/>
      <c r="F5" s="373"/>
      <c r="G5" s="373"/>
      <c r="H5" s="373"/>
      <c r="I5" s="373"/>
      <c r="J5" s="373"/>
    </row>
    <row r="6" spans="1:54">
      <c r="A6" s="81"/>
      <c r="B6" s="81"/>
      <c r="C6" s="81"/>
      <c r="D6" s="81"/>
      <c r="E6" s="81"/>
      <c r="F6" s="81"/>
      <c r="G6" s="81"/>
      <c r="H6" s="81"/>
      <c r="I6" s="81"/>
      <c r="J6" s="81"/>
    </row>
    <row r="7" spans="1:54">
      <c r="A7" s="81"/>
      <c r="B7" s="81"/>
      <c r="C7" s="81"/>
      <c r="D7" s="81"/>
      <c r="E7" s="81"/>
      <c r="F7" s="81"/>
      <c r="G7" s="81"/>
      <c r="H7" s="81"/>
      <c r="I7" s="81"/>
      <c r="J7" s="81"/>
    </row>
    <row r="8" spans="1:54">
      <c r="B8" s="82" t="s">
        <v>77</v>
      </c>
      <c r="C8" s="1" t="s">
        <v>122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82" t="s">
        <v>80</v>
      </c>
      <c r="C9" s="1" t="s">
        <v>123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82" t="s">
        <v>83</v>
      </c>
      <c r="C10" s="1" t="s">
        <v>124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82" t="s">
        <v>85</v>
      </c>
      <c r="C11" s="1" t="s">
        <v>125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82" t="s">
        <v>87</v>
      </c>
      <c r="C12" s="84" t="s">
        <v>126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82" t="s">
        <v>89</v>
      </c>
      <c r="C13" s="84" t="s">
        <v>127</v>
      </c>
      <c r="D13" s="1"/>
      <c r="E13" s="1"/>
      <c r="F13" s="1"/>
      <c r="G13" s="1"/>
      <c r="H13" s="1"/>
      <c r="I13" s="6">
        <f>'Daftar Isi-id'!I13</f>
        <v>4</v>
      </c>
    </row>
    <row r="14" spans="1:54">
      <c r="B14" s="82" t="s">
        <v>91</v>
      </c>
      <c r="C14" s="84" t="s">
        <v>128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82" t="s">
        <v>93</v>
      </c>
      <c r="C15" s="84" t="s">
        <v>129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82" t="s">
        <v>95</v>
      </c>
      <c r="C16" s="84" t="s">
        <v>130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82" t="s">
        <v>97</v>
      </c>
      <c r="C17" s="84" t="s">
        <v>131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82" t="s">
        <v>99</v>
      </c>
      <c r="C18" s="1" t="s">
        <v>132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82" t="s">
        <v>101</v>
      </c>
      <c r="C19" s="1" t="s">
        <v>133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82" t="s">
        <v>103</v>
      </c>
      <c r="C20" s="84" t="s">
        <v>134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82" t="s">
        <v>105</v>
      </c>
      <c r="C21" s="84" t="s">
        <v>135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82" t="s">
        <v>107</v>
      </c>
      <c r="C22" s="84" t="s">
        <v>136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82" t="s">
        <v>109</v>
      </c>
      <c r="C23" s="84" t="s">
        <v>137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82" t="s">
        <v>111</v>
      </c>
      <c r="C24" s="84" t="s">
        <v>138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82" t="s">
        <v>113</v>
      </c>
      <c r="C25" s="84" t="s">
        <v>139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82" t="s">
        <v>115</v>
      </c>
      <c r="C26" s="84" t="s">
        <v>140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82" t="s">
        <v>117</v>
      </c>
      <c r="C27" s="84" t="s">
        <v>141</v>
      </c>
      <c r="D27" s="1"/>
      <c r="E27" s="1"/>
      <c r="F27" s="1"/>
      <c r="G27" s="1"/>
      <c r="H27" s="1"/>
      <c r="I27" s="6">
        <f>'Daftar Isi-id'!I27</f>
        <v>17</v>
      </c>
    </row>
    <row r="55" spans="1:54" ht="7.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</row>
    <row r="56" spans="1:54" s="9" customFormat="1">
      <c r="A56" s="61"/>
      <c r="B56" s="61"/>
      <c r="C56" s="61"/>
      <c r="D56" s="61"/>
      <c r="E56" s="62"/>
      <c r="F56" s="62"/>
      <c r="G56" s="62"/>
      <c r="H56" s="62"/>
      <c r="I56" s="62"/>
      <c r="J56" s="83" t="s">
        <v>142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94BCB-3FD6-40E2-BB72-909392199D28}">
  <dimension ref="A2:K59"/>
  <sheetViews>
    <sheetView view="pageBreakPreview" zoomScale="70" zoomScaleNormal="130" zoomScaleSheetLayoutView="70" workbookViewId="0">
      <selection activeCell="F16" sqref="F16:F22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404" t="s">
        <v>0</v>
      </c>
      <c r="J2" s="404"/>
      <c r="K2" s="404"/>
    </row>
    <row r="3" spans="1:1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</row>
    <row r="5" spans="1:11">
      <c r="A5" s="405" t="s">
        <v>143</v>
      </c>
      <c r="B5" s="405"/>
      <c r="C5" s="405"/>
      <c r="D5" s="405"/>
      <c r="E5" s="405"/>
      <c r="F5" s="405"/>
      <c r="G5" s="405"/>
      <c r="H5" s="405"/>
      <c r="I5" s="405"/>
      <c r="J5" s="405"/>
      <c r="K5" s="405"/>
    </row>
    <row r="6" spans="1:11">
      <c r="A6" s="86"/>
      <c r="B6" s="86"/>
      <c r="C6" s="86"/>
      <c r="D6" s="86"/>
      <c r="E6" s="86"/>
    </row>
    <row r="7" spans="1:11">
      <c r="A7" s="396" t="s">
        <v>146</v>
      </c>
      <c r="B7" s="398" t="s">
        <v>147</v>
      </c>
      <c r="C7" s="399"/>
      <c r="D7" s="399"/>
      <c r="E7" s="400"/>
      <c r="F7" s="401" t="s">
        <v>148</v>
      </c>
      <c r="G7" s="402"/>
      <c r="H7" s="403"/>
      <c r="I7" s="398" t="s">
        <v>149</v>
      </c>
      <c r="J7" s="399"/>
      <c r="K7" s="400"/>
    </row>
    <row r="8" spans="1:11">
      <c r="A8" s="397"/>
      <c r="B8" s="364" t="s">
        <v>156</v>
      </c>
      <c r="C8" s="363" t="s">
        <v>157</v>
      </c>
      <c r="D8" s="363" t="s">
        <v>158</v>
      </c>
      <c r="E8" s="87" t="s">
        <v>159</v>
      </c>
      <c r="F8" s="363" t="s">
        <v>160</v>
      </c>
      <c r="G8" s="363" t="s">
        <v>161</v>
      </c>
      <c r="H8" s="369" t="s">
        <v>162</v>
      </c>
      <c r="I8" s="363" t="s">
        <v>160</v>
      </c>
      <c r="J8" s="363" t="s">
        <v>161</v>
      </c>
      <c r="K8" s="369" t="s">
        <v>162</v>
      </c>
    </row>
    <row r="9" spans="1:11">
      <c r="A9" s="90">
        <v>2018</v>
      </c>
      <c r="B9" s="100">
        <v>6689.2870000000003</v>
      </c>
      <c r="C9" s="100">
        <v>5633.9369999999999</v>
      </c>
      <c r="D9" s="91">
        <v>6194.4979999999996</v>
      </c>
      <c r="E9" s="92">
        <v>-2.5356320529720602</v>
      </c>
      <c r="F9" s="93">
        <v>2983533.1317799999</v>
      </c>
      <c r="G9" s="93">
        <v>2047354.5414639739</v>
      </c>
      <c r="H9" s="93">
        <v>93593.298999999999</v>
      </c>
      <c r="I9" s="93">
        <v>12431.388049083333</v>
      </c>
      <c r="J9" s="93">
        <v>8530.6439227665578</v>
      </c>
      <c r="K9" s="93">
        <v>389.97207916666667</v>
      </c>
    </row>
    <row r="10" spans="1:11">
      <c r="A10" s="90">
        <v>2019</v>
      </c>
      <c r="B10" s="96">
        <v>6547.8770000000004</v>
      </c>
      <c r="C10" s="96">
        <v>5826.8680000000004</v>
      </c>
      <c r="D10" s="101">
        <v>6299.5389999999998</v>
      </c>
      <c r="E10" s="97">
        <v>1.6957144872756464</v>
      </c>
      <c r="F10" s="102">
        <v>3680109.9989820002</v>
      </c>
      <c r="G10" s="102">
        <v>2237370.1640105569</v>
      </c>
      <c r="H10" s="102">
        <v>117182.24099999999</v>
      </c>
      <c r="I10" s="102">
        <v>15020.857138702042</v>
      </c>
      <c r="J10" s="102">
        <v>9132.1231184104381</v>
      </c>
      <c r="K10" s="102">
        <v>478.29486122448981</v>
      </c>
    </row>
    <row r="11" spans="1:11">
      <c r="A11" s="90">
        <v>2020</v>
      </c>
      <c r="B11" s="96">
        <v>6325.4059999999999</v>
      </c>
      <c r="C11" s="96">
        <v>3937.6320000000001</v>
      </c>
      <c r="D11" s="101">
        <v>5979.0730000000003</v>
      </c>
      <c r="E11" s="97">
        <v>-5.0871341537848958</v>
      </c>
      <c r="F11" s="102">
        <v>2871220.4884640002</v>
      </c>
      <c r="G11" s="102">
        <v>2231483.246475691</v>
      </c>
      <c r="H11" s="102">
        <v>166507.50899999999</v>
      </c>
      <c r="I11" s="102">
        <v>11864.547472991737</v>
      </c>
      <c r="J11" s="102">
        <v>9221.0051507259959</v>
      </c>
      <c r="K11" s="102">
        <v>688.04755785123973</v>
      </c>
    </row>
    <row r="12" spans="1:11" s="2" customFormat="1">
      <c r="A12" s="95">
        <v>2021</v>
      </c>
      <c r="B12" s="96">
        <v>6723.3860000000004</v>
      </c>
      <c r="C12" s="96">
        <v>5760.5839999999998</v>
      </c>
      <c r="D12" s="101">
        <v>6581.482</v>
      </c>
      <c r="E12" s="97">
        <v>10.075290935568098</v>
      </c>
      <c r="F12" s="102">
        <v>5568401.8071750002</v>
      </c>
      <c r="G12" s="102">
        <v>3317522.8861322482</v>
      </c>
      <c r="H12" s="102">
        <v>325415.96999999997</v>
      </c>
      <c r="I12" s="102">
        <v>22544.136871153845</v>
      </c>
      <c r="J12" s="102">
        <v>13431.266745474688</v>
      </c>
      <c r="K12" s="102">
        <v>1317.4735627530363</v>
      </c>
    </row>
    <row r="13" spans="1:11" s="2" customFormat="1">
      <c r="A13" s="95">
        <v>2022</v>
      </c>
      <c r="B13" s="96">
        <v>7318.0159999999996</v>
      </c>
      <c r="C13" s="96">
        <v>6568.1729999999998</v>
      </c>
      <c r="D13" s="101">
        <v>6850.6189999999997</v>
      </c>
      <c r="E13" s="97">
        <v>4.0893069372521218</v>
      </c>
      <c r="F13" s="102">
        <v>6297799.4284450002</v>
      </c>
      <c r="G13" s="102">
        <v>3628382.8917962862</v>
      </c>
      <c r="H13" s="102">
        <v>330012.28399999999</v>
      </c>
      <c r="I13" s="102">
        <v>25600.810684735774</v>
      </c>
      <c r="J13" s="102">
        <v>14749.523950391405</v>
      </c>
      <c r="K13" s="102">
        <v>1341.5133495934961</v>
      </c>
    </row>
    <row r="14" spans="1:11" s="2" customFormat="1">
      <c r="A14" s="95">
        <v>2023</v>
      </c>
      <c r="B14" s="96">
        <v>6945.4769999999999</v>
      </c>
      <c r="C14" s="96">
        <v>6565.7280000000001</v>
      </c>
      <c r="D14" s="101">
        <v>6880.8019999999997</v>
      </c>
      <c r="E14" s="97">
        <v>0.4405879235146487</v>
      </c>
      <c r="F14" s="102">
        <v>2603680.641262</v>
      </c>
      <c r="G14" s="102">
        <v>1313302.154790103</v>
      </c>
      <c r="H14" s="102">
        <v>159050.663</v>
      </c>
      <c r="I14" s="102">
        <v>20341.255009859375</v>
      </c>
      <c r="J14" s="102">
        <v>10260.173084297679</v>
      </c>
      <c r="K14" s="102">
        <v>1242.5833046875</v>
      </c>
    </row>
    <row r="15" spans="1:11" s="2" customFormat="1">
      <c r="A15" s="104"/>
      <c r="B15" s="104"/>
      <c r="C15" s="104"/>
      <c r="D15" s="104"/>
      <c r="E15" s="104"/>
      <c r="F15" s="104"/>
      <c r="G15" s="104"/>
      <c r="H15" s="104"/>
      <c r="I15" s="104"/>
      <c r="J15" s="104"/>
      <c r="K15" s="104"/>
    </row>
    <row r="16" spans="1:11" s="2" customFormat="1">
      <c r="A16" s="106" t="s">
        <v>163</v>
      </c>
      <c r="B16" s="96">
        <v>6898.9809999999998</v>
      </c>
      <c r="C16" s="96">
        <v>6584.4530000000004</v>
      </c>
      <c r="D16" s="96">
        <v>6839.3419999999996</v>
      </c>
      <c r="E16" s="97">
        <v>-0.16461286199101197</v>
      </c>
      <c r="F16" s="102">
        <v>415194.38401799998</v>
      </c>
      <c r="G16" s="102">
        <v>216807.79249685301</v>
      </c>
      <c r="H16" s="102">
        <v>24389.999</v>
      </c>
      <c r="I16" s="102">
        <v>19771.161143714286</v>
      </c>
      <c r="J16" s="102">
        <v>10324.180595088239</v>
      </c>
      <c r="K16" s="102">
        <v>1161.4285238095238</v>
      </c>
    </row>
    <row r="17" spans="1:11" s="2" customFormat="1">
      <c r="A17" s="106" t="s">
        <v>164</v>
      </c>
      <c r="B17" s="96">
        <v>6941.8549999999996</v>
      </c>
      <c r="C17" s="96">
        <v>6809.9679999999998</v>
      </c>
      <c r="D17" s="96">
        <v>6843.2389999999996</v>
      </c>
      <c r="E17" s="97">
        <v>-0.10772749148653733</v>
      </c>
      <c r="F17" s="102">
        <v>411991.47</v>
      </c>
      <c r="G17" s="102">
        <v>197045.23690320301</v>
      </c>
      <c r="H17" s="102">
        <v>22647.789000000001</v>
      </c>
      <c r="I17" s="102">
        <v>42047.2542034</v>
      </c>
      <c r="J17" s="102">
        <v>9852.2618451601502</v>
      </c>
      <c r="K17" s="102">
        <v>1132.3894499999999</v>
      </c>
    </row>
    <row r="18" spans="1:11" s="2" customFormat="1">
      <c r="A18" s="55" t="s">
        <v>165</v>
      </c>
      <c r="B18" s="96">
        <v>6857.415</v>
      </c>
      <c r="C18" s="96">
        <v>6565.7280000000001</v>
      </c>
      <c r="D18" s="101">
        <v>6805.277</v>
      </c>
      <c r="E18" s="97">
        <v>-0.66186719769410107</v>
      </c>
      <c r="F18" s="102">
        <v>428953.61386899999</v>
      </c>
      <c r="G18" s="102">
        <v>215889.65350744399</v>
      </c>
      <c r="H18" s="102">
        <v>26784.656999999999</v>
      </c>
      <c r="I18" s="102">
        <v>20426.362565190477</v>
      </c>
      <c r="J18" s="102">
        <v>10280.459690830667</v>
      </c>
      <c r="K18" s="102">
        <v>1275.4598571428571</v>
      </c>
    </row>
    <row r="19" spans="1:11" s="2" customFormat="1">
      <c r="A19" s="55" t="s">
        <v>166</v>
      </c>
      <c r="B19" s="96">
        <v>6945.4769999999999</v>
      </c>
      <c r="C19" s="96">
        <v>6771.2349999999997</v>
      </c>
      <c r="D19" s="96">
        <v>6915.7160000000003</v>
      </c>
      <c r="E19" s="97">
        <v>0.95023529990502564</v>
      </c>
      <c r="F19" s="98">
        <v>251745.75438</v>
      </c>
      <c r="G19" s="98">
        <v>154689.59638748999</v>
      </c>
      <c r="H19" s="98">
        <v>18467.017</v>
      </c>
      <c r="I19" s="98">
        <v>17981.839598571427</v>
      </c>
      <c r="J19" s="98">
        <v>11049.256884820716</v>
      </c>
      <c r="K19" s="98">
        <v>1319.0726428571429</v>
      </c>
    </row>
    <row r="20" spans="1:11" s="2" customFormat="1">
      <c r="A20" s="55" t="s">
        <v>167</v>
      </c>
      <c r="B20" s="96">
        <v>6863.3019999999997</v>
      </c>
      <c r="C20" s="96">
        <v>6633.2610000000004</v>
      </c>
      <c r="D20" s="96">
        <v>6633.2610000000004</v>
      </c>
      <c r="E20" s="97">
        <v>-3.1728227770366337</v>
      </c>
      <c r="F20" s="98">
        <v>488865.55880499998</v>
      </c>
      <c r="G20" s="102">
        <v>235016.92192420701</v>
      </c>
      <c r="H20" s="102">
        <v>28420.116999999998</v>
      </c>
      <c r="I20" s="102">
        <v>23279.31232404762</v>
      </c>
      <c r="J20" s="102">
        <v>11191.281996390808</v>
      </c>
      <c r="K20" s="102">
        <v>1353.3389047619048</v>
      </c>
    </row>
    <row r="21" spans="1:11" s="2" customFormat="1" ht="14.25" customHeight="1">
      <c r="A21" s="55" t="s">
        <v>168</v>
      </c>
      <c r="B21" s="96">
        <v>6722.3729999999996</v>
      </c>
      <c r="C21" s="96">
        <v>6618.9229999999998</v>
      </c>
      <c r="D21" s="96">
        <v>6661.8789999999999</v>
      </c>
      <c r="E21" s="97">
        <v>-2.7550795044944083</v>
      </c>
      <c r="F21" s="98">
        <v>336058.43446299998</v>
      </c>
      <c r="G21" s="102">
        <v>164191.16479575899</v>
      </c>
      <c r="H21" s="102">
        <v>21184.52</v>
      </c>
      <c r="I21" s="102">
        <v>19768.14320370588</v>
      </c>
      <c r="J21" s="102">
        <v>9658.303811515234</v>
      </c>
      <c r="K21" s="102">
        <v>1246.1482352941175</v>
      </c>
    </row>
    <row r="22" spans="1:11" s="2" customFormat="1">
      <c r="A22" s="55" t="s">
        <v>169</v>
      </c>
      <c r="B22" s="96">
        <v>6880.8019999999997</v>
      </c>
      <c r="C22" s="96">
        <v>6681.7539999999999</v>
      </c>
      <c r="D22" s="96">
        <v>6880.8019999999997</v>
      </c>
      <c r="E22" s="97">
        <v>0.4405879235146487</v>
      </c>
      <c r="F22" s="98">
        <v>270871.42552799999</v>
      </c>
      <c r="G22" s="98">
        <v>129661.788775147</v>
      </c>
      <c r="H22" s="98">
        <v>17156.563999999998</v>
      </c>
      <c r="I22" s="98">
        <v>19347.958966285714</v>
      </c>
      <c r="J22" s="98">
        <v>9261.5563410819286</v>
      </c>
      <c r="K22" s="98">
        <v>1225.4688571428571</v>
      </c>
    </row>
    <row r="23" spans="1:11" s="2" customFormat="1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</row>
    <row r="24" spans="1:11" s="2" customFormat="1">
      <c r="A24" s="95" t="s">
        <v>883</v>
      </c>
      <c r="B24" s="96">
        <v>6757.3310000000001</v>
      </c>
      <c r="C24" s="96">
        <v>6681.7539999999999</v>
      </c>
      <c r="D24" s="101">
        <v>6716.4589999999998</v>
      </c>
      <c r="E24" s="97">
        <v>0.8192883719443107</v>
      </c>
      <c r="F24" s="102">
        <v>94105.421344000002</v>
      </c>
      <c r="G24" s="102">
        <v>46477.066072774003</v>
      </c>
      <c r="H24" s="102">
        <v>6135.375</v>
      </c>
      <c r="I24" s="102">
        <v>18821.084268800001</v>
      </c>
      <c r="J24" s="102">
        <v>9295.413214554801</v>
      </c>
      <c r="K24" s="102">
        <v>1227.075</v>
      </c>
    </row>
    <row r="25" spans="1:11" s="2" customFormat="1">
      <c r="A25" s="95" t="s">
        <v>884</v>
      </c>
      <c r="B25" s="96">
        <v>6869.5720000000001</v>
      </c>
      <c r="C25" s="96">
        <v>6731.0379999999996</v>
      </c>
      <c r="D25" s="101">
        <v>6869.5720000000001</v>
      </c>
      <c r="E25" s="97">
        <v>2.2796684979391713</v>
      </c>
      <c r="F25" s="102">
        <v>105193.58617</v>
      </c>
      <c r="G25" s="102">
        <v>44302.940807951003</v>
      </c>
      <c r="H25" s="102">
        <v>6238.3540000000003</v>
      </c>
      <c r="I25" s="102">
        <v>21038.717234</v>
      </c>
      <c r="J25" s="102">
        <v>8860.5881615901999</v>
      </c>
      <c r="K25" s="102">
        <v>1247.6708000000001</v>
      </c>
    </row>
    <row r="26" spans="1:11" s="354" customFormat="1" ht="14.85" customHeight="1">
      <c r="A26" s="146" t="s">
        <v>885</v>
      </c>
      <c r="B26" s="349">
        <v>6880.8019999999997</v>
      </c>
      <c r="C26" s="349">
        <v>6830.2030000000004</v>
      </c>
      <c r="D26" s="349">
        <v>6880.8019999999997</v>
      </c>
      <c r="E26" s="350">
        <v>0.16347452213907307</v>
      </c>
      <c r="F26" s="351">
        <v>71572.418013999995</v>
      </c>
      <c r="G26" s="351">
        <v>38881.781894421998</v>
      </c>
      <c r="H26" s="351">
        <v>4782.835</v>
      </c>
      <c r="I26" s="351">
        <v>17893.104503499999</v>
      </c>
      <c r="J26" s="351">
        <v>9720.4454736054995</v>
      </c>
      <c r="K26" s="351">
        <v>1195.70875</v>
      </c>
    </row>
    <row r="27" spans="1:11" s="2" customFormat="1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</row>
    <row r="28" spans="1:11" s="2" customFormat="1">
      <c r="A28" s="95" t="s">
        <v>886</v>
      </c>
      <c r="B28" s="101">
        <v>6931.2719999999999</v>
      </c>
      <c r="C28" s="101">
        <v>6867.1440000000002</v>
      </c>
      <c r="D28" s="101">
        <v>6867.1440000000002</v>
      </c>
      <c r="E28" s="97">
        <v>-3.534426890059357E-2</v>
      </c>
      <c r="F28" s="102">
        <v>20367.24322</v>
      </c>
      <c r="G28" s="102">
        <v>9701.7923552720003</v>
      </c>
      <c r="H28" s="102">
        <v>1267.7629999999999</v>
      </c>
      <c r="I28" s="102">
        <v>20367.24322</v>
      </c>
      <c r="J28" s="102">
        <v>9701.7923552720003</v>
      </c>
      <c r="K28" s="102">
        <v>1267.7629999999999</v>
      </c>
    </row>
    <row r="29" spans="1:11" s="2" customFormat="1">
      <c r="A29" s="95" t="s">
        <v>887</v>
      </c>
      <c r="B29" s="101">
        <v>6902.143</v>
      </c>
      <c r="C29" s="101">
        <v>6798.4319999999998</v>
      </c>
      <c r="D29" s="101">
        <v>6830.2030000000004</v>
      </c>
      <c r="E29" s="97">
        <v>-0.53793833360709775</v>
      </c>
      <c r="F29" s="102">
        <v>17362.850077999999</v>
      </c>
      <c r="G29" s="102">
        <v>10314.783421517999</v>
      </c>
      <c r="H29" s="102">
        <v>1184.0129999999999</v>
      </c>
      <c r="I29" s="102">
        <v>17362.850077999999</v>
      </c>
      <c r="J29" s="102">
        <v>10314.783421517999</v>
      </c>
      <c r="K29" s="102">
        <v>1184.0129999999999</v>
      </c>
    </row>
    <row r="30" spans="1:11" s="2" customFormat="1">
      <c r="A30" s="95" t="s">
        <v>888</v>
      </c>
      <c r="B30" s="96">
        <v>6874.8919999999998</v>
      </c>
      <c r="C30" s="96">
        <v>6833.9319999999998</v>
      </c>
      <c r="D30" s="96">
        <v>6864.1890000000003</v>
      </c>
      <c r="E30" s="97">
        <v>0.49758403959589304</v>
      </c>
      <c r="F30" s="98">
        <v>16284.989984</v>
      </c>
      <c r="G30" s="98">
        <v>10163.606440853</v>
      </c>
      <c r="H30" s="98">
        <v>1226.8969999999999</v>
      </c>
      <c r="I30" s="98">
        <v>16284.989984</v>
      </c>
      <c r="J30" s="98">
        <v>10163.606440853</v>
      </c>
      <c r="K30" s="98">
        <v>1226.8969999999999</v>
      </c>
    </row>
    <row r="31" spans="1:11" s="2" customFormat="1">
      <c r="A31" s="95" t="s">
        <v>889</v>
      </c>
      <c r="B31" s="96">
        <v>6880.8019999999997</v>
      </c>
      <c r="C31" s="96">
        <v>6837.6459999999997</v>
      </c>
      <c r="D31" s="96">
        <v>6880.8019999999997</v>
      </c>
      <c r="E31" s="97">
        <v>0.24202422165239584</v>
      </c>
      <c r="F31" s="98">
        <v>17557.334731999999</v>
      </c>
      <c r="G31" s="98">
        <v>8701.5996767790002</v>
      </c>
      <c r="H31" s="98">
        <v>1104.162</v>
      </c>
      <c r="I31" s="98">
        <v>17557.334731999999</v>
      </c>
      <c r="J31" s="98">
        <v>8701.5996767790002</v>
      </c>
      <c r="K31" s="98">
        <v>1104.162</v>
      </c>
    </row>
    <row r="32" spans="1:11" ht="14.25" customHeight="1"/>
    <row r="33" spans="1:3">
      <c r="A33" s="54" t="s">
        <v>170</v>
      </c>
    </row>
    <row r="34" spans="1:3">
      <c r="A34" s="54" t="s">
        <v>171</v>
      </c>
    </row>
    <row r="35" spans="1:3">
      <c r="A35" s="54" t="s">
        <v>172</v>
      </c>
    </row>
    <row r="37" spans="1:3">
      <c r="C37" s="24"/>
    </row>
    <row r="58" spans="1:11" ht="7.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</row>
    <row r="59" spans="1:11" s="9" customFormat="1">
      <c r="A59" s="61"/>
      <c r="B59" s="61"/>
      <c r="C59" s="61"/>
      <c r="D59" s="112"/>
      <c r="E59" s="112"/>
      <c r="F59" s="112"/>
      <c r="G59" s="112"/>
      <c r="H59" s="112"/>
      <c r="I59" s="112"/>
      <c r="J59" s="112"/>
      <c r="K59" s="113" t="s">
        <v>173</v>
      </c>
    </row>
  </sheetData>
  <sheetProtection formatRows="0" selectLockedCells="1"/>
  <mergeCells count="6">
    <mergeCell ref="A7:A8"/>
    <mergeCell ref="B7:E7"/>
    <mergeCell ref="F7:H7"/>
    <mergeCell ref="I7:K7"/>
    <mergeCell ref="I2:K2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0BFB1-98C3-4B16-8249-5B698541F074}">
  <dimension ref="A2:K59"/>
  <sheetViews>
    <sheetView tabSelected="1" view="pageBreakPreview" zoomScale="55" zoomScaleNormal="130" zoomScaleSheetLayoutView="55" workbookViewId="0">
      <selection activeCell="I41" sqref="I41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10.21875" customWidth="1"/>
    <col min="10" max="10" width="10.5546875" customWidth="1"/>
    <col min="11" max="11" width="16.5546875" customWidth="1"/>
  </cols>
  <sheetData>
    <row r="2" spans="1:11">
      <c r="I2" s="371" t="s">
        <v>120</v>
      </c>
      <c r="J2" s="371"/>
      <c r="K2" s="371"/>
    </row>
    <row r="3" spans="1:1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</row>
    <row r="5" spans="1:11">
      <c r="A5" s="405" t="s">
        <v>176</v>
      </c>
      <c r="B5" s="405"/>
      <c r="C5" s="405"/>
      <c r="D5" s="405"/>
      <c r="E5" s="405"/>
      <c r="F5" s="405"/>
      <c r="G5" s="405"/>
      <c r="H5" s="405"/>
      <c r="I5" s="405"/>
      <c r="J5" s="405"/>
      <c r="K5" s="405"/>
    </row>
    <row r="6" spans="1:11">
      <c r="A6" s="86"/>
      <c r="B6" s="86"/>
      <c r="C6" s="86"/>
      <c r="D6" s="86"/>
      <c r="E6" s="86"/>
    </row>
    <row r="7" spans="1:11">
      <c r="A7" s="396" t="s">
        <v>179</v>
      </c>
      <c r="B7" s="398" t="s">
        <v>124</v>
      </c>
      <c r="C7" s="399"/>
      <c r="D7" s="399"/>
      <c r="E7" s="400"/>
      <c r="F7" s="401" t="s">
        <v>180</v>
      </c>
      <c r="G7" s="402"/>
      <c r="H7" s="403"/>
      <c r="I7" s="398" t="s">
        <v>181</v>
      </c>
      <c r="J7" s="399"/>
      <c r="K7" s="400"/>
    </row>
    <row r="8" spans="1:11">
      <c r="A8" s="397"/>
      <c r="B8" s="364" t="s">
        <v>186</v>
      </c>
      <c r="C8" s="363" t="s">
        <v>187</v>
      </c>
      <c r="D8" s="363" t="s">
        <v>188</v>
      </c>
      <c r="E8" s="87" t="s">
        <v>159</v>
      </c>
      <c r="F8" s="363" t="s">
        <v>160</v>
      </c>
      <c r="G8" s="363" t="s">
        <v>189</v>
      </c>
      <c r="H8" s="369" t="s">
        <v>162</v>
      </c>
      <c r="I8" s="363" t="s">
        <v>160</v>
      </c>
      <c r="J8" s="363" t="s">
        <v>189</v>
      </c>
      <c r="K8" s="369" t="s">
        <v>162</v>
      </c>
    </row>
    <row r="9" spans="1:11">
      <c r="A9" s="90">
        <v>2018</v>
      </c>
      <c r="B9" s="100">
        <v>6689.2870000000003</v>
      </c>
      <c r="C9" s="100">
        <v>5633.9369999999999</v>
      </c>
      <c r="D9" s="91">
        <v>6194.4979999999996</v>
      </c>
      <c r="E9" s="92">
        <v>-2.5356320529720602</v>
      </c>
      <c r="F9" s="93">
        <v>2983533.1317799999</v>
      </c>
      <c r="G9" s="93">
        <v>2047354.5414639739</v>
      </c>
      <c r="H9" s="93">
        <v>93593.298999999999</v>
      </c>
      <c r="I9" s="93">
        <v>12431.388049083333</v>
      </c>
      <c r="J9" s="93">
        <v>8530.6439227665578</v>
      </c>
      <c r="K9" s="93">
        <v>389.97207916666667</v>
      </c>
    </row>
    <row r="10" spans="1:11">
      <c r="A10" s="90">
        <v>2019</v>
      </c>
      <c r="B10" s="96">
        <v>6547.8770000000004</v>
      </c>
      <c r="C10" s="96">
        <v>5826.8680000000004</v>
      </c>
      <c r="D10" s="101">
        <v>6299.5389999999998</v>
      </c>
      <c r="E10" s="97">
        <v>1.6957144872756464</v>
      </c>
      <c r="F10" s="102">
        <v>3680109.9989820002</v>
      </c>
      <c r="G10" s="102">
        <v>2237370.1640105569</v>
      </c>
      <c r="H10" s="102">
        <v>117182.24099999999</v>
      </c>
      <c r="I10" s="102">
        <v>15020.857138702042</v>
      </c>
      <c r="J10" s="102">
        <v>9132.1231184104381</v>
      </c>
      <c r="K10" s="102">
        <v>478.29486122448981</v>
      </c>
    </row>
    <row r="11" spans="1:11">
      <c r="A11" s="90">
        <v>2020</v>
      </c>
      <c r="B11" s="96">
        <v>6325.4059999999999</v>
      </c>
      <c r="C11" s="96">
        <v>3937.6320000000001</v>
      </c>
      <c r="D11" s="101">
        <v>5979.0730000000003</v>
      </c>
      <c r="E11" s="97">
        <v>-5.0871341537848958</v>
      </c>
      <c r="F11" s="102">
        <v>2871220.4884640002</v>
      </c>
      <c r="G11" s="102">
        <v>2231483.246475691</v>
      </c>
      <c r="H11" s="102">
        <v>166507.50899999999</v>
      </c>
      <c r="I11" s="102">
        <v>11864.547472991737</v>
      </c>
      <c r="J11" s="102">
        <v>9221.0051507259959</v>
      </c>
      <c r="K11" s="102">
        <v>688.04755785123973</v>
      </c>
    </row>
    <row r="12" spans="1:11" s="2" customFormat="1">
      <c r="A12" s="95">
        <v>2021</v>
      </c>
      <c r="B12" s="96">
        <v>6723.3860000000004</v>
      </c>
      <c r="C12" s="96">
        <v>5760.5839999999998</v>
      </c>
      <c r="D12" s="101">
        <v>6581.482</v>
      </c>
      <c r="E12" s="97">
        <v>10.075290935568098</v>
      </c>
      <c r="F12" s="102">
        <v>5568401.8071750002</v>
      </c>
      <c r="G12" s="102">
        <v>3317522.8861322482</v>
      </c>
      <c r="H12" s="102">
        <v>325415.96999999997</v>
      </c>
      <c r="I12" s="102">
        <v>22544.136871153845</v>
      </c>
      <c r="J12" s="102">
        <v>13431.266745474688</v>
      </c>
      <c r="K12" s="102">
        <v>1317.4735627530363</v>
      </c>
    </row>
    <row r="13" spans="1:11" s="2" customFormat="1">
      <c r="A13" s="95">
        <v>2022</v>
      </c>
      <c r="B13" s="96">
        <v>7318.0159999999996</v>
      </c>
      <c r="C13" s="96">
        <v>6568.1729999999998</v>
      </c>
      <c r="D13" s="101">
        <v>6850.6189999999997</v>
      </c>
      <c r="E13" s="97">
        <v>4.0893069372521218</v>
      </c>
      <c r="F13" s="102">
        <v>6297799.4284450002</v>
      </c>
      <c r="G13" s="102">
        <v>3628382.8917962862</v>
      </c>
      <c r="H13" s="102">
        <v>330012.28399999999</v>
      </c>
      <c r="I13" s="102">
        <v>25600.810684735774</v>
      </c>
      <c r="J13" s="102">
        <v>14749.523950391405</v>
      </c>
      <c r="K13" s="102">
        <v>1341.5133495934961</v>
      </c>
    </row>
    <row r="14" spans="1:11" s="2" customFormat="1">
      <c r="A14" s="95">
        <v>2023</v>
      </c>
      <c r="B14" s="96">
        <v>6945.4769999999999</v>
      </c>
      <c r="C14" s="96">
        <v>6565.7280000000001</v>
      </c>
      <c r="D14" s="101">
        <v>6880.8019999999997</v>
      </c>
      <c r="E14" s="97">
        <v>0.4405879235146487</v>
      </c>
      <c r="F14" s="102">
        <v>2603680.641262</v>
      </c>
      <c r="G14" s="102">
        <v>1313302.154790103</v>
      </c>
      <c r="H14" s="102">
        <v>159050.663</v>
      </c>
      <c r="I14" s="102">
        <v>20341.255009859375</v>
      </c>
      <c r="J14" s="102">
        <v>10260.173084297679</v>
      </c>
      <c r="K14" s="102">
        <v>1242.5833046875</v>
      </c>
    </row>
    <row r="15" spans="1:11" s="2" customFormat="1">
      <c r="A15" s="104"/>
      <c r="B15" s="104"/>
      <c r="C15" s="104"/>
      <c r="D15" s="104"/>
      <c r="E15" s="104"/>
      <c r="F15" s="104"/>
      <c r="G15" s="104"/>
      <c r="H15" s="104"/>
      <c r="I15" s="104"/>
      <c r="J15" s="104"/>
      <c r="K15" s="104"/>
    </row>
    <row r="16" spans="1:11" s="2" customFormat="1">
      <c r="A16" s="106" t="s">
        <v>190</v>
      </c>
      <c r="B16" s="96">
        <v>6898.9809999999998</v>
      </c>
      <c r="C16" s="96">
        <v>6584.4530000000004</v>
      </c>
      <c r="D16" s="96">
        <v>6839.3419999999996</v>
      </c>
      <c r="E16" s="97">
        <v>-0.16461286199101197</v>
      </c>
      <c r="F16" s="102">
        <v>415194.38401799998</v>
      </c>
      <c r="G16" s="102">
        <v>216807.79249685301</v>
      </c>
      <c r="H16" s="102">
        <v>24389.999</v>
      </c>
      <c r="I16" s="102">
        <v>19771.161143714286</v>
      </c>
      <c r="J16" s="102">
        <v>10324.180595088239</v>
      </c>
      <c r="K16" s="102">
        <v>1161.4285238095238</v>
      </c>
    </row>
    <row r="17" spans="1:11" s="2" customFormat="1">
      <c r="A17" s="106" t="s">
        <v>191</v>
      </c>
      <c r="B17" s="96">
        <v>6941.8549999999996</v>
      </c>
      <c r="C17" s="96">
        <v>6809.9679999999998</v>
      </c>
      <c r="D17" s="96">
        <v>6843.2389999999996</v>
      </c>
      <c r="E17" s="97">
        <v>-0.10772749148653733</v>
      </c>
      <c r="F17" s="102">
        <v>411991.47</v>
      </c>
      <c r="G17" s="102">
        <v>197045.23690320301</v>
      </c>
      <c r="H17" s="102">
        <v>22647.789000000001</v>
      </c>
      <c r="I17" s="102">
        <v>42047.2542034</v>
      </c>
      <c r="J17" s="102">
        <v>9852.2618451601502</v>
      </c>
      <c r="K17" s="102">
        <v>1132.3894499999999</v>
      </c>
    </row>
    <row r="18" spans="1:11" s="2" customFormat="1">
      <c r="A18" s="55" t="s">
        <v>192</v>
      </c>
      <c r="B18" s="96">
        <v>6857.415</v>
      </c>
      <c r="C18" s="96">
        <v>6565.7280000000001</v>
      </c>
      <c r="D18" s="101">
        <v>6805.277</v>
      </c>
      <c r="E18" s="97">
        <v>-0.66186719769410107</v>
      </c>
      <c r="F18" s="102">
        <v>428953.61386899999</v>
      </c>
      <c r="G18" s="102">
        <v>215889.65350744399</v>
      </c>
      <c r="H18" s="102">
        <v>26784.656999999999</v>
      </c>
      <c r="I18" s="102">
        <v>20426.362565190477</v>
      </c>
      <c r="J18" s="102">
        <v>10280.459690830667</v>
      </c>
      <c r="K18" s="102">
        <v>1275.4598571428571</v>
      </c>
    </row>
    <row r="19" spans="1:11" s="2" customFormat="1">
      <c r="A19" s="55" t="s">
        <v>166</v>
      </c>
      <c r="B19" s="96">
        <v>6945.4769999999999</v>
      </c>
      <c r="C19" s="96">
        <v>6771.2349999999997</v>
      </c>
      <c r="D19" s="96">
        <v>6915.7160000000003</v>
      </c>
      <c r="E19" s="97">
        <v>0.95023529990502564</v>
      </c>
      <c r="F19" s="98">
        <v>251745.75438</v>
      </c>
      <c r="G19" s="98">
        <v>154689.59638748999</v>
      </c>
      <c r="H19" s="98">
        <v>18467.017</v>
      </c>
      <c r="I19" s="98">
        <v>17981.839598571427</v>
      </c>
      <c r="J19" s="98">
        <v>11049.256884820716</v>
      </c>
      <c r="K19" s="98">
        <v>1319.0726428571429</v>
      </c>
    </row>
    <row r="20" spans="1:11" s="2" customFormat="1">
      <c r="A20" s="55" t="s">
        <v>193</v>
      </c>
      <c r="B20" s="96">
        <v>6863.3019999999997</v>
      </c>
      <c r="C20" s="96">
        <v>6633.2610000000004</v>
      </c>
      <c r="D20" s="96">
        <v>6633.2610000000004</v>
      </c>
      <c r="E20" s="97">
        <v>-3.1728227770366337</v>
      </c>
      <c r="F20" s="98">
        <v>488865.55880499998</v>
      </c>
      <c r="G20" s="102">
        <v>235016.92192420701</v>
      </c>
      <c r="H20" s="102">
        <v>28420.116999999998</v>
      </c>
      <c r="I20" s="102">
        <v>23279.31232404762</v>
      </c>
      <c r="J20" s="102">
        <v>11191.281996390808</v>
      </c>
      <c r="K20" s="102">
        <v>1353.3389047619048</v>
      </c>
    </row>
    <row r="21" spans="1:11" s="2" customFormat="1" ht="14.25" customHeight="1">
      <c r="A21" s="55" t="s">
        <v>194</v>
      </c>
      <c r="B21" s="96">
        <v>6722.3729999999996</v>
      </c>
      <c r="C21" s="96">
        <v>6618.9229999999998</v>
      </c>
      <c r="D21" s="96">
        <v>6661.8789999999999</v>
      </c>
      <c r="E21" s="97">
        <v>-2.7550795044944083</v>
      </c>
      <c r="F21" s="98">
        <v>336058.43446299998</v>
      </c>
      <c r="G21" s="102">
        <v>164191.16479575899</v>
      </c>
      <c r="H21" s="102">
        <v>21184.52</v>
      </c>
      <c r="I21" s="102">
        <v>19768.14320370588</v>
      </c>
      <c r="J21" s="102">
        <v>9658.303811515234</v>
      </c>
      <c r="K21" s="102">
        <v>1246.1482352941175</v>
      </c>
    </row>
    <row r="22" spans="1:11" s="2" customFormat="1">
      <c r="A22" s="55" t="s">
        <v>195</v>
      </c>
      <c r="B22" s="96">
        <v>6880.8019999999997</v>
      </c>
      <c r="C22" s="96">
        <v>6681.7539999999999</v>
      </c>
      <c r="D22" s="96">
        <v>6880.8019999999997</v>
      </c>
      <c r="E22" s="97">
        <v>0.4405879235146487</v>
      </c>
      <c r="F22" s="98">
        <v>270871.42552799999</v>
      </c>
      <c r="G22" s="98">
        <v>129661.788775147</v>
      </c>
      <c r="H22" s="98">
        <v>17156.563999999998</v>
      </c>
      <c r="I22" s="98">
        <v>19347.958966285714</v>
      </c>
      <c r="J22" s="98">
        <v>9261.5563410819286</v>
      </c>
      <c r="K22" s="98">
        <v>1225.4688571428571</v>
      </c>
    </row>
    <row r="23" spans="1:11" s="2" customFormat="1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</row>
    <row r="24" spans="1:11" s="2" customFormat="1">
      <c r="A24" s="146" t="s">
        <v>883</v>
      </c>
      <c r="B24" s="96">
        <v>6757.3310000000001</v>
      </c>
      <c r="C24" s="96">
        <v>6681.7539999999999</v>
      </c>
      <c r="D24" s="101">
        <v>6716.4589999999998</v>
      </c>
      <c r="E24" s="97">
        <v>0.8192883719443107</v>
      </c>
      <c r="F24" s="102">
        <v>94105.421344000002</v>
      </c>
      <c r="G24" s="102">
        <v>46477.066072774003</v>
      </c>
      <c r="H24" s="102">
        <v>6135.375</v>
      </c>
      <c r="I24" s="102">
        <v>18821.084268800001</v>
      </c>
      <c r="J24" s="102">
        <v>9295.413214554801</v>
      </c>
      <c r="K24" s="102">
        <v>1227.075</v>
      </c>
    </row>
    <row r="25" spans="1:11" s="2" customFormat="1">
      <c r="A25" s="146" t="s">
        <v>884</v>
      </c>
      <c r="B25" s="96">
        <v>6869.5720000000001</v>
      </c>
      <c r="C25" s="96">
        <v>6731.0379999999996</v>
      </c>
      <c r="D25" s="101">
        <v>6869.5720000000001</v>
      </c>
      <c r="E25" s="97">
        <v>2.2796684979391713</v>
      </c>
      <c r="F25" s="102">
        <v>105193.58617</v>
      </c>
      <c r="G25" s="102">
        <v>44302.940807951003</v>
      </c>
      <c r="H25" s="102">
        <v>6238.3540000000003</v>
      </c>
      <c r="I25" s="102">
        <v>21038.717234</v>
      </c>
      <c r="J25" s="102">
        <v>8860.5881615901999</v>
      </c>
      <c r="K25" s="102">
        <v>1247.6708000000001</v>
      </c>
    </row>
    <row r="26" spans="1:11" s="354" customFormat="1" ht="14.85" customHeight="1">
      <c r="A26" s="146" t="s">
        <v>885</v>
      </c>
      <c r="B26" s="349">
        <v>6880.8019999999997</v>
      </c>
      <c r="C26" s="349">
        <v>6830.2030000000004</v>
      </c>
      <c r="D26" s="349">
        <v>6880.8019999999997</v>
      </c>
      <c r="E26" s="350">
        <v>0.16347452213907307</v>
      </c>
      <c r="F26" s="351">
        <v>71572.418013999995</v>
      </c>
      <c r="G26" s="351">
        <v>38881.781894421998</v>
      </c>
      <c r="H26" s="351">
        <v>4782.835</v>
      </c>
      <c r="I26" s="351">
        <v>17893.104503499999</v>
      </c>
      <c r="J26" s="351">
        <v>9720.4454736054995</v>
      </c>
      <c r="K26" s="351">
        <v>1195.70875</v>
      </c>
    </row>
    <row r="27" spans="1:11" s="2" customFormat="1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</row>
    <row r="28" spans="1:11" s="2" customFormat="1">
      <c r="A28" s="95" t="s">
        <v>886</v>
      </c>
      <c r="B28" s="101">
        <v>6931.2719999999999</v>
      </c>
      <c r="C28" s="101">
        <v>6867.1440000000002</v>
      </c>
      <c r="D28" s="101">
        <v>6867.1440000000002</v>
      </c>
      <c r="E28" s="97">
        <v>-3.534426890059357E-2</v>
      </c>
      <c r="F28" s="102">
        <v>20367.24322</v>
      </c>
      <c r="G28" s="102">
        <v>9701.7923552720003</v>
      </c>
      <c r="H28" s="102">
        <v>1267.7629999999999</v>
      </c>
      <c r="I28" s="102">
        <v>20367.24322</v>
      </c>
      <c r="J28" s="102">
        <v>9701.7923552720003</v>
      </c>
      <c r="K28" s="102">
        <v>1267.7629999999999</v>
      </c>
    </row>
    <row r="29" spans="1:11" s="2" customFormat="1">
      <c r="A29" s="95" t="s">
        <v>887</v>
      </c>
      <c r="B29" s="101">
        <v>6902.143</v>
      </c>
      <c r="C29" s="101">
        <v>6798.4319999999998</v>
      </c>
      <c r="D29" s="101">
        <v>6830.2030000000004</v>
      </c>
      <c r="E29" s="97">
        <v>-0.53793833360709775</v>
      </c>
      <c r="F29" s="102">
        <v>17362.850077999999</v>
      </c>
      <c r="G29" s="102">
        <v>10314.783421517999</v>
      </c>
      <c r="H29" s="102">
        <v>1184.0129999999999</v>
      </c>
      <c r="I29" s="102">
        <v>17362.850077999999</v>
      </c>
      <c r="J29" s="102">
        <v>10314.783421517999</v>
      </c>
      <c r="K29" s="102">
        <v>1184.0129999999999</v>
      </c>
    </row>
    <row r="30" spans="1:11" s="2" customFormat="1">
      <c r="A30" s="95" t="s">
        <v>888</v>
      </c>
      <c r="B30" s="96">
        <v>6874.8919999999998</v>
      </c>
      <c r="C30" s="96">
        <v>6833.9319999999998</v>
      </c>
      <c r="D30" s="96">
        <v>6864.1890000000003</v>
      </c>
      <c r="E30" s="97">
        <v>0.49758403959589304</v>
      </c>
      <c r="F30" s="98">
        <v>16284.989984</v>
      </c>
      <c r="G30" s="98">
        <v>10163.606440853</v>
      </c>
      <c r="H30" s="98">
        <v>1226.8969999999999</v>
      </c>
      <c r="I30" s="98">
        <v>16284.989984</v>
      </c>
      <c r="J30" s="98">
        <v>10163.606440853</v>
      </c>
      <c r="K30" s="98">
        <v>1226.8969999999999</v>
      </c>
    </row>
    <row r="31" spans="1:11" s="2" customFormat="1">
      <c r="A31" s="95" t="s">
        <v>889</v>
      </c>
      <c r="B31" s="96">
        <v>6880.8019999999997</v>
      </c>
      <c r="C31" s="96">
        <v>6837.6459999999997</v>
      </c>
      <c r="D31" s="96">
        <v>6880.8019999999997</v>
      </c>
      <c r="E31" s="97">
        <v>0.24202422165239584</v>
      </c>
      <c r="F31" s="98">
        <v>17557.334731999999</v>
      </c>
      <c r="G31" s="98">
        <v>8701.5996767790002</v>
      </c>
      <c r="H31" s="98">
        <v>1104.162</v>
      </c>
      <c r="I31" s="98">
        <v>17557.334731999999</v>
      </c>
      <c r="J31" s="98">
        <v>8701.5996767790002</v>
      </c>
      <c r="K31" s="98">
        <v>1104.162</v>
      </c>
    </row>
    <row r="32" spans="1:11" ht="14.25" customHeight="1"/>
    <row r="33" spans="1:3">
      <c r="A33" s="54" t="s">
        <v>196</v>
      </c>
    </row>
    <row r="34" spans="1:3">
      <c r="A34" s="54" t="s">
        <v>197</v>
      </c>
    </row>
    <row r="35" spans="1:3">
      <c r="A35" s="54" t="s">
        <v>198</v>
      </c>
    </row>
    <row r="37" spans="1:3">
      <c r="C37" s="24"/>
    </row>
    <row r="58" spans="1:11" ht="7.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</row>
    <row r="59" spans="1:11" s="9" customFormat="1">
      <c r="A59" s="61"/>
      <c r="B59" s="61"/>
      <c r="C59" s="61"/>
      <c r="D59" s="112"/>
      <c r="E59" s="112"/>
      <c r="F59" s="112"/>
      <c r="G59" s="112"/>
      <c r="H59" s="112"/>
      <c r="I59" s="112"/>
      <c r="J59" s="112"/>
      <c r="K59" s="113" t="s">
        <v>199</v>
      </c>
    </row>
  </sheetData>
  <sheetProtection formatRows="0" selectLockedCells="1"/>
  <mergeCells count="5">
    <mergeCell ref="A7:A8"/>
    <mergeCell ref="B7:E7"/>
    <mergeCell ref="F7:H7"/>
    <mergeCell ref="I7:K7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3F79F-6E16-4A57-BEBC-8DFDA1030527}">
  <dimension ref="A2:L70"/>
  <sheetViews>
    <sheetView view="pageBreakPreview" zoomScale="55" zoomScaleNormal="130" zoomScaleSheetLayoutView="55" workbookViewId="0">
      <selection activeCell="W27" sqref="W27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361"/>
      <c r="B2" s="1"/>
      <c r="C2" s="6"/>
      <c r="I2" s="404" t="s">
        <v>0</v>
      </c>
      <c r="J2" s="404"/>
      <c r="K2" s="404"/>
      <c r="L2" s="404"/>
    </row>
    <row r="3" spans="1:12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</row>
    <row r="4" spans="1:12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</row>
    <row r="5" spans="1:12">
      <c r="A5" s="362"/>
      <c r="B5" s="405" t="s">
        <v>144</v>
      </c>
      <c r="C5" s="405"/>
      <c r="D5" s="405"/>
      <c r="E5" s="405"/>
      <c r="F5" s="405"/>
      <c r="G5" s="405"/>
      <c r="H5" s="405"/>
      <c r="I5" s="405"/>
      <c r="J5" s="405"/>
      <c r="K5" s="405"/>
      <c r="L5" s="85"/>
    </row>
    <row r="6" spans="1:12">
      <c r="A6" s="362"/>
      <c r="B6" s="1"/>
    </row>
    <row r="7" spans="1:12">
      <c r="A7" s="362"/>
      <c r="B7" s="409" t="s">
        <v>146</v>
      </c>
      <c r="C7" s="406" t="s">
        <v>150</v>
      </c>
      <c r="D7" s="407"/>
      <c r="E7" s="408"/>
      <c r="F7" s="406" t="s">
        <v>151</v>
      </c>
      <c r="G7" s="407"/>
      <c r="H7" s="408"/>
      <c r="I7" s="406" t="s">
        <v>152</v>
      </c>
      <c r="J7" s="407"/>
      <c r="K7" s="408"/>
    </row>
    <row r="8" spans="1:12">
      <c r="A8" s="362"/>
      <c r="B8" s="410"/>
      <c r="C8" s="88" t="s">
        <v>160</v>
      </c>
      <c r="D8" s="88" t="s">
        <v>161</v>
      </c>
      <c r="E8" s="88" t="s">
        <v>162</v>
      </c>
      <c r="F8" s="88" t="s">
        <v>160</v>
      </c>
      <c r="G8" s="88" t="s">
        <v>161</v>
      </c>
      <c r="H8" s="88" t="s">
        <v>162</v>
      </c>
      <c r="I8" s="88" t="s">
        <v>160</v>
      </c>
      <c r="J8" s="88" t="s">
        <v>161</v>
      </c>
      <c r="K8" s="89" t="s">
        <v>162</v>
      </c>
    </row>
    <row r="9" spans="1:12">
      <c r="A9" s="362"/>
      <c r="B9" s="90">
        <v>2018</v>
      </c>
      <c r="C9" s="94">
        <v>1706969.1268999998</v>
      </c>
      <c r="D9" s="94">
        <v>1509987.1994919006</v>
      </c>
      <c r="E9" s="94">
        <v>92631.386000000086</v>
      </c>
      <c r="F9" s="94">
        <v>15.304399999999992</v>
      </c>
      <c r="G9" s="94">
        <v>31.40964799999999</v>
      </c>
      <c r="H9" s="94">
        <v>0.63400000000000023</v>
      </c>
      <c r="I9" s="94">
        <v>829294.60193400038</v>
      </c>
      <c r="J9" s="94">
        <v>530067.73553898023</v>
      </c>
      <c r="K9" s="94">
        <v>201.04400000000001</v>
      </c>
    </row>
    <row r="10" spans="1:12">
      <c r="A10" s="362"/>
      <c r="B10" s="90">
        <v>2019</v>
      </c>
      <c r="C10" s="103">
        <v>2439097.3187000016</v>
      </c>
      <c r="D10" s="103">
        <v>1636536.9430077993</v>
      </c>
      <c r="E10" s="103">
        <v>114618.87499999993</v>
      </c>
      <c r="F10" s="103">
        <v>780.05169999999987</v>
      </c>
      <c r="G10" s="103">
        <v>765.5950660000002</v>
      </c>
      <c r="H10" s="103">
        <v>0.85600000000000032</v>
      </c>
      <c r="I10" s="103">
        <v>1122491.4667789994</v>
      </c>
      <c r="J10" s="103">
        <v>593616.63358391402</v>
      </c>
      <c r="K10" s="103">
        <v>237.36599999999999</v>
      </c>
    </row>
    <row r="11" spans="1:12">
      <c r="A11" s="362"/>
      <c r="B11" s="90">
        <v>2020</v>
      </c>
      <c r="C11" s="103">
        <v>2144400.8785000006</v>
      </c>
      <c r="D11" s="103">
        <v>1842583.5593294995</v>
      </c>
      <c r="E11" s="103">
        <v>163801.80800000008</v>
      </c>
      <c r="F11" s="103">
        <v>184.32899999999995</v>
      </c>
      <c r="G11" s="103">
        <v>108.47313110000003</v>
      </c>
      <c r="H11" s="103">
        <v>3.0109999999999952</v>
      </c>
      <c r="I11" s="103">
        <v>607886.13867699972</v>
      </c>
      <c r="J11" s="103">
        <v>386106.29453814402</v>
      </c>
      <c r="K11" s="103">
        <v>133.16399999999996</v>
      </c>
    </row>
    <row r="12" spans="1:12" s="2" customFormat="1">
      <c r="A12" s="362"/>
      <c r="B12" s="95">
        <v>2021</v>
      </c>
      <c r="C12" s="103">
        <v>4474017.865199998</v>
      </c>
      <c r="D12" s="103">
        <v>2884834.5976053998</v>
      </c>
      <c r="E12" s="103">
        <v>319680.82899999997</v>
      </c>
      <c r="F12" s="103">
        <v>730.86700000000064</v>
      </c>
      <c r="G12" s="103">
        <v>781.87575940000033</v>
      </c>
      <c r="H12" s="103">
        <v>3.5109999999999899</v>
      </c>
      <c r="I12" s="103">
        <v>621701.4041439998</v>
      </c>
      <c r="J12" s="103">
        <v>417315.92410829308</v>
      </c>
      <c r="K12" s="103">
        <v>136.81699999999992</v>
      </c>
    </row>
    <row r="13" spans="1:12" s="2" customFormat="1">
      <c r="A13" s="362"/>
      <c r="B13" s="95">
        <v>2022</v>
      </c>
      <c r="C13" s="103">
        <v>5126300.6567000011</v>
      </c>
      <c r="D13" s="103">
        <v>3023556.5596918999</v>
      </c>
      <c r="E13" s="103">
        <v>321100.68400000018</v>
      </c>
      <c r="F13" s="103">
        <v>1534.3824</v>
      </c>
      <c r="G13" s="103">
        <v>1700.7267119000003</v>
      </c>
      <c r="H13" s="103">
        <v>2.5749999999999922</v>
      </c>
      <c r="I13" s="103">
        <v>758027.70282299956</v>
      </c>
      <c r="J13" s="103">
        <v>592639.72473035648</v>
      </c>
      <c r="K13" s="103">
        <v>219.34099999999984</v>
      </c>
    </row>
    <row r="14" spans="1:12" s="2" customFormat="1">
      <c r="A14" s="362"/>
      <c r="B14" s="95">
        <v>2023</v>
      </c>
      <c r="C14" s="103">
        <v>2032863.2744999996</v>
      </c>
      <c r="D14" s="103">
        <v>1122573.7613510999</v>
      </c>
      <c r="E14" s="103">
        <v>151594.21299999999</v>
      </c>
      <c r="F14" s="103">
        <v>141.3912</v>
      </c>
      <c r="G14" s="103">
        <v>27.466367800000004</v>
      </c>
      <c r="H14" s="103">
        <v>1.3549999999999998</v>
      </c>
      <c r="I14" s="103">
        <v>322047.12752799998</v>
      </c>
      <c r="J14" s="103">
        <v>186055.18051878203</v>
      </c>
      <c r="K14" s="103">
        <v>103.25800000000001</v>
      </c>
    </row>
    <row r="15" spans="1:12" s="2" customFormat="1">
      <c r="A15" s="362"/>
      <c r="B15" s="104"/>
      <c r="C15" s="104"/>
      <c r="D15" s="104"/>
      <c r="E15" s="104"/>
      <c r="F15" s="105"/>
      <c r="G15" s="105"/>
      <c r="H15" s="105"/>
      <c r="I15" s="104"/>
      <c r="J15" s="104"/>
      <c r="K15" s="104"/>
    </row>
    <row r="16" spans="1:12" s="2" customFormat="1">
      <c r="A16" s="362"/>
      <c r="B16" s="106" t="s">
        <v>163</v>
      </c>
      <c r="C16" s="103">
        <v>330671.06939999992</v>
      </c>
      <c r="D16" s="103">
        <v>181070.0118863</v>
      </c>
      <c r="E16" s="103">
        <v>23215.963000000003</v>
      </c>
      <c r="F16" s="103">
        <v>8.8462999999999994</v>
      </c>
      <c r="G16" s="103">
        <v>1.4858745000000002</v>
      </c>
      <c r="H16" s="103">
        <v>0.15200000000000002</v>
      </c>
      <c r="I16" s="103">
        <v>53937.126345999997</v>
      </c>
      <c r="J16" s="103">
        <v>35128.128284937004</v>
      </c>
      <c r="K16" s="103">
        <v>18.090999999999998</v>
      </c>
    </row>
    <row r="17" spans="1:11" s="2" customFormat="1">
      <c r="A17" s="362"/>
      <c r="B17" s="106" t="s">
        <v>164</v>
      </c>
      <c r="C17" s="103">
        <v>324327.19129999995</v>
      </c>
      <c r="D17" s="103">
        <v>170477.59742079995</v>
      </c>
      <c r="E17" s="103">
        <v>21761.34</v>
      </c>
      <c r="F17" s="103">
        <v>0.92099999999999993</v>
      </c>
      <c r="G17" s="103">
        <v>0.22655619999999996</v>
      </c>
      <c r="H17" s="103">
        <v>0.10200000000000002</v>
      </c>
      <c r="I17" s="103">
        <v>55504.790391999995</v>
      </c>
      <c r="J17" s="103">
        <v>25954.552008425999</v>
      </c>
      <c r="K17" s="103">
        <v>14.164999999999999</v>
      </c>
    </row>
    <row r="18" spans="1:11" s="2" customFormat="1">
      <c r="A18" s="362"/>
      <c r="B18" s="55" t="s">
        <v>165</v>
      </c>
      <c r="C18" s="103">
        <v>323048.2733</v>
      </c>
      <c r="D18" s="103">
        <v>182998.9477324</v>
      </c>
      <c r="E18" s="103">
        <v>24879.314000000002</v>
      </c>
      <c r="F18" s="103">
        <v>1.9857999999999998</v>
      </c>
      <c r="G18" s="103">
        <v>0.74028549999999993</v>
      </c>
      <c r="H18" s="103">
        <v>0.10600000000000002</v>
      </c>
      <c r="I18" s="103">
        <v>40727.527787999999</v>
      </c>
      <c r="J18" s="103">
        <v>31133.598781642002</v>
      </c>
      <c r="K18" s="103">
        <v>15.257999999999999</v>
      </c>
    </row>
    <row r="19" spans="1:11" s="2" customFormat="1">
      <c r="A19" s="362"/>
      <c r="B19" s="55" t="s">
        <v>166</v>
      </c>
      <c r="C19" s="99">
        <v>191109.08119999999</v>
      </c>
      <c r="D19" s="99">
        <v>124042.68158990001</v>
      </c>
      <c r="E19" s="99">
        <v>17304.546000000002</v>
      </c>
      <c r="F19" s="99">
        <v>1.8732999999999995</v>
      </c>
      <c r="G19" s="99">
        <v>4.1838509999999998</v>
      </c>
      <c r="H19" s="99">
        <v>0.16600000000000001</v>
      </c>
      <c r="I19" s="99">
        <v>27417.308055000005</v>
      </c>
      <c r="J19" s="99">
        <v>30131.061334491995</v>
      </c>
      <c r="K19" s="99">
        <v>14.975999999999999</v>
      </c>
    </row>
    <row r="20" spans="1:11" s="2" customFormat="1">
      <c r="A20" s="362"/>
      <c r="B20" s="55" t="s">
        <v>167</v>
      </c>
      <c r="C20" s="103">
        <v>381387.55180000002</v>
      </c>
      <c r="D20" s="103">
        <v>206099.62282049999</v>
      </c>
      <c r="E20" s="103">
        <v>27123.284999999996</v>
      </c>
      <c r="F20" s="103">
        <v>10.712199999999999</v>
      </c>
      <c r="G20" s="103">
        <v>2.7012700000000001</v>
      </c>
      <c r="H20" s="103">
        <v>0.36300000000000004</v>
      </c>
      <c r="I20" s="103">
        <v>70204.986050000007</v>
      </c>
      <c r="J20" s="103">
        <v>28489.041411328002</v>
      </c>
      <c r="K20" s="103">
        <v>17.398999999999997</v>
      </c>
    </row>
    <row r="21" spans="1:11" s="2" customFormat="1" ht="14.25" customHeight="1">
      <c r="A21" s="362"/>
      <c r="B21" s="55" t="s">
        <v>168</v>
      </c>
      <c r="C21" s="103">
        <v>268595.14840000001</v>
      </c>
      <c r="D21" s="103">
        <v>142752.80864169999</v>
      </c>
      <c r="E21" s="103">
        <v>20665.882999999998</v>
      </c>
      <c r="F21" s="103">
        <v>82.833100000000002</v>
      </c>
      <c r="G21" s="103">
        <v>15.246111900000001</v>
      </c>
      <c r="H21" s="103">
        <v>0.28699999999999998</v>
      </c>
      <c r="I21" s="103">
        <v>44133.726637999993</v>
      </c>
      <c r="J21" s="103">
        <v>21150.678645029995</v>
      </c>
      <c r="K21" s="103">
        <v>12.355</v>
      </c>
    </row>
    <row r="22" spans="1:11" s="2" customFormat="1">
      <c r="A22" s="362"/>
      <c r="B22" s="55" t="s">
        <v>169</v>
      </c>
      <c r="C22" s="99">
        <v>213724.95909999998</v>
      </c>
      <c r="D22" s="99">
        <v>115132.09125950001</v>
      </c>
      <c r="E22" s="99">
        <v>16643.882000000001</v>
      </c>
      <c r="F22" s="99">
        <v>34.219500000000004</v>
      </c>
      <c r="G22" s="99">
        <v>2.8824186999999997</v>
      </c>
      <c r="H22" s="99">
        <v>0.17899999999999999</v>
      </c>
      <c r="I22" s="99">
        <v>30121.662259000004</v>
      </c>
      <c r="J22" s="99">
        <v>14068.120052927001</v>
      </c>
      <c r="K22" s="99">
        <v>11.013999999999999</v>
      </c>
    </row>
    <row r="23" spans="1:11" s="2" customFormat="1">
      <c r="A23" s="362"/>
      <c r="B23" s="104"/>
      <c r="C23" s="104"/>
      <c r="D23" s="104"/>
      <c r="E23" s="104"/>
      <c r="F23" s="105"/>
      <c r="G23" s="105"/>
      <c r="H23" s="105"/>
      <c r="I23" s="104"/>
      <c r="J23" s="104"/>
      <c r="K23" s="104"/>
    </row>
    <row r="24" spans="1:11" s="2" customFormat="1">
      <c r="A24" s="362"/>
      <c r="B24" s="95" t="s">
        <v>883</v>
      </c>
      <c r="C24" s="103">
        <v>75861.094299999997</v>
      </c>
      <c r="D24" s="103">
        <v>41832.158736999998</v>
      </c>
      <c r="E24" s="103">
        <v>6045.34</v>
      </c>
      <c r="F24" s="103">
        <v>1.9269000000000001</v>
      </c>
      <c r="G24" s="103">
        <v>0.17862430000000001</v>
      </c>
      <c r="H24" s="103">
        <v>3.4000000000000002E-2</v>
      </c>
      <c r="I24" s="103">
        <v>12912.456275999999</v>
      </c>
      <c r="J24" s="103">
        <v>4584.3460776810007</v>
      </c>
      <c r="K24" s="103">
        <v>4.4059999999999997</v>
      </c>
    </row>
    <row r="25" spans="1:11" s="2" customFormat="1">
      <c r="A25" s="362"/>
      <c r="B25" s="95" t="s">
        <v>884</v>
      </c>
      <c r="C25" s="103">
        <v>77791.449399999998</v>
      </c>
      <c r="D25" s="103">
        <v>39359.372382699999</v>
      </c>
      <c r="E25" s="103">
        <v>5879.7909999999993</v>
      </c>
      <c r="F25" s="103">
        <v>24.672600000000003</v>
      </c>
      <c r="G25" s="103">
        <v>2.2439167000000002</v>
      </c>
      <c r="H25" s="103">
        <v>4.5999999999999999E-2</v>
      </c>
      <c r="I25" s="103">
        <v>9075.4781550000007</v>
      </c>
      <c r="J25" s="103">
        <v>4581.4565889900005</v>
      </c>
      <c r="K25" s="103">
        <v>3.7850000000000001</v>
      </c>
    </row>
    <row r="26" spans="1:11" s="354" customFormat="1" ht="14.85" customHeight="1">
      <c r="A26" s="352"/>
      <c r="B26" s="146" t="s">
        <v>885</v>
      </c>
      <c r="C26" s="353">
        <v>60072.415399999998</v>
      </c>
      <c r="D26" s="353">
        <v>33940.5601398</v>
      </c>
      <c r="E26" s="353">
        <v>4718.7510000000002</v>
      </c>
      <c r="F26" s="353">
        <v>7.62</v>
      </c>
      <c r="G26" s="353">
        <v>0.4598777</v>
      </c>
      <c r="H26" s="353">
        <v>9.9000000000000005E-2</v>
      </c>
      <c r="I26" s="353">
        <v>8133.727828000001</v>
      </c>
      <c r="J26" s="353">
        <v>4902.3173862559997</v>
      </c>
      <c r="K26" s="353">
        <v>2.823</v>
      </c>
    </row>
    <row r="27" spans="1:11" s="2" customFormat="1">
      <c r="A27" s="362"/>
      <c r="B27" s="104"/>
      <c r="C27" s="104"/>
      <c r="D27" s="104"/>
      <c r="E27" s="104"/>
      <c r="F27" s="105"/>
      <c r="G27" s="105"/>
      <c r="H27" s="105"/>
      <c r="I27" s="104"/>
      <c r="J27" s="104"/>
      <c r="K27" s="104"/>
    </row>
    <row r="28" spans="1:11" s="2" customFormat="1">
      <c r="A28" s="362"/>
      <c r="B28" s="95" t="s">
        <v>886</v>
      </c>
      <c r="C28" s="103">
        <v>17673.483199999999</v>
      </c>
      <c r="D28" s="103">
        <v>8579.9715058999991</v>
      </c>
      <c r="E28" s="103">
        <v>1248.953</v>
      </c>
      <c r="F28" s="107">
        <v>6.1517999999999997</v>
      </c>
      <c r="G28" s="107">
        <v>0.35308699999999998</v>
      </c>
      <c r="H28" s="107">
        <v>1.4E-2</v>
      </c>
      <c r="I28" s="103">
        <v>1690.1887300000001</v>
      </c>
      <c r="J28" s="103">
        <v>1110.287354802</v>
      </c>
      <c r="K28" s="103">
        <v>0.94899999999999995</v>
      </c>
    </row>
    <row r="29" spans="1:11" s="2" customFormat="1">
      <c r="A29" s="362"/>
      <c r="B29" s="95" t="s">
        <v>887</v>
      </c>
      <c r="C29" s="103">
        <v>15031.668100000001</v>
      </c>
      <c r="D29" s="103">
        <v>8892.9334221000008</v>
      </c>
      <c r="E29" s="103">
        <v>1162.5999999999999</v>
      </c>
      <c r="F29" s="103">
        <v>0.55979999999999996</v>
      </c>
      <c r="G29" s="103">
        <v>4.1952400000000001E-2</v>
      </c>
      <c r="H29" s="103">
        <v>6.0000000000000001E-3</v>
      </c>
      <c r="I29" s="103">
        <v>1329.0296519999999</v>
      </c>
      <c r="J29" s="103">
        <v>1411.0924595859999</v>
      </c>
      <c r="K29" s="103">
        <v>0.71399999999999997</v>
      </c>
    </row>
    <row r="30" spans="1:11" s="2" customFormat="1">
      <c r="A30" s="362"/>
      <c r="B30" s="95" t="s">
        <v>888</v>
      </c>
      <c r="C30" s="99">
        <v>14203.2518</v>
      </c>
      <c r="D30" s="99">
        <v>9031.9450262999999</v>
      </c>
      <c r="E30" s="99">
        <v>1214.55</v>
      </c>
      <c r="F30" s="99">
        <v>0.75719999999999998</v>
      </c>
      <c r="G30" s="99">
        <v>5.5294000000000003E-2</v>
      </c>
      <c r="H30" s="99">
        <v>6.0000000000000001E-3</v>
      </c>
      <c r="I30" s="99">
        <v>1310.9757549999999</v>
      </c>
      <c r="J30" s="99">
        <v>1123.29205613</v>
      </c>
      <c r="K30" s="99">
        <v>0.60299999999999998</v>
      </c>
    </row>
    <row r="31" spans="1:11" s="2" customFormat="1">
      <c r="A31" s="108"/>
      <c r="B31" s="95" t="s">
        <v>889</v>
      </c>
      <c r="C31" s="99">
        <v>13164.0123</v>
      </c>
      <c r="D31" s="99">
        <v>7435.7101855000001</v>
      </c>
      <c r="E31" s="99">
        <v>1092.6479999999999</v>
      </c>
      <c r="F31" s="99">
        <v>0.1512</v>
      </c>
      <c r="G31" s="109">
        <v>9.5443000000000004E-3</v>
      </c>
      <c r="H31" s="109">
        <v>7.2999999999999995E-2</v>
      </c>
      <c r="I31" s="99">
        <v>3803.5336910000001</v>
      </c>
      <c r="J31" s="99">
        <v>1257.6455157380001</v>
      </c>
      <c r="K31" s="99">
        <v>0.55700000000000005</v>
      </c>
    </row>
    <row r="32" spans="1:11" ht="14.25" customHeight="1">
      <c r="A32" s="362"/>
    </row>
    <row r="33" spans="1:2">
      <c r="A33" s="362"/>
      <c r="B33" s="54" t="s">
        <v>170</v>
      </c>
    </row>
    <row r="34" spans="1:2">
      <c r="A34" s="362"/>
      <c r="B34" s="54" t="s">
        <v>171</v>
      </c>
    </row>
    <row r="35" spans="1:2">
      <c r="A35" s="362"/>
      <c r="B35" s="54" t="s">
        <v>172</v>
      </c>
    </row>
    <row r="36" spans="1:2">
      <c r="A36" s="362"/>
      <c r="B36" s="111"/>
    </row>
    <row r="37" spans="1:2">
      <c r="A37" s="362"/>
      <c r="B37" s="111"/>
    </row>
    <row r="38" spans="1:2">
      <c r="A38" s="362"/>
      <c r="B38" s="111"/>
    </row>
    <row r="39" spans="1:2">
      <c r="A39" s="362"/>
      <c r="B39" s="111"/>
    </row>
    <row r="40" spans="1:2">
      <c r="B40" s="111"/>
    </row>
    <row r="41" spans="1:2">
      <c r="B41" s="111"/>
    </row>
    <row r="42" spans="1:2">
      <c r="B42" s="111"/>
    </row>
    <row r="43" spans="1:2">
      <c r="B43" s="111"/>
    </row>
    <row r="44" spans="1:2">
      <c r="B44" s="111"/>
    </row>
    <row r="45" spans="1:2">
      <c r="B45" s="111"/>
    </row>
    <row r="46" spans="1:2">
      <c r="B46" s="111"/>
    </row>
    <row r="47" spans="1:2">
      <c r="B47" s="111"/>
    </row>
    <row r="48" spans="1:2">
      <c r="B48" s="111"/>
    </row>
    <row r="49" spans="1:12">
      <c r="B49" s="111"/>
    </row>
    <row r="50" spans="1:12">
      <c r="B50" s="111"/>
    </row>
    <row r="51" spans="1:12">
      <c r="B51" s="111"/>
    </row>
    <row r="52" spans="1:12">
      <c r="B52" s="111"/>
    </row>
    <row r="53" spans="1:12">
      <c r="B53" s="111"/>
    </row>
    <row r="54" spans="1:12">
      <c r="B54" s="111"/>
    </row>
    <row r="55" spans="1:12">
      <c r="B55" s="111"/>
    </row>
    <row r="56" spans="1:12">
      <c r="B56" s="111"/>
    </row>
    <row r="57" spans="1:12">
      <c r="B57" s="111"/>
    </row>
    <row r="58" spans="1:12" ht="7.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</row>
    <row r="59" spans="1:12" s="9" customFormat="1">
      <c r="A59" s="61"/>
      <c r="B59" s="61"/>
      <c r="C59" s="112"/>
      <c r="D59" s="112"/>
      <c r="E59" s="112"/>
      <c r="F59" s="112"/>
      <c r="G59" s="112"/>
      <c r="H59" s="112"/>
      <c r="I59" s="112"/>
      <c r="J59" s="112"/>
      <c r="K59" s="62"/>
      <c r="L59" s="83" t="s">
        <v>174</v>
      </c>
    </row>
    <row r="66" spans="5:9">
      <c r="I66" s="24"/>
    </row>
    <row r="67" spans="5:9">
      <c r="E67" s="114"/>
      <c r="I67" s="24"/>
    </row>
    <row r="70" spans="5:9">
      <c r="I70" s="24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A848B5A-0839-4AFB-8BCF-9ABBF0327206}"/>
</file>

<file path=customXml/itemProps2.xml><?xml version="1.0" encoding="utf-8"?>
<ds:datastoreItem xmlns:ds="http://schemas.openxmlformats.org/officeDocument/2006/customXml" ds:itemID="{5277D61E-C313-4AAA-8694-711EBE30A0DD}"/>
</file>

<file path=customXml/itemProps3.xml><?xml version="1.0" encoding="utf-8"?>
<ds:datastoreItem xmlns:ds="http://schemas.openxmlformats.org/officeDocument/2006/customXml" ds:itemID="{E0CF5F33-5D65-4B53-98BF-DDC67EF813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34</vt:i4>
      </vt:variant>
    </vt:vector>
  </HeadingPairs>
  <TitlesOfParts>
    <vt:vector size="74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 </vt:lpstr>
      <vt:lpstr>Hal 3-id</vt:lpstr>
      <vt:lpstr>Page 3-en</vt:lpstr>
      <vt:lpstr>Hal 4-id</vt:lpstr>
      <vt:lpstr>Page 4-en</vt:lpstr>
      <vt:lpstr>Hal 5-id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</vt:lpstr>
      <vt:lpstr>Page 9-en </vt:lpstr>
      <vt:lpstr>Hal 10-id</vt:lpstr>
      <vt:lpstr>Page 10-en 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Hal 14-en</vt:lpstr>
      <vt:lpstr>Hal 15-id</vt:lpstr>
      <vt:lpstr>Hal 15-en</vt:lpstr>
      <vt:lpstr>Hal 16-id</vt:lpstr>
      <vt:lpstr>Hal 16-en</vt:lpstr>
      <vt:lpstr>Hal 17-id</vt:lpstr>
      <vt:lpstr>Hal 17-en </vt:lpstr>
      <vt:lpstr>'Cover-en'!Print_Area</vt:lpstr>
      <vt:lpstr>'Cover-id'!Print_Area</vt:lpstr>
      <vt:lpstr>'Hal 10-id'!Print_Area</vt:lpstr>
      <vt:lpstr>'Hal 11-id'!Print_Area</vt:lpstr>
      <vt:lpstr>'Hal 14-en'!Print_Area</vt:lpstr>
      <vt:lpstr>'Hal 14-id'!Print_Area</vt:lpstr>
      <vt:lpstr>'Hal 15-en'!Print_Area</vt:lpstr>
      <vt:lpstr>'Hal 15-id'!Print_Area</vt:lpstr>
      <vt:lpstr>'Hal 16-en'!Print_Area</vt:lpstr>
      <vt:lpstr>'Hal 16-id'!Print_Area</vt:lpstr>
      <vt:lpstr>'Hal 17-en 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9-id'!Print_Area</vt:lpstr>
      <vt:lpstr>'Page 10-en '!Print_Area</vt:lpstr>
      <vt:lpstr>'Page 11-en'!Print_Area</vt:lpstr>
      <vt:lpstr>'Page 1-en'!Print_Area</vt:lpstr>
      <vt:lpstr>'Page 2-en '!Print_Area</vt:lpstr>
      <vt:lpstr>'Page 3-en'!Print_Area</vt:lpstr>
      <vt:lpstr>'Page 4-en'!Print_Area</vt:lpstr>
      <vt:lpstr>'Page 8-en'!Print_Area</vt:lpstr>
      <vt:lpstr>'Page 9-en 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DPSIAdm</dc:creator>
  <cp:lastModifiedBy>Salsabila Faradina F.V</cp:lastModifiedBy>
  <cp:lastPrinted>2023-08-06T07:25:53Z</cp:lastPrinted>
  <dcterms:created xsi:type="dcterms:W3CDTF">2023-08-03T04:10:28Z</dcterms:created>
  <dcterms:modified xsi:type="dcterms:W3CDTF">2023-09-28T15:26:46Z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