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ustomProperty4.bin" ContentType="application/vnd.openxmlformats-officedocument.spreadsheetml.customProperty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ustomProperty6.bin" ContentType="application/vnd.openxmlformats-officedocument.spreadsheetml.customProperty"/>
  <Override PartName="/xl/drawings/drawing10.xml" ContentType="application/vnd.openxmlformats-officedocument.drawing+xml"/>
  <Override PartName="/xl/customProperty7.bin" ContentType="application/vnd.openxmlformats-officedocument.spreadsheetml.customProperty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ustomProperty8.bin" ContentType="application/vnd.openxmlformats-officedocument.spreadsheetml.customProperty"/>
  <Override PartName="/xl/drawings/drawing14.xml" ContentType="application/vnd.openxmlformats-officedocument.drawing+xml"/>
  <Override PartName="/xl/drawings/drawing15.xml" ContentType="application/vnd.openxmlformats-officedocument.drawing+xml"/>
  <Override PartName="/xl/customProperty9.bin" ContentType="application/vnd.openxmlformats-officedocument.spreadsheetml.customProperty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bayu.kurniawan\Documents\DSIM\2023\Laporan Mingguan\"/>
    </mc:Choice>
  </mc:AlternateContent>
  <xr:revisionPtr revIDLastSave="0" documentId="8_{B830E0CB-72F0-431B-8D90-EB757307C579}" xr6:coauthVersionLast="36" xr6:coauthVersionMax="36" xr10:uidLastSave="{00000000-0000-0000-0000-000000000000}"/>
  <bookViews>
    <workbookView xWindow="0" yWindow="0" windowWidth="23040" windowHeight="9060" activeTab="1" xr2:uid="{FBAFC724-AD83-4EDA-AAEE-0C9C88A75FA5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4" r:id="rId17"/>
    <sheet name="Hal 15" sheetId="73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14'!$B$24:$P$29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1'!$A$1:$K$59</definedName>
    <definedName name="_xlnm.Print_Area" localSheetId="12">'Hal 10'!$A$1:$G$54</definedName>
    <definedName name="_xlnm.Print_Area" localSheetId="13">'Hal 11'!$A$1:$K$59</definedName>
    <definedName name="_xlnm.Print_Area" localSheetId="16">'Hal 14'!$A$1:$O$114</definedName>
    <definedName name="_xlnm.Print_Area" localSheetId="17">'Hal 15'!$A$1:$O$99</definedName>
    <definedName name="_xlnm.Print_Area" localSheetId="4">'Hal 2'!$A$1:$L$59</definedName>
    <definedName name="_xlnm.Print_Area" localSheetId="5">'Hal 3'!$A$1:$L$59</definedName>
    <definedName name="_xlnm.Print_Area" localSheetId="6">'Hal 4'!$A$1:$J$57</definedName>
    <definedName name="_xlnm.Print_Area" localSheetId="7">'Hal 5'!$A$1:$P$43</definedName>
    <definedName name="_xlnm.Print_Area" localSheetId="8">'Hal 6'!$A$1:$P$43</definedName>
    <definedName name="_xlnm.Print_Area" localSheetId="9">'Hal 7'!$A$1:$J$40</definedName>
    <definedName name="_xlnm.Print_Area" localSheetId="10">'Hal 8'!$A$1:$J$66</definedName>
    <definedName name="_xlnm.Print_Area" localSheetId="11">'Hal 9'!$A$1:$I$59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calcChain.xml><?xml version="1.0" encoding="utf-8"?>
<calcChain xmlns="http://schemas.openxmlformats.org/spreadsheetml/2006/main">
  <c r="G38" i="69" l="1"/>
</calcChain>
</file>

<file path=xl/sharedStrings.xml><?xml version="1.0" encoding="utf-8"?>
<sst xmlns="http://schemas.openxmlformats.org/spreadsheetml/2006/main" count="765" uniqueCount="382">
  <si>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</si>
  <si>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</si>
  <si>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</si>
  <si>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</si>
  <si>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</si>
  <si>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</si>
  <si>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</si>
  <si>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</si>
  <si>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</si>
  <si>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</si>
  <si>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</si>
  <si>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</si>
  <si>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</si>
  <si>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</si>
  <si>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</si>
  <si>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</si>
  <si>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</si>
  <si>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</si>
  <si>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</si>
  <si>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</si>
  <si>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</si>
  <si>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</si>
  <si>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</si>
  <si>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</si>
  <si>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</si>
  <si>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</si>
  <si>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</si>
  <si>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</si>
  <si>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</si>
  <si>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</si>
  <si>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</si>
  <si>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</si>
  <si>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</si>
  <si>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</si>
  <si>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</si>
  <si>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</si>
  <si>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</si>
  <si>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</si>
  <si>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</si>
  <si>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</si>
  <si>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</si>
  <si>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</si>
  <si>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</si>
  <si>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</si>
  <si>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</si>
  <si>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</si>
  <si>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</si>
  <si>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</si>
  <si>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</si>
  <si>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</si>
  <si>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</si>
  <si>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</si>
  <si>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</si>
  <si>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</si>
  <si>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</si>
  <si>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</si>
  <si>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</si>
  <si>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</si>
  <si>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</si>
  <si>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</si>
  <si>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</si>
  <si>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</si>
  <si>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</si>
  <si>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</si>
  <si>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</si>
  <si>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</si>
  <si>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</si>
  <si>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</si>
  <si>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</si>
  <si>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</si>
  <si>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</si>
  <si>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</si>
  <si>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</si>
  <si>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</si>
  <si>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</si>
  <si>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</si>
  <si>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</si>
  <si>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</si>
  <si>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</si>
  <si>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</si>
  <si>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</si>
  <si>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</si>
  <si>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</si>
  <si>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</si>
  <si>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</si>
  <si>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</si>
  <si>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</si>
  <si>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</si>
  <si>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</si>
  <si>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</si>
  <si>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</si>
  <si>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</si>
  <si>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</si>
  <si>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</si>
  <si>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</si>
  <si>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</si>
  <si>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</si>
  <si>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</si>
  <si>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</si>
  <si>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</si>
  <si>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</si>
  <si>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</si>
  <si>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</si>
  <si>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</si>
  <si>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</si>
  <si>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</si>
  <si>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</si>
  <si>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</si>
  <si>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</si>
  <si>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</si>
  <si>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</si>
  <si>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</si>
  <si>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</si>
  <si>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</si>
  <si>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</si>
  <si>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</si>
  <si>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</si>
  <si>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</si>
  <si>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</si>
  <si>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</si>
  <si>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</si>
  <si>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</si>
  <si>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</si>
  <si>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</si>
  <si>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</si>
  <si>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</si>
  <si>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</si>
  <si>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</si>
  <si>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</si>
  <si>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</si>
  <si>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</si>
  <si>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</si>
  <si>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</si>
  <si>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</si>
  <si>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</si>
  <si>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</si>
  <si>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</si>
  <si>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</si>
  <si>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</si>
  <si>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</si>
  <si>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</si>
  <si>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</si>
  <si>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</si>
  <si>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</si>
  <si>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</si>
  <si>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</si>
  <si>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</si>
  <si>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</si>
  <si>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</si>
  <si>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</si>
  <si>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</si>
  <si>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</si>
  <si>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</si>
  <si>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</si>
  <si>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</si>
  <si>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</si>
  <si>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</si>
  <si>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</si>
  <si>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</si>
  <si>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</si>
  <si>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</si>
  <si>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</si>
  <si>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</si>
  <si>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</si>
  <si>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</si>
  <si>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</si>
  <si>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</si>
  <si>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</si>
  <si>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</si>
  <si>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</si>
  <si>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</si>
  <si>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</si>
  <si>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</si>
  <si>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</si>
  <si>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</si>
  <si>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</si>
  <si>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</si>
  <si>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</si>
  <si>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</si>
  <si>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</si>
  <si>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</si>
  <si>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</si>
  <si>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</si>
  <si>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</si>
  <si>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</si>
  <si>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</si>
  <si>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</si>
  <si>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</si>
  <si>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</si>
  <si>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</si>
  <si>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</si>
  <si>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</si>
  <si>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</si>
  <si>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</si>
  <si>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</si>
  <si>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</si>
  <si>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</si>
  <si>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</si>
  <si>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</si>
  <si>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</si>
  <si>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</si>
  <si>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</si>
  <si>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</si>
  <si>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</si>
  <si>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</si>
  <si>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</si>
  <si>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</si>
  <si>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</si>
  <si>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</si>
  <si>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</si>
  <si>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</si>
  <si>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</si>
  <si>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</si>
  <si>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</si>
  <si>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</si>
  <si>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</si>
  <si>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</si>
  <si>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</si>
  <si>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</si>
  <si>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</si>
  <si>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</si>
  <si>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</si>
  <si>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</si>
  <si>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</si>
  <si>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</si>
  <si>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</si>
  <si>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</si>
  <si>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</si>
  <si>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</si>
  <si>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</si>
  <si>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</si>
  <si>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</si>
  <si>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</si>
  <si>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</si>
  <si>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</si>
  <si>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</si>
  <si>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</si>
  <si>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</si>
  <si>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</si>
  <si>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</si>
  <si>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</si>
  <si>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</si>
  <si>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</si>
  <si>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</si>
  <si>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</si>
  <si>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</si>
  <si>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</si>
  <si>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</si>
  <si>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</si>
  <si>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</si>
  <si>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</si>
  <si>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</si>
  <si>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</si>
  <si>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</si>
  <si>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</si>
  <si>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</si>
  <si>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</si>
  <si>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</si>
  <si>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</si>
  <si>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</si>
  <si>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</si>
  <si>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</si>
  <si>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</si>
  <si>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</si>
  <si>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</si>
  <si>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</si>
  <si>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</si>
  <si>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</si>
  <si>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</si>
  <si>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</si>
  <si>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</si>
  <si>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</si>
  <si>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</si>
  <si>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</si>
  <si>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</si>
  <si>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</si>
  <si>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</si>
  <si>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</si>
  <si>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</si>
  <si>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</si>
  <si>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</si>
  <si>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</si>
  <si>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</si>
  <si>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</si>
  <si>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</si>
  <si>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</si>
  <si>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</si>
  <si>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</si>
  <si>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</si>
  <si>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</si>
  <si>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</si>
  <si>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</si>
  <si>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</si>
  <si>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</si>
  <si>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</si>
  <si>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</si>
  <si>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</si>
  <si>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</si>
  <si>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</si>
  <si>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</si>
  <si>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</si>
  <si>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</si>
  <si>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</si>
  <si>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</si>
  <si>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</si>
  <si>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</si>
  <si>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</si>
  <si>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</si>
  <si>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</si>
  <si>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</si>
  <si>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</si>
  <si>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</si>
  <si>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</si>
  <si>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</si>
  <si>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</si>
  <si>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</si>
  <si>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</si>
  <si>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</si>
  <si>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</si>
  <si>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</si>
  <si>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</si>
  <si>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</si>
  <si>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</si>
  <si>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</si>
  <si>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</si>
  <si>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</si>
  <si>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</si>
  <si>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</si>
  <si>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</si>
  <si>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</si>
  <si>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</si>
  <si>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</si>
  <si>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</si>
  <si>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</si>
  <si>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</si>
  <si>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</si>
  <si>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</si>
  <si>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</si>
  <si>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</si>
  <si>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</si>
  <si>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</si>
  <si>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</si>
  <si>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</si>
  <si>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</si>
  <si>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</si>
  <si>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</si>
  <si>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</si>
  <si>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</si>
  <si>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</si>
  <si>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</si>
  <si>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</si>
  <si>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2022*</t>
  </si>
  <si>
    <r>
      <t xml:space="preserve">* data </t>
    </r>
    <r>
      <rPr>
        <i/>
        <sz val="9"/>
        <rFont val="Calibri"/>
        <family val="2"/>
        <scheme val="minor"/>
      </rPr>
      <t>subscription</t>
    </r>
    <r>
      <rPr>
        <sz val="9"/>
        <rFont val="Calibri"/>
        <family val="2"/>
        <scheme val="minor"/>
      </rPr>
      <t xml:space="preserve"> dan </t>
    </r>
    <r>
      <rPr>
        <i/>
        <sz val="9"/>
        <rFont val="Calibri"/>
        <family val="2"/>
        <scheme val="minor"/>
      </rPr>
      <t>redemption</t>
    </r>
    <r>
      <rPr>
        <sz val="9"/>
        <rFont val="Calibri"/>
        <family val="2"/>
        <scheme val="minor"/>
      </rPr>
      <t xml:space="preserve"> YTD per November 2022</t>
    </r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</si>
  <si>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</si>
  <si>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</si>
  <si>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</si>
  <si>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</si>
  <si>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</si>
  <si>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</si>
  <si>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</si>
  <si>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</si>
  <si>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</si>
  <si>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</si>
  <si>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</si>
  <si>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</si>
  <si>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</si>
  <si>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2 - 6 Jan</t>
  </si>
  <si>
    <t>9 - 13 Jan</t>
  </si>
  <si>
    <t>** Kurs BI tanggal 20 Januari 2023 Rp 15.113</t>
  </si>
  <si>
    <t>16 - 20 Jan</t>
  </si>
  <si>
    <t>16 Jan</t>
  </si>
  <si>
    <t>17 Jan</t>
  </si>
  <si>
    <t>18 Jan</t>
  </si>
  <si>
    <t>19 Jan</t>
  </si>
  <si>
    <t>20 Jan</t>
  </si>
  <si>
    <t>* per tanggal 20 Januari 2023  terdapat PE yang memiliki izin PPE &amp; PEE, PPE &amp; MI, dan PPE &amp; PEE &amp; MI sebanyak 80</t>
  </si>
  <si>
    <t>**per tanggal 20 Januari 2023 terdapat PE yang memiliki izin PPE &amp; PEE dan PPE &amp; PEE &amp; MI sebanyak 79</t>
  </si>
  <si>
    <t>KOMPOSISI KEPEMILIKAN EFEK IDR YANG TERCATAT DI KSEI (20 Januari 2023)</t>
  </si>
  <si>
    <t>KOMPOSISI KEPEMILIKAN EFEK USD YANG TERCATAT DI KSEI (20 Januari 2023)</t>
  </si>
  <si>
    <t>PT Jasa Berdikari Logistics Tbk</t>
  </si>
  <si>
    <t>PT Sentul City Tbk</t>
  </si>
  <si>
    <t>PERKEMBANGAN PERDAGANGAN SAHAM SEKTORAL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</si>
</sst>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#,##0.0"/>
    <numFmt numFmtId="178" formatCode="_(* #,##0.00000_);_(* \(#,##0.00000\);_(* &quot;-&quot;??_);_(@_)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212529"/>
      <name val="Calibri"/>
      <family val="2"/>
      <scheme val="minor"/>
    </font>
    <font>
      <i/>
      <sz val="9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2" fillId="0" borderId="0"/>
    <xf numFmtId="41" fontId="10" fillId="0" borderId="0" applyFont="0" applyFill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3" fillId="38" borderId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41" fontId="4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2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43" fontId="46" fillId="0" borderId="0" applyFont="0" applyFill="0" applyBorder="0" applyAlignment="0" applyProtection="0"/>
    <xf numFmtId="0" fontId="46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20" applyNumberFormat="0" applyAlignment="0" applyProtection="0"/>
    <xf numFmtId="0" fontId="70" fillId="11" borderId="21" applyNumberFormat="0" applyAlignment="0" applyProtection="0"/>
    <xf numFmtId="0" fontId="71" fillId="11" borderId="20" applyNumberFormat="0" applyAlignment="0" applyProtection="0"/>
    <xf numFmtId="0" fontId="72" fillId="0" borderId="22" applyNumberFormat="0" applyFill="0" applyAlignment="0" applyProtection="0"/>
    <xf numFmtId="0" fontId="73" fillId="12" borderId="23" applyNumberFormat="0" applyAlignment="0" applyProtection="0"/>
    <xf numFmtId="0" fontId="74" fillId="0" borderId="0" applyNumberFormat="0" applyFill="0" applyBorder="0" applyAlignment="0" applyProtection="0"/>
    <xf numFmtId="0" fontId="7" fillId="13" borderId="24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5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9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4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0" fontId="1" fillId="0" borderId="0"/>
    <xf numFmtId="166" fontId="46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5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3" xfId="0" applyBorder="1"/>
    <xf numFmtId="0" fontId="19" fillId="0" borderId="0" xfId="0" applyFont="1"/>
    <xf numFmtId="43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4" fillId="4" borderId="0" xfId="1" applyFont="1" applyFill="1"/>
    <xf numFmtId="0" fontId="21" fillId="0" borderId="0" xfId="0" applyFont="1" applyAlignment="1">
      <alignment horizontal="left"/>
    </xf>
    <xf numFmtId="43" fontId="21" fillId="0" borderId="0" xfId="1" applyFont="1"/>
    <xf numFmtId="43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2" fillId="0" borderId="0" xfId="1" applyFont="1" applyAlignment="1">
      <alignment horizontal="right"/>
    </xf>
    <xf numFmtId="169" fontId="52" fillId="0" borderId="0" xfId="1" applyNumberFormat="1" applyFont="1" applyAlignment="1">
      <alignment horizontal="right"/>
    </xf>
    <xf numFmtId="0" fontId="52" fillId="0" borderId="0" xfId="0" applyFont="1"/>
    <xf numFmtId="43" fontId="13" fillId="0" borderId="0" xfId="1" applyFont="1" applyAlignment="1"/>
    <xf numFmtId="176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6" fontId="52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43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0" borderId="5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168" fontId="15" fillId="40" borderId="6" xfId="0" applyNumberFormat="1" applyFont="1" applyFill="1" applyBorder="1" applyAlignment="1">
      <alignment horizontal="center" vertical="center"/>
    </xf>
    <xf numFmtId="0" fontId="27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43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2" fontId="52" fillId="0" borderId="0" xfId="0" applyNumberFormat="1" applyFont="1"/>
    <xf numFmtId="43" fontId="5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43" fontId="19" fillId="0" borderId="0" xfId="1" applyFont="1"/>
    <xf numFmtId="4" fontId="56" fillId="0" borderId="0" xfId="0" applyNumberFormat="1" applyFont="1"/>
    <xf numFmtId="0" fontId="1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70" fontId="52" fillId="0" borderId="0" xfId="1" applyNumberFormat="1" applyFont="1" applyFill="1"/>
    <xf numFmtId="43" fontId="52" fillId="0" borderId="0" xfId="1" applyFont="1" applyFill="1" applyAlignment="1">
      <alignment horizontal="right"/>
    </xf>
    <xf numFmtId="172" fontId="52" fillId="0" borderId="0" xfId="3" applyNumberFormat="1" applyFont="1" applyAlignment="1">
      <alignment horizontal="right"/>
    </xf>
    <xf numFmtId="41" fontId="0" fillId="0" borderId="0" xfId="3" applyFont="1"/>
    <xf numFmtId="0" fontId="19" fillId="0" borderId="0" xfId="0" applyFont="1" applyAlignment="1">
      <alignment horizontal="left"/>
    </xf>
    <xf numFmtId="41" fontId="52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2" fillId="0" borderId="0" xfId="0" applyFont="1"/>
    <xf numFmtId="0" fontId="0" fillId="41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8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43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57" fillId="0" borderId="0" xfId="0" applyFont="1" applyAlignment="1">
      <alignment horizontal="center"/>
    </xf>
    <xf numFmtId="43" fontId="52" fillId="0" borderId="0" xfId="1" applyFont="1"/>
    <xf numFmtId="170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43" fontId="52" fillId="0" borderId="0" xfId="0" applyNumberFormat="1" applyFont="1"/>
    <xf numFmtId="2" fontId="57" fillId="0" borderId="0" xfId="0" applyNumberFormat="1" applyFont="1"/>
    <xf numFmtId="0" fontId="0" fillId="42" borderId="0" xfId="0" applyFill="1"/>
    <xf numFmtId="0" fontId="25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20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20" fillId="42" borderId="0" xfId="0" applyFont="1" applyFill="1" applyAlignment="1">
      <alignment horizontal="right" vertical="center"/>
    </xf>
    <xf numFmtId="0" fontId="0" fillId="43" borderId="0" xfId="0" applyFill="1"/>
    <xf numFmtId="0" fontId="0" fillId="44" borderId="0" xfId="0" applyFill="1"/>
    <xf numFmtId="0" fontId="55" fillId="43" borderId="0" xfId="0" applyFont="1" applyFill="1"/>
    <xf numFmtId="15" fontId="0" fillId="0" borderId="0" xfId="0" applyNumberFormat="1"/>
    <xf numFmtId="43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41" fontId="52" fillId="0" borderId="0" xfId="3" applyFont="1" applyBorder="1" applyAlignment="1">
      <alignment horizontal="center" vertical="center"/>
    </xf>
    <xf numFmtId="41" fontId="52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8" fillId="0" borderId="0" xfId="1" applyFont="1" applyFill="1" applyBorder="1" applyAlignment="1"/>
    <xf numFmtId="0" fontId="0" fillId="0" borderId="27" xfId="0" applyBorder="1"/>
    <xf numFmtId="0" fontId="52" fillId="4" borderId="0" xfId="0" applyFont="1" applyFill="1"/>
    <xf numFmtId="43" fontId="52" fillId="4" borderId="0" xfId="0" applyNumberFormat="1" applyFont="1" applyFill="1"/>
    <xf numFmtId="0" fontId="52" fillId="5" borderId="0" xfId="0" applyFont="1" applyFill="1"/>
    <xf numFmtId="176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8" fontId="15" fillId="40" borderId="6" xfId="0" quotePrefix="1" applyNumberFormat="1" applyFont="1" applyFill="1" applyBorder="1" applyAlignment="1">
      <alignment horizontal="center" vertical="center"/>
    </xf>
    <xf numFmtId="170" fontId="52" fillId="0" borderId="0" xfId="1" quotePrefix="1" applyNumberFormat="1" applyFont="1"/>
    <xf numFmtId="0" fontId="20" fillId="45" borderId="0" xfId="0" applyFont="1" applyFill="1" applyAlignment="1">
      <alignment horizontal="left"/>
    </xf>
    <xf numFmtId="43" fontId="53" fillId="45" borderId="0" xfId="0" applyNumberFormat="1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5" fillId="0" borderId="0" xfId="1" applyFont="1" applyFill="1" applyAlignment="1">
      <alignment horizontal="left"/>
    </xf>
    <xf numFmtId="169" fontId="52" fillId="0" borderId="0" xfId="1" applyNumberFormat="1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43" fontId="78" fillId="0" borderId="0" xfId="1" applyFont="1" applyFill="1" applyBorder="1" applyAlignment="1">
      <alignment horizontal="center"/>
    </xf>
    <xf numFmtId="172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172" fontId="52" fillId="0" borderId="27" xfId="3" applyNumberFormat="1" applyFont="1" applyFill="1" applyBorder="1" applyAlignment="1">
      <alignment horizontal="center" vertical="center"/>
    </xf>
    <xf numFmtId="41" fontId="52" fillId="0" borderId="27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7" fontId="0" fillId="0" borderId="0" xfId="0" applyNumberFormat="1"/>
    <xf numFmtId="43" fontId="25" fillId="0" borderId="0" xfId="1" applyFont="1" applyFill="1" applyAlignment="1">
      <alignment horizontal="center"/>
    </xf>
    <xf numFmtId="172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9" fontId="78" fillId="0" borderId="0" xfId="1" applyNumberFormat="1" applyFont="1" applyFill="1" applyBorder="1" applyAlignment="1">
      <alignment horizontal="center" vertical="top"/>
    </xf>
    <xf numFmtId="0" fontId="20" fillId="40" borderId="39" xfId="0" applyFont="1" applyFill="1" applyBorder="1" applyAlignment="1">
      <alignment horizontal="center" vertical="center"/>
    </xf>
    <xf numFmtId="0" fontId="20" fillId="40" borderId="40" xfId="0" applyFont="1" applyFill="1" applyBorder="1" applyAlignment="1">
      <alignment horizontal="center" vertical="center"/>
    </xf>
    <xf numFmtId="0" fontId="52" fillId="0" borderId="41" xfId="0" applyFont="1" applyBorder="1" applyAlignment="1">
      <alignment vertical="center"/>
    </xf>
    <xf numFmtId="0" fontId="52" fillId="0" borderId="41" xfId="0" applyFont="1" applyBorder="1" applyAlignment="1">
      <alignment horizontal="right" vertical="center"/>
    </xf>
    <xf numFmtId="43" fontId="88" fillId="0" borderId="0" xfId="1" applyFont="1" applyFill="1"/>
    <xf numFmtId="169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6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70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43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43" fontId="57" fillId="0" borderId="0" xfId="1" quotePrefix="1" applyFont="1"/>
    <xf numFmtId="14" fontId="0" fillId="0" borderId="0" xfId="0" applyNumberFormat="1"/>
    <xf numFmtId="0" fontId="92" fillId="40" borderId="9" xfId="0" applyFont="1" applyFill="1" applyBorder="1" applyAlignment="1">
      <alignment horizontal="center"/>
    </xf>
    <xf numFmtId="0" fontId="95" fillId="0" borderId="0" xfId="0" applyFont="1"/>
    <xf numFmtId="43" fontId="53" fillId="42" borderId="0" xfId="0" applyNumberFormat="1" applyFont="1" applyFill="1"/>
    <xf numFmtId="0" fontId="91" fillId="0" borderId="0" xfId="0" applyFont="1" applyAlignment="1">
      <alignment horizontal="left"/>
    </xf>
    <xf numFmtId="0" fontId="99" fillId="40" borderId="4" xfId="0" applyFont="1" applyFill="1" applyBorder="1" applyAlignment="1">
      <alignment horizontal="center" vertical="center"/>
    </xf>
    <xf numFmtId="172" fontId="79" fillId="0" borderId="0" xfId="3" applyNumberFormat="1" applyFont="1" applyFill="1" applyAlignment="1"/>
    <xf numFmtId="43" fontId="25" fillId="2" borderId="0" xfId="1" applyFont="1" applyFill="1" applyAlignment="1">
      <alignment horizontal="right" vertical="center" wrapText="1"/>
    </xf>
    <xf numFmtId="41" fontId="100" fillId="0" borderId="0" xfId="1" applyNumberFormat="1" applyFont="1" applyFill="1" applyBorder="1" applyAlignment="1"/>
    <xf numFmtId="172" fontId="78" fillId="0" borderId="0" xfId="3" applyNumberFormat="1" applyFont="1" applyFill="1" applyBorder="1" applyAlignment="1">
      <alignment horizontal="right" vertical="top"/>
    </xf>
    <xf numFmtId="15" fontId="101" fillId="0" borderId="0" xfId="0" applyNumberFormat="1" applyFont="1" applyAlignment="1">
      <alignment horizontal="center"/>
    </xf>
    <xf numFmtId="0" fontId="20" fillId="40" borderId="13" xfId="0" applyFont="1" applyFill="1" applyBorder="1" applyAlignment="1">
      <alignment horizontal="center" vertical="center" wrapText="1"/>
    </xf>
    <xf numFmtId="43" fontId="102" fillId="0" borderId="0" xfId="1" applyFont="1" applyFill="1" applyBorder="1" applyAlignment="1"/>
    <xf numFmtId="0" fontId="11" fillId="0" borderId="0" xfId="0" applyFont="1" applyAlignment="1">
      <alignment horizontal="left"/>
    </xf>
    <xf numFmtId="0" fontId="25" fillId="0" borderId="0" xfId="0" applyFont="1"/>
    <xf numFmtId="0" fontId="0" fillId="6" borderId="0" xfId="0" applyFill="1"/>
    <xf numFmtId="171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1" fontId="23" fillId="0" borderId="0" xfId="0" applyNumberFormat="1" applyFont="1" applyAlignment="1">
      <alignment horizontal="center"/>
    </xf>
    <xf numFmtId="0" fontId="0" fillId="39" borderId="0" xfId="0" applyFill="1"/>
    <xf numFmtId="168" fontId="20" fillId="40" borderId="13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8" fillId="0" borderId="0" xfId="0" applyFont="1" applyAlignment="1">
      <alignment horizontal="left"/>
    </xf>
    <xf numFmtId="0" fontId="82" fillId="0" borderId="0" xfId="0" applyFont="1"/>
    <xf numFmtId="0" fontId="12" fillId="0" borderId="0" xfId="0" applyFont="1" applyAlignment="1">
      <alignment horizontal="left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72" fontId="52" fillId="0" borderId="0" xfId="11780" applyNumberFormat="1" applyFont="1" applyFill="1" applyBorder="1" applyAlignment="1">
      <alignment horizontal="center" vertical="center"/>
    </xf>
    <xf numFmtId="165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165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2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2" fontId="52" fillId="0" borderId="0" xfId="0" applyNumberFormat="1" applyFont="1" applyAlignment="1">
      <alignment horizontal="right" vertical="center"/>
    </xf>
    <xf numFmtId="165" fontId="52" fillId="0" borderId="0" xfId="11780" applyFont="1" applyBorder="1" applyAlignment="1">
      <alignment horizontal="center" vertical="center"/>
    </xf>
    <xf numFmtId="165" fontId="52" fillId="0" borderId="0" xfId="11780" applyFont="1" applyFill="1" applyBorder="1" applyAlignment="1">
      <alignment horizontal="right" vertical="center"/>
    </xf>
    <xf numFmtId="165" fontId="52" fillId="0" borderId="0" xfId="11780" applyFont="1" applyFill="1" applyBorder="1" applyAlignment="1">
      <alignment horizontal="left" vertical="center"/>
    </xf>
    <xf numFmtId="43" fontId="0" fillId="0" borderId="0" xfId="1" applyFont="1" applyFill="1"/>
    <xf numFmtId="0" fontId="12" fillId="0" borderId="0" xfId="0" applyFont="1" applyAlignment="1">
      <alignment horizont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3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41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0" fontId="20" fillId="40" borderId="13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5" fillId="0" borderId="0" xfId="0" applyNumberFormat="1" applyFont="1" applyAlignment="1">
      <alignment horizontal="right" vertical="center"/>
    </xf>
    <xf numFmtId="2" fontId="106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8" fillId="0" borderId="0" xfId="0" applyFont="1"/>
    <xf numFmtId="43" fontId="12" fillId="0" borderId="0" xfId="1" applyFont="1" applyFill="1" applyBorder="1" applyAlignment="1">
      <alignment horizontal="right"/>
    </xf>
    <xf numFmtId="15" fontId="78" fillId="0" borderId="0" xfId="1" applyNumberFormat="1" applyFont="1" applyFill="1" applyAlignment="1">
      <alignment horizontal="center"/>
    </xf>
    <xf numFmtId="0" fontId="109" fillId="0" borderId="0" xfId="0" applyFont="1"/>
    <xf numFmtId="169" fontId="13" fillId="0" borderId="0" xfId="1" applyNumberFormat="1" applyFont="1" applyAlignment="1">
      <alignment horizontal="right"/>
    </xf>
    <xf numFmtId="43" fontId="12" fillId="0" borderId="0" xfId="1" applyFont="1" applyBorder="1"/>
    <xf numFmtId="43" fontId="106" fillId="0" borderId="0" xfId="1" applyFont="1" applyBorder="1" applyAlignment="1">
      <alignment vertical="center"/>
    </xf>
    <xf numFmtId="43" fontId="106" fillId="0" borderId="0" xfId="1" applyFont="1" applyFill="1" applyBorder="1" applyAlignment="1">
      <alignment vertical="center"/>
    </xf>
    <xf numFmtId="172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41" fontId="78" fillId="0" borderId="0" xfId="1" applyNumberFormat="1" applyFont="1" applyFill="1" applyBorder="1" applyAlignment="1">
      <alignment horizontal="left"/>
    </xf>
    <xf numFmtId="41" fontId="19" fillId="0" borderId="0" xfId="3" applyFont="1" applyFill="1" applyBorder="1"/>
    <xf numFmtId="43" fontId="19" fillId="0" borderId="0" xfId="1" applyFont="1" applyFill="1" applyBorder="1"/>
    <xf numFmtId="43" fontId="57" fillId="0" borderId="0" xfId="1" applyFont="1" applyFill="1" applyBorder="1"/>
    <xf numFmtId="41" fontId="57" fillId="0" borderId="0" xfId="3" applyFont="1" applyFill="1" applyBorder="1"/>
    <xf numFmtId="43" fontId="57" fillId="0" borderId="0" xfId="1" applyFont="1" applyFill="1" applyBorder="1" applyAlignment="1">
      <alignment horizontal="center"/>
    </xf>
    <xf numFmtId="43" fontId="83" fillId="0" borderId="0" xfId="1" applyFont="1" applyFill="1" applyBorder="1"/>
    <xf numFmtId="41" fontId="83" fillId="0" borderId="0" xfId="3" applyFont="1" applyFill="1" applyBorder="1"/>
    <xf numFmtId="43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9" fillId="0" borderId="0" xfId="1" applyNumberFormat="1" applyFont="1" applyFill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2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0" borderId="15" xfId="0" applyFont="1" applyFill="1" applyBorder="1" applyAlignment="1">
      <alignment horizontal="center" vertical="center"/>
    </xf>
    <xf numFmtId="168" fontId="15" fillId="40" borderId="13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0" fontId="110" fillId="0" borderId="0" xfId="0" applyFont="1"/>
    <xf numFmtId="43" fontId="12" fillId="0" borderId="0" xfId="0" applyNumberFormat="1" applyFont="1"/>
    <xf numFmtId="172" fontId="56" fillId="0" borderId="0" xfId="11780" applyNumberFormat="1" applyFont="1" applyBorder="1" applyAlignment="1">
      <alignment horizontal="center" vertical="center"/>
    </xf>
    <xf numFmtId="43" fontId="13" fillId="0" borderId="0" xfId="1" applyFont="1" applyFill="1" applyAlignment="1">
      <alignment vertical="center"/>
    </xf>
    <xf numFmtId="178" fontId="13" fillId="0" borderId="0" xfId="1" applyNumberFormat="1" applyFont="1" applyFill="1"/>
    <xf numFmtId="177" fontId="113" fillId="0" borderId="2" xfId="0" applyNumberFormat="1" applyFont="1" applyBorder="1" applyAlignment="1">
      <alignment horizontal="center"/>
    </xf>
    <xf numFmtId="0" fontId="116" fillId="0" borderId="0" xfId="0" applyFont="1"/>
    <xf numFmtId="41" fontId="52" fillId="0" borderId="27" xfId="3" applyFont="1" applyFill="1" applyBorder="1" applyAlignment="1">
      <alignment horizontal="right" vertical="center"/>
    </xf>
    <xf numFmtId="41" fontId="52" fillId="0" borderId="38" xfId="3" applyFont="1" applyFill="1" applyBorder="1" applyAlignment="1">
      <alignment horizontal="right" vertical="center"/>
    </xf>
    <xf numFmtId="4" fontId="52" fillId="0" borderId="27" xfId="0" applyNumberFormat="1" applyFont="1" applyBorder="1" applyAlignment="1">
      <alignment horizontal="right" vertical="center"/>
    </xf>
    <xf numFmtId="0" fontId="84" fillId="0" borderId="27" xfId="0" applyFont="1" applyBorder="1" applyAlignment="1">
      <alignment horizontal="right" vertical="center"/>
    </xf>
    <xf numFmtId="41" fontId="52" fillId="0" borderId="38" xfId="3" applyFont="1" applyFill="1" applyBorder="1" applyAlignment="1">
      <alignment horizontal="center" vertical="center"/>
    </xf>
    <xf numFmtId="172" fontId="52" fillId="0" borderId="27" xfId="0" applyNumberFormat="1" applyFont="1" applyBorder="1" applyAlignment="1">
      <alignment horizontal="right" vertical="center"/>
    </xf>
    <xf numFmtId="172" fontId="13" fillId="0" borderId="27" xfId="0" applyNumberFormat="1" applyFont="1" applyBorder="1" applyAlignment="1">
      <alignment horizontal="right" vertical="center"/>
    </xf>
    <xf numFmtId="168" fontId="15" fillId="0" borderId="0" xfId="0" applyNumberFormat="1" applyFont="1" applyAlignment="1">
      <alignment horizontal="center" vertical="center"/>
    </xf>
    <xf numFmtId="41" fontId="25" fillId="0" borderId="0" xfId="0" applyNumberFormat="1" applyFont="1" applyAlignment="1">
      <alignment horizontal="center"/>
    </xf>
    <xf numFmtId="0" fontId="7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11" fillId="0" borderId="0" xfId="0" applyFont="1" applyAlignment="1">
      <alignment vertical="center" wrapText="1"/>
    </xf>
    <xf numFmtId="4" fontId="112" fillId="0" borderId="0" xfId="0" applyNumberFormat="1" applyFont="1" applyAlignment="1">
      <alignment vertical="center" wrapText="1"/>
    </xf>
    <xf numFmtId="41" fontId="0" fillId="0" borderId="0" xfId="3" applyFont="1" applyFill="1"/>
    <xf numFmtId="0" fontId="9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left" vertical="center"/>
    </xf>
    <xf numFmtId="0" fontId="14" fillId="0" borderId="0" xfId="0" applyFont="1"/>
    <xf numFmtId="172" fontId="13" fillId="0" borderId="0" xfId="3" applyNumberFormat="1" applyFont="1" applyFill="1" applyAlignment="1">
      <alignment horizontal="right"/>
    </xf>
    <xf numFmtId="169" fontId="52" fillId="0" borderId="0" xfId="1" applyNumberFormat="1" applyFont="1" applyFill="1" applyBorder="1" applyAlignment="1">
      <alignment horizontal="center"/>
    </xf>
    <xf numFmtId="0" fontId="112" fillId="46" borderId="0" xfId="0" applyFont="1" applyFill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11" fillId="0" borderId="0" xfId="0" applyFont="1" applyAlignment="1">
      <alignment horizont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0" borderId="5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43" fontId="19" fillId="0" borderId="0" xfId="1" applyFont="1" applyFill="1" applyBorder="1" applyAlignment="1">
      <alignment horizontal="center"/>
    </xf>
    <xf numFmtId="0" fontId="20" fillId="40" borderId="1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0" fontId="20" fillId="40" borderId="12" xfId="0" applyFont="1" applyFill="1" applyBorder="1" applyAlignment="1">
      <alignment horizontal="center" vertical="center"/>
    </xf>
    <xf numFmtId="0" fontId="104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0" fillId="40" borderId="4" xfId="0" applyFont="1" applyFill="1" applyBorder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center"/>
    </xf>
    <xf numFmtId="15" fontId="12" fillId="0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center"/>
    </xf>
    <xf numFmtId="0" fontId="104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52" fillId="0" borderId="3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0" borderId="28" xfId="0" applyFont="1" applyFill="1" applyBorder="1" applyAlignment="1">
      <alignment horizontal="center" vertical="center"/>
    </xf>
    <xf numFmtId="0" fontId="20" fillId="40" borderId="29" xfId="0" applyFont="1" applyFill="1" applyBorder="1" applyAlignment="1">
      <alignment horizontal="center" vertical="center"/>
    </xf>
    <xf numFmtId="0" fontId="20" fillId="40" borderId="30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center"/>
    </xf>
    <xf numFmtId="0" fontId="54" fillId="0" borderId="26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37" xfId="0" applyFont="1" applyBorder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4" xfId="0" applyNumberFormat="1" applyFont="1" applyBorder="1" applyAlignment="1">
      <alignment horizontal="left" vertical="center"/>
    </xf>
    <xf numFmtId="0" fontId="20" fillId="40" borderId="5" xfId="0" applyFont="1" applyFill="1" applyBorder="1" applyAlignment="1">
      <alignment horizontal="center" vertical="center"/>
    </xf>
    <xf numFmtId="0" fontId="20" fillId="40" borderId="9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/>
    </xf>
    <xf numFmtId="0" fontId="20" fillId="40" borderId="7" xfId="0" applyFont="1" applyFill="1" applyBorder="1" applyAlignment="1">
      <alignment horizontal="center"/>
    </xf>
    <xf numFmtId="0" fontId="20" fillId="40" borderId="8" xfId="0" applyFont="1" applyFill="1" applyBorder="1" applyAlignment="1">
      <alignment horizontal="center"/>
    </xf>
    <xf numFmtId="0" fontId="20" fillId="40" borderId="6" xfId="0" applyFont="1" applyFill="1" applyBorder="1" applyAlignment="1">
      <alignment horizontal="center" vertical="center"/>
    </xf>
    <xf numFmtId="0" fontId="20" fillId="40" borderId="7" xfId="0" applyFont="1" applyFill="1" applyBorder="1" applyAlignment="1">
      <alignment horizontal="center" vertical="center"/>
    </xf>
    <xf numFmtId="0" fontId="20" fillId="40" borderId="8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6" fillId="40" borderId="6" xfId="0" applyFont="1" applyFill="1" applyBorder="1" applyAlignment="1">
      <alignment horizontal="center" vertical="center"/>
    </xf>
    <xf numFmtId="169" fontId="52" fillId="0" borderId="0" xfId="1" applyNumberFormat="1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168" fontId="15" fillId="40" borderId="15" xfId="0" applyNumberFormat="1" applyFont="1" applyFill="1" applyBorder="1" applyAlignment="1">
      <alignment horizontal="center" vertical="center"/>
    </xf>
    <xf numFmtId="168" fontId="15" fillId="40" borderId="16" xfId="0" applyNumberFormat="1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/>
    </xf>
    <xf numFmtId="0" fontId="15" fillId="40" borderId="5" xfId="0" applyFont="1" applyFill="1" applyBorder="1" applyAlignment="1">
      <alignment horizontal="center" vertical="center" wrapText="1"/>
    </xf>
    <xf numFmtId="0" fontId="15" fillId="40" borderId="9" xfId="0" applyFont="1" applyFill="1" applyBorder="1" applyAlignment="1">
      <alignment horizontal="center" vertical="center"/>
    </xf>
    <xf numFmtId="0" fontId="53" fillId="40" borderId="5" xfId="0" applyFont="1" applyFill="1" applyBorder="1" applyAlignment="1">
      <alignment horizontal="center" vertical="center" wrapText="1"/>
    </xf>
    <xf numFmtId="0" fontId="53" fillId="40" borderId="9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53" fillId="40" borderId="9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10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4" fillId="40" borderId="16" xfId="0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168" fontId="14" fillId="40" borderId="7" xfId="0" applyNumberFormat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9" xfId="0" applyNumberFormat="1" applyFont="1" applyFill="1" applyBorder="1" applyAlignment="1">
      <alignment horizontal="center" vertical="center"/>
    </xf>
    <xf numFmtId="168" fontId="14" fillId="40" borderId="13" xfId="0" applyNumberFormat="1" applyFont="1" applyFill="1" applyBorder="1" applyAlignment="1">
      <alignment horizontal="center" vertical="center"/>
    </xf>
    <xf numFmtId="168" fontId="14" fillId="40" borderId="4" xfId="0" applyNumberFormat="1" applyFont="1" applyFill="1" applyBorder="1" applyAlignment="1">
      <alignment horizontal="center" vertical="center"/>
    </xf>
    <xf numFmtId="0" fontId="14" fillId="40" borderId="11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92" fillId="40" borderId="0" xfId="0" applyFont="1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 wrapText="1"/>
    </xf>
    <xf numFmtId="0" fontId="15" fillId="4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7" fillId="40" borderId="12" xfId="0" applyFont="1" applyFill="1" applyBorder="1" applyAlignment="1">
      <alignment horizontal="center" vertical="center" wrapText="1"/>
    </xf>
    <xf numFmtId="0" fontId="97" fillId="40" borderId="9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25" fillId="2" borderId="9" xfId="1" applyFont="1" applyFill="1" applyBorder="1" applyAlignment="1">
      <alignment horizontal="center"/>
    </xf>
    <xf numFmtId="172" fontId="25" fillId="2" borderId="4" xfId="1" applyNumberFormat="1" applyFont="1" applyFill="1" applyBorder="1" applyAlignment="1">
      <alignment horizontal="center"/>
    </xf>
    <xf numFmtId="172" fontId="25" fillId="2" borderId="10" xfId="1" applyNumberFormat="1" applyFont="1" applyFill="1" applyBorder="1" applyAlignment="1">
      <alignment horizontal="center"/>
    </xf>
    <xf numFmtId="43" fontId="25" fillId="2" borderId="1" xfId="1" applyFont="1" applyFill="1" applyBorder="1" applyAlignment="1">
      <alignment horizontal="center"/>
    </xf>
    <xf numFmtId="172" fontId="25" fillId="2" borderId="6" xfId="1" applyNumberFormat="1" applyFont="1" applyFill="1" applyBorder="1" applyAlignment="1">
      <alignment horizontal="center"/>
    </xf>
    <xf numFmtId="172" fontId="25" fillId="2" borderId="8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0" fillId="40" borderId="12" xfId="0" applyFont="1" applyFill="1" applyBorder="1" applyAlignment="1">
      <alignment horizontal="center" vertical="center"/>
    </xf>
    <xf numFmtId="0" fontId="20" fillId="40" borderId="16" xfId="0" applyFont="1" applyFill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15" fontId="78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43" fontId="25" fillId="2" borderId="0" xfId="1" applyFont="1" applyFill="1" applyAlignment="1">
      <alignment horizontal="center"/>
    </xf>
    <xf numFmtId="172" fontId="25" fillId="2" borderId="0" xfId="1" applyNumberFormat="1" applyFont="1" applyFill="1" applyBorder="1" applyAlignment="1">
      <alignment horizontal="center"/>
    </xf>
    <xf numFmtId="43" fontId="79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107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77" fillId="0" borderId="0" xfId="0" applyFont="1" applyAlignment="1">
      <alignment horizontal="center" vertical="center"/>
    </xf>
    <xf numFmtId="0" fontId="20" fillId="40" borderId="12" xfId="0" applyFont="1" applyFill="1" applyBorder="1" applyAlignment="1">
      <alignment horizontal="center" vertical="center" wrapText="1"/>
    </xf>
    <xf numFmtId="0" fontId="20" fillId="40" borderId="4" xfId="0" applyFont="1" applyFill="1" applyBorder="1" applyAlignment="1">
      <alignment horizontal="center" vertical="center"/>
    </xf>
    <xf numFmtId="0" fontId="20" fillId="40" borderId="1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5" fillId="5" borderId="0" xfId="1" applyNumberFormat="1" applyFont="1" applyFill="1" applyAlignment="1">
      <alignment horizontal="center"/>
    </xf>
    <xf numFmtId="172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11" xfId="3" applyFont="1" applyFill="1" applyBorder="1" applyAlignment="1">
      <alignment horizontal="right"/>
    </xf>
    <xf numFmtId="172" fontId="12" fillId="0" borderId="11" xfId="1" applyNumberFormat="1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41" fontId="78" fillId="0" borderId="0" xfId="1" applyNumberFormat="1" applyFont="1" applyFill="1" applyBorder="1" applyAlignment="1">
      <alignment horizontal="center"/>
    </xf>
    <xf numFmtId="172" fontId="78" fillId="0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1" fontId="25" fillId="5" borderId="0" xfId="1" applyNumberFormat="1" applyFont="1" applyFill="1" applyAlignment="1">
      <alignment horizontal="right"/>
    </xf>
    <xf numFmtId="172" fontId="25" fillId="5" borderId="0" xfId="0" applyNumberFormat="1" applyFont="1" applyFill="1" applyAlignment="1">
      <alignment horizontal="right"/>
    </xf>
    <xf numFmtId="41" fontId="25" fillId="5" borderId="0" xfId="1" applyNumberFormat="1" applyFont="1" applyFill="1" applyBorder="1" applyAlignment="1">
      <alignment horizontal="center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26459</xdr:colOff>
      <xdr:row>44</xdr:row>
      <xdr:rowOff>66145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250658-460A-4183-AFEF-3C7927687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74292" cy="82470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117773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52015" cy="32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8706A-BA9A-48A9-9CA8-750DB092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1D4C9-B9AA-4B87-B17F-F91517B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0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41030</xdr:colOff>
      <xdr:row>0</xdr:row>
      <xdr:rowOff>30041</xdr:rowOff>
    </xdr:from>
    <xdr:to>
      <xdr:col>0</xdr:col>
      <xdr:colOff>783883</xdr:colOff>
      <xdr:row>1</xdr:row>
      <xdr:rowOff>165730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0" y="30041"/>
          <a:ext cx="742853" cy="317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32657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1776B-9BEE-4B55-B3C0-F8F3B7C3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715736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800BE-0D8D-4AAE-B245-F7D76F98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347C3A-ACBE-4632-8A49-1D6A1950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7785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741516</xdr:colOff>
      <xdr:row>3</xdr:row>
      <xdr:rowOff>61452</xdr:rowOff>
    </xdr:from>
    <xdr:to>
      <xdr:col>7</xdr:col>
      <xdr:colOff>26865</xdr:colOff>
      <xdr:row>16</xdr:row>
      <xdr:rowOff>16305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21F4E7-46F0-45B9-AA64-45EECFE1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806" y="495710"/>
          <a:ext cx="4131833" cy="2195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A57412-4EC2-4D99-AEB6-0D13FDCA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546709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28697E-1D63-46F1-A368-EBEC3C28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6060FF-2074-4460-8CAD-E22BD554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204858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657D-ACF1-4AA3-9CAB-26A1D158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8"/>
  <sheetViews>
    <sheetView view="pageBreakPreview" zoomScale="60" zoomScaleNormal="55" workbookViewId="0">
      <selection activeCell="L34" sqref="L34"/>
    </sheetView>
  </sheetViews>
  <sheetFormatPr defaultColWidth="9.33203125" defaultRowHeight="14.4" x14ac:dyDescent="0.3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33203125" customWidth="1"/>
    <col min="7" max="7" width="14" customWidth="1"/>
    <col min="8" max="8" width="9.6640625" bestFit="1" customWidth="1"/>
    <col min="9" max="9" width="7.6640625" customWidth="1"/>
    <col min="10" max="10" width="5.44140625" customWidth="1"/>
    <col min="11" max="11" width="10.6640625" customWidth="1"/>
  </cols>
  <sheetData>
    <row r="1" spans="1:11" x14ac:dyDescent="0.3">
      <c r="A1" s="2"/>
    </row>
    <row r="2" spans="1:11" x14ac:dyDescent="0.3">
      <c r="A2" s="2"/>
      <c r="G2" s="49"/>
      <c r="H2" s="325"/>
      <c r="I2" s="325"/>
      <c r="J2" s="325"/>
      <c r="K2" s="325"/>
    </row>
    <row r="3" spans="1:11" ht="7.5" customHeight="1" x14ac:dyDescent="0.3"/>
    <row r="5" spans="1:11" ht="6.75" customHeight="1" x14ac:dyDescent="0.3">
      <c r="A5" s="326"/>
      <c r="B5" s="326"/>
      <c r="C5" s="326"/>
      <c r="D5" s="326"/>
      <c r="E5" s="326"/>
      <c r="F5" s="326"/>
      <c r="G5" s="326"/>
      <c r="H5" s="326"/>
      <c r="I5" s="326"/>
    </row>
    <row r="6" spans="1:11" ht="15" customHeight="1" x14ac:dyDescent="0.3">
      <c r="E6" s="91"/>
      <c r="F6" s="79"/>
      <c r="G6" s="79"/>
      <c r="H6" s="90"/>
    </row>
    <row r="7" spans="1:11" ht="15" customHeight="1" x14ac:dyDescent="0.3">
      <c r="E7" s="91"/>
      <c r="F7" s="79"/>
      <c r="G7" s="79"/>
      <c r="H7" s="90"/>
    </row>
    <row r="8" spans="1:11" ht="15" customHeight="1" x14ac:dyDescent="0.3">
      <c r="E8" s="91"/>
      <c r="F8" s="79"/>
      <c r="G8" s="79"/>
      <c r="H8" s="90"/>
    </row>
    <row r="9" spans="1:11" ht="6.75" customHeight="1" x14ac:dyDescent="0.3">
      <c r="E9" s="91"/>
      <c r="F9" s="79"/>
      <c r="G9" s="79"/>
      <c r="H9" s="90"/>
    </row>
    <row r="10" spans="1:11" ht="59.25" customHeight="1" x14ac:dyDescent="0.3">
      <c r="B10" s="327"/>
      <c r="C10" s="327"/>
      <c r="D10" s="328"/>
      <c r="E10" s="329"/>
      <c r="F10" s="327"/>
      <c r="G10" s="327"/>
      <c r="H10" s="327"/>
      <c r="I10" s="327"/>
    </row>
    <row r="11" spans="1:11" ht="15" customHeight="1" x14ac:dyDescent="0.3">
      <c r="B11" s="79"/>
      <c r="C11" s="79"/>
      <c r="D11" s="90"/>
      <c r="E11" s="91"/>
      <c r="F11" s="79"/>
      <c r="G11" s="79"/>
      <c r="H11" s="90"/>
    </row>
    <row r="12" spans="1:11" ht="15" customHeight="1" x14ac:dyDescent="0.3">
      <c r="B12" s="79"/>
      <c r="C12" s="79"/>
      <c r="D12" s="90"/>
      <c r="E12" s="91"/>
      <c r="F12" s="79"/>
      <c r="G12" s="79"/>
      <c r="H12" s="90"/>
    </row>
    <row r="13" spans="1:11" ht="15" customHeight="1" x14ac:dyDescent="0.3">
      <c r="B13" s="79"/>
      <c r="C13" s="79"/>
      <c r="D13" s="90"/>
      <c r="E13" s="91"/>
      <c r="F13" s="79"/>
      <c r="G13" s="79"/>
      <c r="H13" s="90"/>
    </row>
    <row r="44" spans="9:9" ht="6.6" customHeight="1" x14ac:dyDescent="0.3">
      <c r="I44" s="5"/>
    </row>
    <row r="45" spans="9:9" x14ac:dyDescent="0.3">
      <c r="I45" s="5"/>
    </row>
    <row r="47" spans="9:9" ht="20.25" customHeight="1" x14ac:dyDescent="0.3"/>
    <row r="48" spans="9: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2:J40"/>
  <sheetViews>
    <sheetView view="pageBreakPreview" zoomScale="115" zoomScaleNormal="100" zoomScaleSheetLayoutView="115" workbookViewId="0">
      <selection activeCell="E33" sqref="E33"/>
    </sheetView>
  </sheetViews>
  <sheetFormatPr defaultColWidth="8.6640625" defaultRowHeight="14.4" x14ac:dyDescent="0.3"/>
  <cols>
    <col min="1" max="1" width="11" customWidth="1"/>
    <col min="2" max="2" width="13.6640625" customWidth="1"/>
    <col min="3" max="7" width="15.6640625" customWidth="1"/>
    <col min="8" max="9" width="10" customWidth="1"/>
    <col min="10" max="10" width="4.6640625" customWidth="1"/>
    <col min="11" max="11" width="2.33203125" customWidth="1"/>
  </cols>
  <sheetData>
    <row r="2" spans="1:10" x14ac:dyDescent="0.3">
      <c r="J2" s="99" t="s">
        <v>349</v>
      </c>
    </row>
    <row r="3" spans="1:1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7.5" customHeight="1" x14ac:dyDescent="0.3"/>
    <row r="5" spans="1:10" x14ac:dyDescent="0.3">
      <c r="A5" s="12"/>
      <c r="B5" s="326" t="s">
        <v>60</v>
      </c>
      <c r="C5" s="326"/>
      <c r="D5" s="326"/>
      <c r="E5" s="326"/>
      <c r="F5" s="326"/>
      <c r="G5" s="326"/>
      <c r="H5" s="12"/>
      <c r="I5" s="13" t="s">
        <v>273</v>
      </c>
      <c r="J5" s="12"/>
    </row>
    <row r="6" spans="1:10" ht="7.5" customHeight="1" x14ac:dyDescent="0.3"/>
    <row r="7" spans="1:10" ht="14.25" customHeight="1" x14ac:dyDescent="0.3">
      <c r="A7" s="349" t="s">
        <v>2</v>
      </c>
      <c r="B7" s="349" t="s">
        <v>25</v>
      </c>
      <c r="C7" s="379" t="s">
        <v>1</v>
      </c>
      <c r="D7" s="381"/>
      <c r="E7" s="379" t="s">
        <v>0</v>
      </c>
      <c r="F7" s="381"/>
      <c r="G7" s="382" t="s">
        <v>316</v>
      </c>
      <c r="H7" s="379" t="s">
        <v>18</v>
      </c>
      <c r="I7" s="380"/>
    </row>
    <row r="8" spans="1:10" ht="21.6" customHeight="1" x14ac:dyDescent="0.3">
      <c r="A8" s="350"/>
      <c r="B8" s="350"/>
      <c r="C8" s="53" t="s">
        <v>16</v>
      </c>
      <c r="D8" s="53" t="s">
        <v>17</v>
      </c>
      <c r="E8" s="53" t="s">
        <v>16</v>
      </c>
      <c r="F8" s="53" t="s">
        <v>17</v>
      </c>
      <c r="G8" s="374"/>
      <c r="H8" s="53" t="s">
        <v>1</v>
      </c>
      <c r="I8" s="53" t="s">
        <v>0</v>
      </c>
    </row>
    <row r="9" spans="1:10" ht="14.25" customHeight="1" x14ac:dyDescent="0.3">
      <c r="A9" s="19">
        <v>2018</v>
      </c>
      <c r="B9" s="21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3">
        <v>-50745.836466144072</v>
      </c>
      <c r="H9" s="4">
        <v>63.025601909526415</v>
      </c>
      <c r="I9" s="4">
        <v>36.974398090473578</v>
      </c>
    </row>
    <row r="10" spans="1:10" ht="14.25" customHeight="1" x14ac:dyDescent="0.3">
      <c r="A10" s="67">
        <v>2019</v>
      </c>
      <c r="B10" s="96">
        <v>2230919.1716577141</v>
      </c>
      <c r="C10" s="93">
        <v>1482994.3013984971</v>
      </c>
      <c r="D10" s="93">
        <v>1532189.4846902371</v>
      </c>
      <c r="E10" s="93">
        <v>747924.87025921699</v>
      </c>
      <c r="F10" s="93">
        <v>698729.68696747697</v>
      </c>
      <c r="G10" s="93">
        <v>49195.183291740017</v>
      </c>
      <c r="H10" s="4">
        <v>67.577163359268226</v>
      </c>
      <c r="I10" s="4">
        <v>32.422836640731767</v>
      </c>
    </row>
    <row r="11" spans="1:10" ht="14.25" customHeight="1" x14ac:dyDescent="0.3">
      <c r="A11" s="67">
        <v>2020</v>
      </c>
      <c r="B11" s="96">
        <v>2229231.693650391</v>
      </c>
      <c r="C11" s="93">
        <v>1551295.958268855</v>
      </c>
      <c r="D11" s="93">
        <v>1503418.259680151</v>
      </c>
      <c r="E11" s="93">
        <v>677935.73538153595</v>
      </c>
      <c r="F11" s="93">
        <v>725813.43397023994</v>
      </c>
      <c r="G11" s="93">
        <v>-47877.698588703992</v>
      </c>
      <c r="H11" s="4">
        <v>68.514955772651845</v>
      </c>
      <c r="I11" s="4">
        <v>31.485044227348158</v>
      </c>
    </row>
    <row r="12" spans="1:10" s="49" customFormat="1" ht="14.25" customHeight="1" x14ac:dyDescent="0.3">
      <c r="A12" s="67">
        <v>2021</v>
      </c>
      <c r="B12" s="96">
        <v>3302816.1858592229</v>
      </c>
      <c r="C12" s="93">
        <v>2452020.8140273341</v>
      </c>
      <c r="D12" s="93">
        <v>2489995.3516566362</v>
      </c>
      <c r="E12" s="93">
        <v>850795.37183188903</v>
      </c>
      <c r="F12" s="93">
        <v>812820.83420258702</v>
      </c>
      <c r="G12" s="93">
        <v>37974.537629302009</v>
      </c>
      <c r="H12" s="4">
        <v>74.815186307413455</v>
      </c>
      <c r="I12" s="4">
        <v>25.184813692586538</v>
      </c>
    </row>
    <row r="13" spans="1:10" s="49" customFormat="1" ht="14.25" customHeight="1" x14ac:dyDescent="0.3">
      <c r="A13" s="67">
        <v>2022</v>
      </c>
      <c r="B13" s="96">
        <v>3617897.011134157</v>
      </c>
      <c r="C13" s="93">
        <v>2405498.719258985</v>
      </c>
      <c r="D13" s="93">
        <v>2466074.1346513922</v>
      </c>
      <c r="E13" s="93">
        <v>1212398.2918751719</v>
      </c>
      <c r="F13" s="93">
        <v>1151822.876482765</v>
      </c>
      <c r="G13" s="93">
        <v>60575.415392406983</v>
      </c>
      <c r="H13" s="4">
        <v>67.326029996404074</v>
      </c>
      <c r="I13" s="4">
        <v>32.67397000359594</v>
      </c>
    </row>
    <row r="14" spans="1:10" s="49" customFormat="1" ht="14.25" customHeight="1" x14ac:dyDescent="0.3">
      <c r="A14" s="67">
        <v>2023</v>
      </c>
      <c r="B14" s="96">
        <v>155431.32510144499</v>
      </c>
      <c r="C14" s="93">
        <v>101855.954401357</v>
      </c>
      <c r="D14" s="93">
        <v>97331.351472512004</v>
      </c>
      <c r="E14" s="93">
        <v>53575.370700088002</v>
      </c>
      <c r="F14" s="93">
        <v>58099.973628933003</v>
      </c>
      <c r="G14" s="93">
        <v>-4524.6029288450009</v>
      </c>
      <c r="H14" s="4">
        <v>64.075663558766522</v>
      </c>
      <c r="I14" s="4">
        <v>35.924336441233493</v>
      </c>
    </row>
    <row r="15" spans="1:10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9" customFormat="1" ht="13.5" customHeight="1" x14ac:dyDescent="0.3">
      <c r="A16" s="62" t="s">
        <v>4</v>
      </c>
      <c r="B16" s="4">
        <v>155431.32510144499</v>
      </c>
      <c r="C16" s="4">
        <v>101855.954401357</v>
      </c>
      <c r="D16" s="4">
        <v>97331.351472512004</v>
      </c>
      <c r="E16" s="4">
        <v>53575.370700088002</v>
      </c>
      <c r="F16" s="4">
        <v>58099.973628933003</v>
      </c>
      <c r="G16" s="4">
        <v>-4524.6029288450009</v>
      </c>
      <c r="H16" s="4">
        <v>64.075663558766522</v>
      </c>
      <c r="I16" s="4">
        <v>35.924336441233493</v>
      </c>
    </row>
    <row r="17" spans="1:9" ht="13.2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</row>
    <row r="18" spans="1:9" s="49" customFormat="1" ht="13.5" customHeight="1" x14ac:dyDescent="0.3">
      <c r="A18" s="135" t="s">
        <v>366</v>
      </c>
      <c r="B18" s="96">
        <v>46510.974303798997</v>
      </c>
      <c r="C18" s="93">
        <v>33915.213840757002</v>
      </c>
      <c r="D18" s="93">
        <v>31725.319905672</v>
      </c>
      <c r="E18" s="93">
        <v>12595.760463041999</v>
      </c>
      <c r="F18" s="93">
        <v>14785.654398127001</v>
      </c>
      <c r="G18" s="93">
        <v>-2189.8939350850014</v>
      </c>
      <c r="H18" s="4">
        <v>70.564565383730866</v>
      </c>
      <c r="I18" s="4">
        <v>29.435434616269152</v>
      </c>
    </row>
    <row r="19" spans="1:9" s="49" customFormat="1" x14ac:dyDescent="0.3">
      <c r="A19" s="135" t="s">
        <v>367</v>
      </c>
      <c r="B19" s="96">
        <v>57688.545014714997</v>
      </c>
      <c r="C19" s="93">
        <v>35947.626448622999</v>
      </c>
      <c r="D19" s="93">
        <v>32976.814116483998</v>
      </c>
      <c r="E19" s="93">
        <v>21740.918566092001</v>
      </c>
      <c r="F19" s="93">
        <v>24711.730898230999</v>
      </c>
      <c r="G19" s="93">
        <v>-2970.8123321389976</v>
      </c>
      <c r="H19" s="4">
        <v>59.738411280372894</v>
      </c>
      <c r="I19" s="4">
        <v>40.261588719627106</v>
      </c>
    </row>
    <row r="20" spans="1:9" s="49" customFormat="1" x14ac:dyDescent="0.3">
      <c r="A20" s="135" t="s">
        <v>369</v>
      </c>
      <c r="B20" s="96">
        <v>51231.805782930998</v>
      </c>
      <c r="C20" s="93">
        <v>31993.114111977</v>
      </c>
      <c r="D20" s="93">
        <v>32629.217450356002</v>
      </c>
      <c r="E20" s="93">
        <v>19238.691670953998</v>
      </c>
      <c r="F20" s="93">
        <v>18602.588332575</v>
      </c>
      <c r="G20" s="93">
        <v>636.10333837899816</v>
      </c>
      <c r="H20" s="4">
        <v>63.068567050064182</v>
      </c>
      <c r="I20" s="4">
        <v>36.931432949935811</v>
      </c>
    </row>
    <row r="21" spans="1:9" ht="12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2" spans="1:9" s="49" customFormat="1" ht="14.25" customHeight="1" x14ac:dyDescent="0.3">
      <c r="A22" s="67" t="s">
        <v>370</v>
      </c>
      <c r="B22" s="96">
        <v>9930.6190530919994</v>
      </c>
      <c r="C22" s="47">
        <v>6011.0458260149999</v>
      </c>
      <c r="D22" s="47">
        <v>5675.4500839960001</v>
      </c>
      <c r="E22" s="47">
        <v>3919.573227077</v>
      </c>
      <c r="F22" s="47">
        <v>4255.1689690960002</v>
      </c>
      <c r="G22" s="93">
        <v>-335.59574201900023</v>
      </c>
      <c r="H22" s="4">
        <v>58.840722051322118</v>
      </c>
      <c r="I22" s="4">
        <v>41.159277948677882</v>
      </c>
    </row>
    <row r="23" spans="1:9" s="49" customFormat="1" ht="14.25" customHeight="1" x14ac:dyDescent="0.3">
      <c r="A23" s="67" t="s">
        <v>371</v>
      </c>
      <c r="B23" s="96">
        <v>12846.613877526001</v>
      </c>
      <c r="C23" s="47">
        <v>8143.8501831659996</v>
      </c>
      <c r="D23" s="47">
        <v>8164.5024411499999</v>
      </c>
      <c r="E23" s="47">
        <v>4702.76369436</v>
      </c>
      <c r="F23" s="47">
        <v>4682.1114363759998</v>
      </c>
      <c r="G23" s="93">
        <v>20.652257984000244</v>
      </c>
      <c r="H23" s="4">
        <v>63.473350953771565</v>
      </c>
      <c r="I23" s="4">
        <v>36.526649046228428</v>
      </c>
    </row>
    <row r="24" spans="1:9" s="49" customFormat="1" ht="14.25" customHeight="1" x14ac:dyDescent="0.3">
      <c r="A24" s="67" t="s">
        <v>372</v>
      </c>
      <c r="B24" s="96">
        <v>10415.466083497</v>
      </c>
      <c r="C24" s="47">
        <v>6528.8628045989999</v>
      </c>
      <c r="D24" s="47">
        <v>6439.7169340359997</v>
      </c>
      <c r="E24" s="47">
        <v>3886.6032788980001</v>
      </c>
      <c r="F24" s="47">
        <v>3975.7491494609999</v>
      </c>
      <c r="G24" s="93">
        <v>-89.145870562999789</v>
      </c>
      <c r="H24" s="4">
        <v>62.256358163286286</v>
      </c>
      <c r="I24" s="4">
        <v>37.743641836713707</v>
      </c>
    </row>
    <row r="25" spans="1:9" s="49" customFormat="1" ht="13.5" customHeight="1" x14ac:dyDescent="0.3">
      <c r="A25" s="67" t="s">
        <v>373</v>
      </c>
      <c r="B25" s="96">
        <v>9093.5458510640001</v>
      </c>
      <c r="C25" s="47">
        <v>5464.5421843849999</v>
      </c>
      <c r="D25" s="47">
        <v>6173.1408673759997</v>
      </c>
      <c r="E25" s="47">
        <v>3629.0036666790002</v>
      </c>
      <c r="F25" s="47">
        <v>2920.4049836879999</v>
      </c>
      <c r="G25" s="93">
        <v>708.59868299100026</v>
      </c>
      <c r="H25" s="4">
        <v>63.988697271479197</v>
      </c>
      <c r="I25" s="4">
        <v>36.011302728520803</v>
      </c>
    </row>
    <row r="26" spans="1:9" s="49" customFormat="1" ht="14.25" customHeight="1" x14ac:dyDescent="0.3">
      <c r="A26" s="67" t="s">
        <v>374</v>
      </c>
      <c r="B26" s="96">
        <v>8945.560917752</v>
      </c>
      <c r="C26" s="47">
        <v>5844.8131138119998</v>
      </c>
      <c r="D26" s="47">
        <v>6176.4071237979997</v>
      </c>
      <c r="E26" s="47">
        <v>3100.7478039399998</v>
      </c>
      <c r="F26" s="47">
        <v>2769.1537939539999</v>
      </c>
      <c r="G26" s="47">
        <v>331.59400998599995</v>
      </c>
      <c r="H26" s="4">
        <v>67.190980801184381</v>
      </c>
      <c r="I26" s="4">
        <v>32.809019198815612</v>
      </c>
    </row>
    <row r="27" spans="1:9" ht="14.25" customHeight="1" x14ac:dyDescent="0.3">
      <c r="A27" s="25"/>
      <c r="B27" s="21"/>
      <c r="C27" s="4"/>
      <c r="D27" s="4"/>
      <c r="E27" s="4"/>
      <c r="F27" s="4"/>
      <c r="G27" s="4"/>
      <c r="H27" s="23"/>
      <c r="I27" s="21"/>
    </row>
    <row r="28" spans="1:9" ht="14.25" customHeight="1" x14ac:dyDescent="0.3">
      <c r="A28" s="25"/>
      <c r="B28" s="21"/>
      <c r="C28" s="4"/>
      <c r="D28" s="4"/>
      <c r="E28" s="4"/>
      <c r="F28" s="4"/>
      <c r="G28" s="4"/>
      <c r="H28" s="23"/>
      <c r="I28" s="21"/>
    </row>
    <row r="29" spans="1:9" ht="14.25" customHeight="1" x14ac:dyDescent="0.3">
      <c r="A29" s="25"/>
      <c r="B29" s="21"/>
      <c r="C29" s="4"/>
      <c r="D29" s="4"/>
      <c r="E29" s="4"/>
      <c r="F29" s="4"/>
      <c r="G29" s="4"/>
      <c r="H29" s="23"/>
      <c r="I29" s="21"/>
    </row>
    <row r="30" spans="1:9" s="319" customFormat="1" ht="14.25" customHeight="1" x14ac:dyDescent="0.3">
      <c r="A30" s="303"/>
      <c r="B30" s="21"/>
      <c r="C30" s="4"/>
      <c r="D30" s="4"/>
      <c r="E30" s="4"/>
      <c r="F30" s="4"/>
      <c r="G30" s="4"/>
      <c r="H30" s="23"/>
      <c r="I30" s="21"/>
    </row>
    <row r="31" spans="1:9" s="319" customFormat="1" ht="14.25" customHeight="1" x14ac:dyDescent="0.3">
      <c r="A31" s="303"/>
      <c r="B31" s="21"/>
      <c r="C31" s="4"/>
      <c r="D31" s="4"/>
      <c r="E31" s="4"/>
      <c r="F31" s="4"/>
      <c r="G31" s="4"/>
      <c r="H31" s="23"/>
      <c r="I31" s="21"/>
    </row>
    <row r="32" spans="1:9" s="319" customFormat="1" ht="14.25" customHeight="1" x14ac:dyDescent="0.3">
      <c r="A32" s="303"/>
      <c r="B32" s="21"/>
      <c r="C32" s="4"/>
      <c r="D32" s="4"/>
      <c r="E32" s="4"/>
      <c r="F32" s="4"/>
      <c r="G32" s="4"/>
      <c r="H32" s="23"/>
      <c r="I32" s="21"/>
    </row>
    <row r="33" spans="1:10" s="319" customFormat="1" ht="14.25" customHeight="1" x14ac:dyDescent="0.3">
      <c r="A33" s="303"/>
      <c r="B33" s="21"/>
      <c r="C33" s="4"/>
      <c r="D33" s="4"/>
      <c r="E33" s="4"/>
      <c r="F33" s="4"/>
      <c r="G33" s="4"/>
      <c r="H33" s="23"/>
      <c r="I33" s="21"/>
    </row>
    <row r="34" spans="1:10" s="319" customFormat="1" ht="14.25" customHeight="1" x14ac:dyDescent="0.3">
      <c r="A34" s="303"/>
      <c r="B34" s="21"/>
      <c r="C34" s="4"/>
      <c r="D34" s="4"/>
      <c r="E34" s="4"/>
      <c r="F34" s="4"/>
      <c r="G34" s="4"/>
      <c r="H34" s="23"/>
      <c r="I34" s="21"/>
    </row>
    <row r="35" spans="1:10" s="319" customFormat="1" ht="14.25" customHeight="1" x14ac:dyDescent="0.3">
      <c r="A35" s="303"/>
      <c r="B35" s="21"/>
      <c r="C35" s="4"/>
      <c r="D35" s="4"/>
      <c r="E35" s="4"/>
      <c r="F35" s="4"/>
      <c r="G35" s="4"/>
      <c r="H35" s="23"/>
      <c r="I35" s="21"/>
    </row>
    <row r="36" spans="1:10" s="319" customFormat="1" ht="14.25" customHeight="1" x14ac:dyDescent="0.3">
      <c r="A36" s="303"/>
      <c r="B36" s="21"/>
      <c r="C36" s="4"/>
      <c r="D36" s="4"/>
      <c r="E36" s="4"/>
      <c r="F36" s="4"/>
      <c r="G36" s="4"/>
      <c r="H36" s="23"/>
      <c r="I36" s="21"/>
    </row>
    <row r="37" spans="1:10" s="319" customFormat="1" ht="14.25" customHeight="1" x14ac:dyDescent="0.3">
      <c r="A37" s="303"/>
      <c r="B37" s="21"/>
      <c r="C37" s="4"/>
      <c r="D37" s="4"/>
      <c r="E37" s="4"/>
      <c r="F37" s="4"/>
      <c r="G37" s="4"/>
      <c r="H37" s="23"/>
      <c r="I37" s="21"/>
    </row>
    <row r="38" spans="1:10" s="319" customFormat="1" ht="14.25" customHeight="1" x14ac:dyDescent="0.3">
      <c r="A38" s="303"/>
      <c r="B38" s="21"/>
      <c r="C38" s="4"/>
      <c r="D38" s="4"/>
      <c r="E38" s="4"/>
      <c r="F38" s="4"/>
      <c r="G38" s="4"/>
      <c r="H38" s="23"/>
      <c r="I38" s="21"/>
    </row>
    <row r="39" spans="1:10" ht="7.5" customHeight="1" x14ac:dyDescent="0.3">
      <c r="A39" s="106"/>
      <c r="B39" s="106"/>
      <c r="C39" s="106"/>
      <c r="D39" s="106"/>
      <c r="E39" s="106"/>
      <c r="F39" s="106"/>
      <c r="G39" s="106"/>
      <c r="H39" s="106"/>
      <c r="I39" s="106"/>
      <c r="J39" s="106"/>
    </row>
    <row r="40" spans="1:10" ht="11.25" customHeight="1" x14ac:dyDescent="0.3">
      <c r="A40" s="15"/>
      <c r="B40" s="15"/>
      <c r="C40" s="15"/>
      <c r="D40" s="98"/>
      <c r="E40" s="98"/>
      <c r="F40" s="98"/>
      <c r="G40" s="98"/>
      <c r="H40" s="98"/>
      <c r="I40" s="100"/>
      <c r="J40" s="103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  <pageSetUpPr fitToPage="1"/>
  </sheetPr>
  <dimension ref="A2:BB66"/>
  <sheetViews>
    <sheetView view="pageBreakPreview" zoomScaleNormal="130" zoomScaleSheetLayoutView="100" workbookViewId="0">
      <selection activeCell="F59" sqref="F59"/>
    </sheetView>
  </sheetViews>
  <sheetFormatPr defaultColWidth="9.33203125" defaultRowHeight="14.4" x14ac:dyDescent="0.3"/>
  <cols>
    <col min="1" max="1" width="5.44140625" customWidth="1"/>
    <col min="2" max="2" width="9.6640625" customWidth="1"/>
    <col min="3" max="3" width="21" bestFit="1" customWidth="1"/>
    <col min="4" max="4" width="16.33203125" bestFit="1" customWidth="1"/>
    <col min="5" max="5" width="12.6640625" customWidth="1"/>
    <col min="6" max="6" width="17.44140625" customWidth="1"/>
    <col min="7" max="7" width="14" bestFit="1" customWidth="1"/>
    <col min="8" max="8" width="8.6640625" bestFit="1" customWidth="1"/>
    <col min="9" max="9" width="4.6640625" customWidth="1"/>
    <col min="10" max="33" width="8.6640625" customWidth="1"/>
    <col min="34" max="34" width="5.44140625" customWidth="1"/>
    <col min="35" max="39" width="8.6640625" hidden="1" customWidth="1"/>
    <col min="40" max="54" width="9.33203125" hidden="1" customWidth="1"/>
  </cols>
  <sheetData>
    <row r="2" spans="1:39" x14ac:dyDescent="0.3">
      <c r="A2" s="2"/>
      <c r="J2" s="99" t="s">
        <v>349</v>
      </c>
    </row>
    <row r="3" spans="1:39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58" t="s">
        <v>61</v>
      </c>
      <c r="C4" s="358"/>
      <c r="D4" s="358"/>
      <c r="E4" s="358"/>
      <c r="F4" s="358"/>
      <c r="G4" s="358"/>
      <c r="H4" s="358"/>
      <c r="I4" s="7"/>
    </row>
    <row r="5" spans="1:39" x14ac:dyDescent="0.3">
      <c r="B5" s="362" t="s">
        <v>2</v>
      </c>
      <c r="C5" s="383" t="s">
        <v>62</v>
      </c>
      <c r="D5" s="384"/>
      <c r="E5" s="385"/>
      <c r="F5" s="383" t="s">
        <v>319</v>
      </c>
      <c r="G5" s="384"/>
      <c r="H5" s="384"/>
    </row>
    <row r="6" spans="1:39" x14ac:dyDescent="0.3">
      <c r="B6" s="363"/>
      <c r="C6" s="54" t="s">
        <v>320</v>
      </c>
      <c r="D6" s="54" t="s">
        <v>265</v>
      </c>
      <c r="E6" s="54" t="s">
        <v>57</v>
      </c>
      <c r="F6" s="54" t="s">
        <v>320</v>
      </c>
      <c r="G6" s="54" t="s">
        <v>265</v>
      </c>
      <c r="H6" s="54" t="s">
        <v>57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74">
        <v>468117</v>
      </c>
      <c r="F11" s="36">
        <v>425708853.83999997</v>
      </c>
      <c r="G11" s="21">
        <v>377544298</v>
      </c>
      <c r="H11" s="74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69">
        <v>5309430071</v>
      </c>
      <c r="D13" s="36">
        <v>12203318402</v>
      </c>
      <c r="E13" s="37">
        <v>576423</v>
      </c>
      <c r="F13" s="69">
        <v>445270048.91680002</v>
      </c>
      <c r="G13" s="36">
        <v>488978946</v>
      </c>
      <c r="H13" s="37">
        <v>47436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241">
        <v>50259</v>
      </c>
      <c r="F14" s="36">
        <v>432300693.00373697</v>
      </c>
      <c r="G14" s="76">
        <v>17354294</v>
      </c>
      <c r="H14" s="241">
        <v>1774</v>
      </c>
    </row>
    <row r="15" spans="1:39" ht="13.5" customHeight="1" x14ac:dyDescent="0.3">
      <c r="B15" s="19" t="s">
        <v>289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0">
        <v>21309398</v>
      </c>
      <c r="H15" s="37">
        <v>1869</v>
      </c>
    </row>
    <row r="16" spans="1:39" ht="13.5" customHeight="1" x14ac:dyDescent="0.3">
      <c r="B16" s="67" t="s">
        <v>5</v>
      </c>
      <c r="C16" s="36">
        <v>4832623339</v>
      </c>
      <c r="D16" s="21">
        <v>1328271579</v>
      </c>
      <c r="E16" s="37">
        <v>59337</v>
      </c>
      <c r="F16" s="70">
        <v>449604159.585733</v>
      </c>
      <c r="G16" s="70">
        <v>47740856</v>
      </c>
      <c r="H16" s="37">
        <v>3261</v>
      </c>
    </row>
    <row r="17" spans="2:8" ht="13.5" customHeight="1" x14ac:dyDescent="0.3">
      <c r="B17" s="67" t="s">
        <v>6</v>
      </c>
      <c r="C17" s="36">
        <v>4857709226</v>
      </c>
      <c r="D17" s="21">
        <v>998646008</v>
      </c>
      <c r="E17" s="37">
        <v>46833</v>
      </c>
      <c r="F17" s="70">
        <v>452061011.19613302</v>
      </c>
      <c r="G17" s="70">
        <v>44092113</v>
      </c>
      <c r="H17" s="37">
        <v>3240</v>
      </c>
    </row>
    <row r="18" spans="2:8" ht="13.5" customHeight="1" x14ac:dyDescent="0.3">
      <c r="B18" s="67" t="s">
        <v>7</v>
      </c>
      <c r="C18" s="6">
        <v>4803981530</v>
      </c>
      <c r="D18" s="6">
        <v>869253157</v>
      </c>
      <c r="E18" s="37">
        <v>39043</v>
      </c>
      <c r="F18" s="76">
        <v>453485264.45042801</v>
      </c>
      <c r="G18" s="76">
        <v>28243348</v>
      </c>
      <c r="H18" s="37">
        <v>4895</v>
      </c>
    </row>
    <row r="19" spans="2:8" ht="13.5" customHeight="1" x14ac:dyDescent="0.3">
      <c r="B19" s="67" t="s">
        <v>15</v>
      </c>
      <c r="C19" s="6">
        <v>4840283378</v>
      </c>
      <c r="D19" s="6">
        <v>1060516866</v>
      </c>
      <c r="E19" s="37">
        <v>47317</v>
      </c>
      <c r="F19" s="76">
        <v>439474478.122868</v>
      </c>
      <c r="G19" s="76">
        <v>50862656</v>
      </c>
      <c r="H19" s="37">
        <v>3986</v>
      </c>
    </row>
    <row r="20" spans="2:8" ht="13.5" customHeight="1" x14ac:dyDescent="0.3">
      <c r="B20" s="67" t="s">
        <v>8</v>
      </c>
      <c r="C20" s="6">
        <v>4889515486</v>
      </c>
      <c r="D20" s="6">
        <v>1037187056</v>
      </c>
      <c r="E20" s="37">
        <v>44878</v>
      </c>
      <c r="F20" s="76">
        <v>437908135.00569898</v>
      </c>
      <c r="G20" s="76">
        <v>37673973</v>
      </c>
      <c r="H20" s="37">
        <v>3581</v>
      </c>
    </row>
    <row r="21" spans="2:8" ht="13.5" customHeight="1" x14ac:dyDescent="0.3">
      <c r="B21" s="67" t="s">
        <v>10</v>
      </c>
      <c r="C21" s="6">
        <v>4982466748</v>
      </c>
      <c r="D21" s="6">
        <v>956764395</v>
      </c>
      <c r="E21" s="37">
        <v>52893</v>
      </c>
      <c r="F21" s="76">
        <v>450762802.47136801</v>
      </c>
      <c r="G21" s="76">
        <v>49090304</v>
      </c>
      <c r="H21" s="37">
        <v>3724</v>
      </c>
    </row>
    <row r="22" spans="2:8" ht="13.5" customHeight="1" x14ac:dyDescent="0.3">
      <c r="B22" s="67" t="s">
        <v>9</v>
      </c>
      <c r="C22" s="6">
        <v>5101614463</v>
      </c>
      <c r="D22" s="6">
        <v>795102823</v>
      </c>
      <c r="E22" s="37">
        <v>43779</v>
      </c>
      <c r="F22" s="76">
        <v>457511316.64701402</v>
      </c>
      <c r="G22" s="76">
        <v>50595568</v>
      </c>
      <c r="H22" s="37">
        <v>5933</v>
      </c>
    </row>
    <row r="23" spans="2:8" ht="13.5" customHeight="1" x14ac:dyDescent="0.3">
      <c r="B23" s="67" t="s">
        <v>11</v>
      </c>
      <c r="C23" s="6">
        <v>5131037067</v>
      </c>
      <c r="D23" s="6">
        <v>719204284</v>
      </c>
      <c r="E23" s="37">
        <v>53382</v>
      </c>
      <c r="F23" s="76">
        <v>460456178.543414</v>
      </c>
      <c r="G23" s="76">
        <v>46475178</v>
      </c>
      <c r="H23" s="37">
        <v>5674</v>
      </c>
    </row>
    <row r="24" spans="2:8" ht="13.5" customHeight="1" x14ac:dyDescent="0.3">
      <c r="B24" s="67" t="s">
        <v>193</v>
      </c>
      <c r="C24" s="6">
        <v>5162462331</v>
      </c>
      <c r="D24" s="6">
        <v>1171325762</v>
      </c>
      <c r="E24" s="37">
        <v>51274</v>
      </c>
      <c r="F24" s="291">
        <v>446038712.80021399</v>
      </c>
      <c r="G24" s="76">
        <v>31798614</v>
      </c>
      <c r="H24" s="37">
        <v>3763</v>
      </c>
    </row>
    <row r="25" spans="2:8" ht="13.5" customHeight="1" x14ac:dyDescent="0.3">
      <c r="B25" s="67" t="s">
        <v>12</v>
      </c>
      <c r="C25" s="6">
        <v>5309430071</v>
      </c>
      <c r="D25" s="6">
        <v>1080985280</v>
      </c>
      <c r="E25" s="37">
        <v>52391</v>
      </c>
      <c r="F25" s="76">
        <v>445270048.91680002</v>
      </c>
      <c r="G25" s="76">
        <v>63742644</v>
      </c>
      <c r="H25" s="37">
        <v>5736</v>
      </c>
    </row>
    <row r="26" spans="2:8" ht="13.5" customHeight="1" x14ac:dyDescent="0.3">
      <c r="B26" s="126"/>
      <c r="C26" s="6"/>
      <c r="D26" s="6"/>
      <c r="E26" s="37"/>
      <c r="F26" s="76"/>
      <c r="G26" s="76"/>
      <c r="H26" s="37"/>
    </row>
    <row r="27" spans="2:8" ht="13.5" customHeight="1" x14ac:dyDescent="0.3">
      <c r="B27" s="126" t="s">
        <v>322</v>
      </c>
      <c r="C27" s="36"/>
      <c r="D27" s="36"/>
      <c r="E27" s="37"/>
      <c r="F27" s="70"/>
      <c r="G27" s="70"/>
      <c r="H27" s="73"/>
    </row>
    <row r="28" spans="2:8" x14ac:dyDescent="0.3">
      <c r="B28" s="126" t="s">
        <v>274</v>
      </c>
      <c r="C28" s="20"/>
    </row>
    <row r="29" spans="2:8" x14ac:dyDescent="0.3">
      <c r="B29" s="38"/>
      <c r="C29" s="20"/>
    </row>
    <row r="30" spans="2:8" ht="14.25" customHeight="1" x14ac:dyDescent="0.3">
      <c r="B30" s="38"/>
      <c r="C30" s="358" t="s">
        <v>317</v>
      </c>
      <c r="D30" s="358"/>
      <c r="E30" s="358"/>
      <c r="F30" s="358"/>
    </row>
    <row r="31" spans="2:8" ht="12" customHeight="1" x14ac:dyDescent="0.3">
      <c r="B31" s="20"/>
      <c r="C31" s="349" t="s">
        <v>2</v>
      </c>
      <c r="D31" s="354" t="s">
        <v>302</v>
      </c>
      <c r="E31" s="355"/>
      <c r="F31" s="356"/>
    </row>
    <row r="32" spans="2:8" ht="12" customHeight="1" x14ac:dyDescent="0.3">
      <c r="B32" s="20"/>
      <c r="C32" s="350"/>
      <c r="D32" s="181" t="s">
        <v>186</v>
      </c>
      <c r="E32" s="181" t="s">
        <v>187</v>
      </c>
      <c r="F32" s="181" t="s">
        <v>102</v>
      </c>
    </row>
    <row r="33" spans="2:7" ht="12.75" customHeight="1" x14ac:dyDescent="0.3">
      <c r="B33" s="20"/>
      <c r="C33" s="19">
        <v>2018</v>
      </c>
      <c r="D33" s="171">
        <v>240.90129999999999</v>
      </c>
      <c r="E33" s="171">
        <v>236.34970000000001</v>
      </c>
      <c r="F33" s="171">
        <v>262.67399999999998</v>
      </c>
    </row>
    <row r="34" spans="2:7" ht="12.75" customHeight="1" x14ac:dyDescent="0.3">
      <c r="B34" s="20"/>
      <c r="C34" s="19">
        <v>2019</v>
      </c>
      <c r="D34" s="171">
        <v>274.47579999999999</v>
      </c>
      <c r="E34" s="171">
        <v>269.21690000000001</v>
      </c>
      <c r="F34" s="171">
        <v>299.76600000000002</v>
      </c>
    </row>
    <row r="35" spans="2:7" ht="12.75" customHeight="1" x14ac:dyDescent="0.3">
      <c r="B35" s="20"/>
      <c r="C35" s="67">
        <v>2020</v>
      </c>
      <c r="D35" s="171">
        <v>314.24669999999998</v>
      </c>
      <c r="E35" s="171">
        <v>309.05290000000002</v>
      </c>
      <c r="F35" s="171">
        <v>333.0763</v>
      </c>
    </row>
    <row r="36" spans="2:7" ht="12.75" customHeight="1" x14ac:dyDescent="0.3">
      <c r="B36" s="20"/>
      <c r="C36" s="67">
        <v>2021</v>
      </c>
      <c r="D36" s="171">
        <v>332.80779999999999</v>
      </c>
      <c r="E36" s="171">
        <v>326.11860000000001</v>
      </c>
      <c r="F36" s="171">
        <v>367.97480000000002</v>
      </c>
    </row>
    <row r="37" spans="2:7" ht="12.75" customHeight="1" x14ac:dyDescent="0.3">
      <c r="B37" s="20"/>
      <c r="C37" s="67">
        <v>2022</v>
      </c>
      <c r="D37" s="171">
        <v>344.78160000000003</v>
      </c>
      <c r="E37" s="171">
        <v>337.20490000000001</v>
      </c>
      <c r="F37" s="171">
        <v>392.24529999999999</v>
      </c>
    </row>
    <row r="38" spans="2:7" ht="12.75" customHeight="1" x14ac:dyDescent="0.3">
      <c r="B38" s="20"/>
      <c r="C38" s="67">
        <v>2023</v>
      </c>
      <c r="D38" s="171">
        <v>349.22199999999998</v>
      </c>
      <c r="E38" s="171">
        <v>341.7414</v>
      </c>
      <c r="F38" s="171">
        <v>394.27929999999998</v>
      </c>
    </row>
    <row r="39" spans="2:7" ht="10.5" customHeight="1" x14ac:dyDescent="0.3">
      <c r="B39" s="20"/>
      <c r="C39" s="16"/>
      <c r="D39" s="43"/>
      <c r="E39" s="43"/>
      <c r="F39" s="43"/>
    </row>
    <row r="40" spans="2:7" ht="13.5" customHeight="1" x14ac:dyDescent="0.3">
      <c r="B40" s="20"/>
      <c r="C40" s="62" t="s">
        <v>4</v>
      </c>
      <c r="D40" s="171">
        <v>349.22199999999998</v>
      </c>
      <c r="E40" s="171">
        <v>341.7414</v>
      </c>
      <c r="F40" s="171">
        <v>394.27929999999998</v>
      </c>
    </row>
    <row r="41" spans="2:7" ht="9.75" customHeight="1" x14ac:dyDescent="0.3">
      <c r="B41" s="20"/>
      <c r="C41" s="133"/>
      <c r="D41" s="134"/>
      <c r="E41" s="134"/>
      <c r="F41" s="134"/>
    </row>
    <row r="42" spans="2:7" ht="13.5" customHeight="1" x14ac:dyDescent="0.3">
      <c r="B42" s="20"/>
      <c r="C42" s="135" t="s">
        <v>366</v>
      </c>
      <c r="D42" s="171">
        <v>345.17809999999997</v>
      </c>
      <c r="E42" s="171">
        <v>337.57810000000001</v>
      </c>
      <c r="F42" s="171">
        <v>392.92410000000001</v>
      </c>
    </row>
    <row r="43" spans="2:7" s="41" customFormat="1" x14ac:dyDescent="0.3">
      <c r="B43" s="77"/>
      <c r="C43" s="135" t="s">
        <v>367</v>
      </c>
      <c r="D43" s="171">
        <v>348.90120000000002</v>
      </c>
      <c r="E43" s="171">
        <v>341.40719999999999</v>
      </c>
      <c r="F43" s="171">
        <v>394.23399999999998</v>
      </c>
    </row>
    <row r="44" spans="2:7" s="41" customFormat="1" x14ac:dyDescent="0.3">
      <c r="B44" s="77"/>
      <c r="C44" s="135" t="s">
        <v>369</v>
      </c>
      <c r="D44" s="171">
        <v>349.22199999999998</v>
      </c>
      <c r="E44" s="171">
        <v>341.7414</v>
      </c>
      <c r="F44" s="171">
        <v>394.27929999999998</v>
      </c>
    </row>
    <row r="45" spans="2:7" ht="10.5" customHeight="1" x14ac:dyDescent="0.3">
      <c r="B45" s="20"/>
      <c r="C45" s="133"/>
      <c r="D45" s="134"/>
      <c r="E45" s="134"/>
      <c r="F45" s="134"/>
      <c r="G45" s="41"/>
    </row>
    <row r="46" spans="2:7" ht="13.5" customHeight="1" x14ac:dyDescent="0.3">
      <c r="B46" s="20"/>
      <c r="C46" s="67" t="s">
        <v>370</v>
      </c>
      <c r="D46" s="171">
        <v>348.6986</v>
      </c>
      <c r="E46" s="171">
        <v>341.19880000000001</v>
      </c>
      <c r="F46" s="171">
        <v>394.1626</v>
      </c>
    </row>
    <row r="47" spans="2:7" ht="13.5" customHeight="1" x14ac:dyDescent="0.3">
      <c r="B47" s="20"/>
      <c r="C47" s="67" t="s">
        <v>371</v>
      </c>
      <c r="D47" s="171">
        <v>348.53039999999999</v>
      </c>
      <c r="E47" s="171">
        <v>341.02949999999998</v>
      </c>
      <c r="F47" s="171">
        <v>394.04520000000002</v>
      </c>
    </row>
    <row r="48" spans="2:7" ht="13.5" customHeight="1" x14ac:dyDescent="0.3">
      <c r="B48" s="20"/>
      <c r="C48" s="67" t="s">
        <v>372</v>
      </c>
      <c r="D48" s="171">
        <v>348.72899999999998</v>
      </c>
      <c r="E48" s="171">
        <v>341.24209999999999</v>
      </c>
      <c r="F48" s="171">
        <v>393.98489999999998</v>
      </c>
    </row>
    <row r="49" spans="2:6" ht="13.5" customHeight="1" x14ac:dyDescent="0.3">
      <c r="B49" s="20"/>
      <c r="C49" s="67" t="s">
        <v>373</v>
      </c>
      <c r="D49" s="171">
        <v>349.58580000000001</v>
      </c>
      <c r="E49" s="171">
        <v>342.11340000000001</v>
      </c>
      <c r="F49" s="171">
        <v>394.44290000000001</v>
      </c>
    </row>
    <row r="50" spans="2:6" ht="13.5" customHeight="1" x14ac:dyDescent="0.3">
      <c r="B50" s="20"/>
      <c r="C50" s="67" t="s">
        <v>374</v>
      </c>
      <c r="D50" s="171">
        <v>349.22199999999998</v>
      </c>
      <c r="E50" s="171">
        <v>341.7414</v>
      </c>
      <c r="F50" s="171">
        <v>394.27929999999998</v>
      </c>
    </row>
    <row r="51" spans="2:6" ht="13.5" customHeight="1" x14ac:dyDescent="0.3">
      <c r="B51" s="20"/>
      <c r="C51" s="67"/>
      <c r="D51" s="171"/>
      <c r="E51" s="171"/>
      <c r="F51" s="171"/>
    </row>
    <row r="52" spans="2:6" ht="13.5" customHeight="1" x14ac:dyDescent="0.3">
      <c r="B52" s="20"/>
      <c r="C52" s="67"/>
      <c r="D52" s="171"/>
      <c r="E52" s="171"/>
      <c r="F52" s="171"/>
    </row>
    <row r="53" spans="2:6" s="319" customFormat="1" ht="13.5" customHeight="1" x14ac:dyDescent="0.3">
      <c r="B53" s="20"/>
      <c r="C53" s="67"/>
      <c r="D53" s="171"/>
      <c r="E53" s="171"/>
      <c r="F53" s="171"/>
    </row>
    <row r="54" spans="2:6" s="319" customFormat="1" ht="13.5" customHeight="1" x14ac:dyDescent="0.3">
      <c r="B54" s="20"/>
      <c r="C54" s="67"/>
      <c r="D54" s="171"/>
      <c r="E54" s="171"/>
      <c r="F54" s="171"/>
    </row>
    <row r="55" spans="2:6" s="319" customFormat="1" ht="13.5" customHeight="1" x14ac:dyDescent="0.3">
      <c r="B55" s="20"/>
      <c r="C55" s="67"/>
      <c r="D55" s="171"/>
      <c r="E55" s="171"/>
      <c r="F55" s="171"/>
    </row>
    <row r="56" spans="2:6" s="319" customFormat="1" ht="13.5" customHeight="1" x14ac:dyDescent="0.3">
      <c r="B56" s="20"/>
      <c r="C56" s="67"/>
      <c r="D56" s="171"/>
      <c r="E56" s="171"/>
      <c r="F56" s="171"/>
    </row>
    <row r="57" spans="2:6" s="319" customFormat="1" ht="13.5" customHeight="1" x14ac:dyDescent="0.3">
      <c r="B57" s="20"/>
      <c r="C57" s="67"/>
      <c r="D57" s="171"/>
      <c r="E57" s="171"/>
      <c r="F57" s="171"/>
    </row>
    <row r="58" spans="2:6" s="319" customFormat="1" ht="13.5" customHeight="1" x14ac:dyDescent="0.3">
      <c r="B58" s="20"/>
      <c r="C58" s="67"/>
      <c r="D58" s="171"/>
      <c r="E58" s="171"/>
      <c r="F58" s="171"/>
    </row>
    <row r="59" spans="2:6" s="319" customFormat="1" ht="13.5" customHeight="1" x14ac:dyDescent="0.3">
      <c r="B59" s="20"/>
      <c r="C59" s="67"/>
      <c r="D59" s="171"/>
      <c r="E59" s="171"/>
      <c r="F59" s="171"/>
    </row>
    <row r="60" spans="2:6" s="319" customFormat="1" ht="13.5" customHeight="1" x14ac:dyDescent="0.3">
      <c r="B60" s="20"/>
      <c r="C60" s="67"/>
      <c r="D60" s="171"/>
      <c r="E60" s="171"/>
      <c r="F60" s="171"/>
    </row>
    <row r="61" spans="2:6" s="319" customFormat="1" ht="13.5" customHeight="1" x14ac:dyDescent="0.3">
      <c r="B61" s="20"/>
      <c r="C61" s="67"/>
      <c r="D61" s="171"/>
      <c r="E61" s="171"/>
      <c r="F61" s="171"/>
    </row>
    <row r="62" spans="2:6" s="319" customFormat="1" ht="13.5" customHeight="1" x14ac:dyDescent="0.3">
      <c r="B62" s="20"/>
      <c r="C62" s="67"/>
      <c r="D62" s="171"/>
      <c r="E62" s="171"/>
      <c r="F62" s="171"/>
    </row>
    <row r="63" spans="2:6" s="319" customFormat="1" ht="13.5" customHeight="1" x14ac:dyDescent="0.3">
      <c r="B63" s="20"/>
      <c r="C63" s="67"/>
      <c r="D63" s="171"/>
      <c r="E63" s="171"/>
      <c r="F63" s="171"/>
    </row>
    <row r="64" spans="2:6" ht="13.5" customHeight="1" x14ac:dyDescent="0.3">
      <c r="B64" s="20"/>
      <c r="C64" s="67"/>
      <c r="D64" s="40"/>
      <c r="E64" s="40"/>
      <c r="F64" s="40"/>
    </row>
    <row r="65" spans="1:39" ht="8.25" customHeight="1" x14ac:dyDescent="0.3">
      <c r="A65" s="106"/>
      <c r="B65" s="106"/>
      <c r="C65" s="106"/>
      <c r="D65" s="106"/>
      <c r="E65" s="106"/>
      <c r="F65" s="106"/>
      <c r="G65" s="106"/>
      <c r="H65" s="106"/>
      <c r="I65" s="106"/>
      <c r="J65" s="106"/>
    </row>
    <row r="66" spans="1:39" s="3" customFormat="1" ht="11.25" customHeight="1" x14ac:dyDescent="0.3">
      <c r="A66" s="15"/>
      <c r="B66" s="15"/>
      <c r="C66" s="15"/>
      <c r="D66" s="98"/>
      <c r="E66" s="98"/>
      <c r="F66" s="98"/>
      <c r="G66" s="98"/>
      <c r="H66" s="100"/>
      <c r="I66" s="103"/>
      <c r="J66" s="103" t="s">
        <v>112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83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DFD-1E10-485D-AF45-4239F76165FD}">
  <sheetPr>
    <tabColor theme="9" tint="-0.249977111117893"/>
    <pageSetUpPr fitToPage="1"/>
  </sheetPr>
  <dimension ref="A2:P66"/>
  <sheetViews>
    <sheetView view="pageBreakPreview" zoomScale="70" zoomScaleNormal="100" zoomScaleSheetLayoutView="70" workbookViewId="0">
      <selection activeCell="H55" sqref="H55"/>
    </sheetView>
  </sheetViews>
  <sheetFormatPr defaultColWidth="9.33203125" defaultRowHeight="14.4" x14ac:dyDescent="0.3"/>
  <cols>
    <col min="1" max="1" width="4.33203125" style="319" customWidth="1"/>
    <col min="2" max="2" width="20.6640625" style="319" customWidth="1"/>
    <col min="3" max="4" width="11.6640625" style="319" customWidth="1"/>
    <col min="5" max="5" width="10.44140625" style="319" customWidth="1"/>
    <col min="6" max="6" width="14.33203125" style="319" customWidth="1"/>
    <col min="7" max="7" width="9.33203125" style="319" customWidth="1"/>
    <col min="8" max="8" width="17.33203125" style="319" customWidth="1"/>
    <col min="9" max="9" width="16.33203125" style="319" customWidth="1"/>
    <col min="10" max="21" width="10.6640625" style="319" customWidth="1"/>
    <col min="22" max="16384" width="9.33203125" style="319"/>
  </cols>
  <sheetData>
    <row r="2" spans="1:16" x14ac:dyDescent="0.3">
      <c r="B2" s="2"/>
      <c r="C2" s="307"/>
    </row>
    <row r="3" spans="1:16" s="3" customFormat="1" ht="7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319"/>
      <c r="K3" s="319"/>
      <c r="L3" s="319"/>
      <c r="M3" s="319"/>
      <c r="N3" s="319"/>
      <c r="O3" s="319"/>
      <c r="P3" s="319"/>
    </row>
    <row r="4" spans="1:16" ht="12.75" customHeight="1" x14ac:dyDescent="0.3">
      <c r="B4" s="7"/>
      <c r="C4" s="7" t="s">
        <v>201</v>
      </c>
      <c r="D4" s="7" t="s">
        <v>201</v>
      </c>
      <c r="E4" s="7"/>
      <c r="F4" s="7"/>
      <c r="G4" s="7"/>
      <c r="H4" s="7"/>
      <c r="I4" s="7"/>
    </row>
    <row r="5" spans="1:16" x14ac:dyDescent="0.3">
      <c r="A5" s="12"/>
      <c r="B5" s="326" t="s">
        <v>275</v>
      </c>
      <c r="C5" s="326"/>
      <c r="D5" s="326"/>
      <c r="E5" s="326"/>
      <c r="F5" s="326"/>
      <c r="G5" s="326"/>
      <c r="H5" s="326"/>
      <c r="I5" s="326"/>
    </row>
    <row r="6" spans="1:16" ht="9" customHeight="1" x14ac:dyDescent="0.3"/>
    <row r="7" spans="1:16" ht="15" customHeight="1" x14ac:dyDescent="0.3">
      <c r="B7" s="395" t="s">
        <v>2</v>
      </c>
      <c r="C7" s="394" t="s">
        <v>64</v>
      </c>
      <c r="D7" s="394" t="s">
        <v>276</v>
      </c>
      <c r="E7" s="394"/>
      <c r="F7" s="395" t="s">
        <v>65</v>
      </c>
      <c r="G7" s="395"/>
      <c r="H7" s="394" t="s">
        <v>308</v>
      </c>
      <c r="I7" s="394" t="s">
        <v>309</v>
      </c>
    </row>
    <row r="8" spans="1:16" x14ac:dyDescent="0.3">
      <c r="B8" s="395"/>
      <c r="C8" s="395"/>
      <c r="D8" s="394"/>
      <c r="E8" s="394"/>
      <c r="F8" s="395"/>
      <c r="G8" s="395"/>
      <c r="H8" s="395"/>
      <c r="I8" s="395"/>
    </row>
    <row r="9" spans="1:16" x14ac:dyDescent="0.3">
      <c r="B9" s="66">
        <v>2018</v>
      </c>
      <c r="C9" s="248">
        <v>2099</v>
      </c>
      <c r="D9" s="392">
        <v>505390.3</v>
      </c>
      <c r="E9" s="392"/>
      <c r="F9" s="392">
        <v>373725898271.96997</v>
      </c>
      <c r="G9" s="392"/>
      <c r="H9" s="249">
        <v>613482.30004141876</v>
      </c>
      <c r="I9" s="249">
        <v>541657.24458062567</v>
      </c>
    </row>
    <row r="10" spans="1:16" x14ac:dyDescent="0.3">
      <c r="B10" s="92">
        <v>2019</v>
      </c>
      <c r="C10" s="248">
        <v>2181</v>
      </c>
      <c r="D10" s="392">
        <v>542196.35681352299</v>
      </c>
      <c r="E10" s="392"/>
      <c r="F10" s="392">
        <v>424796068151</v>
      </c>
      <c r="G10" s="392"/>
      <c r="H10" s="250">
        <v>711217.12595921301</v>
      </c>
      <c r="I10" s="250">
        <v>656327.1280383633</v>
      </c>
    </row>
    <row r="11" spans="1:16" x14ac:dyDescent="0.3">
      <c r="B11" s="92">
        <v>2020</v>
      </c>
      <c r="C11" s="251">
        <v>2219</v>
      </c>
      <c r="D11" s="392">
        <v>573542.14526491729</v>
      </c>
      <c r="E11" s="392"/>
      <c r="F11" s="392">
        <v>435143042392</v>
      </c>
      <c r="G11" s="392"/>
      <c r="H11" s="250">
        <v>637504.75700076204</v>
      </c>
      <c r="I11" s="249">
        <v>602143.68699803972</v>
      </c>
    </row>
    <row r="12" spans="1:16" x14ac:dyDescent="0.3">
      <c r="B12" s="92">
        <v>2021</v>
      </c>
      <c r="C12" s="251">
        <v>2198</v>
      </c>
      <c r="D12" s="392">
        <v>578438.28760005767</v>
      </c>
      <c r="E12" s="392"/>
      <c r="F12" s="392">
        <v>420668409068.98853</v>
      </c>
      <c r="G12" s="392"/>
      <c r="H12" s="250">
        <v>830586.38175652293</v>
      </c>
      <c r="I12" s="250">
        <v>835201.60969623807</v>
      </c>
    </row>
    <row r="13" spans="1:16" x14ac:dyDescent="0.3">
      <c r="B13" s="92" t="s">
        <v>351</v>
      </c>
      <c r="C13" s="251">
        <v>2120</v>
      </c>
      <c r="D13" s="392">
        <v>504862.41854740999</v>
      </c>
      <c r="E13" s="392"/>
      <c r="F13" s="392">
        <v>376253442869.979</v>
      </c>
      <c r="G13" s="392"/>
      <c r="H13" s="250">
        <v>849876.67908072122</v>
      </c>
      <c r="I13" s="250">
        <v>928059.361719092</v>
      </c>
    </row>
    <row r="14" spans="1:16" x14ac:dyDescent="0.3">
      <c r="B14" s="92">
        <v>2023</v>
      </c>
      <c r="C14" s="251">
        <v>2087</v>
      </c>
      <c r="D14" s="392">
        <v>508600.17588198272</v>
      </c>
      <c r="E14" s="392"/>
      <c r="F14" s="392">
        <v>378119702211.73132</v>
      </c>
      <c r="G14" s="392"/>
    </row>
    <row r="15" spans="1:16" ht="15" customHeight="1" x14ac:dyDescent="0.3">
      <c r="B15" s="137" t="s">
        <v>4</v>
      </c>
      <c r="C15" s="248">
        <v>2087</v>
      </c>
      <c r="D15" s="392">
        <v>508600.17588198272</v>
      </c>
      <c r="E15" s="392"/>
      <c r="F15" s="392">
        <v>378119702211.73132</v>
      </c>
      <c r="G15" s="392"/>
      <c r="H15" s="250"/>
      <c r="I15" s="250"/>
    </row>
    <row r="16" spans="1:16" ht="15" customHeight="1" x14ac:dyDescent="0.3">
      <c r="B16" s="137"/>
      <c r="C16" s="248"/>
      <c r="D16" s="304"/>
      <c r="E16" s="304"/>
      <c r="F16" s="304"/>
      <c r="G16" s="304"/>
      <c r="H16" s="250"/>
      <c r="I16" s="250"/>
    </row>
    <row r="17" spans="1:9" ht="14.25" customHeight="1" x14ac:dyDescent="0.3">
      <c r="B17" s="137" t="s">
        <v>352</v>
      </c>
      <c r="C17" s="254"/>
      <c r="D17" s="255"/>
      <c r="E17" s="255"/>
      <c r="F17" s="255"/>
      <c r="G17" s="255"/>
      <c r="H17" s="253"/>
      <c r="I17" s="253"/>
    </row>
    <row r="18" spans="1:9" ht="14.85" customHeight="1" x14ac:dyDescent="0.3">
      <c r="A18" s="41"/>
      <c r="B18" s="256"/>
      <c r="C18" s="49"/>
      <c r="D18" s="49"/>
      <c r="E18" s="49"/>
      <c r="F18" s="252"/>
      <c r="G18" s="252"/>
      <c r="H18" s="61"/>
      <c r="I18" s="61"/>
    </row>
    <row r="19" spans="1:9" ht="14.85" customHeight="1" x14ac:dyDescent="0.3">
      <c r="A19" s="41"/>
      <c r="B19" s="393" t="s">
        <v>191</v>
      </c>
      <c r="C19" s="393"/>
      <c r="D19" s="393"/>
      <c r="E19" s="393"/>
      <c r="F19" s="393"/>
      <c r="G19" s="393"/>
      <c r="H19" s="393"/>
      <c r="I19" s="393"/>
    </row>
    <row r="20" spans="1:9" ht="14.85" customHeight="1" x14ac:dyDescent="0.3">
      <c r="A20" s="167"/>
      <c r="B20" s="386" t="s">
        <v>69</v>
      </c>
      <c r="C20" s="387"/>
      <c r="D20" s="359">
        <v>2022</v>
      </c>
      <c r="E20" s="361"/>
      <c r="F20" s="390">
        <v>44925</v>
      </c>
      <c r="G20" s="391"/>
      <c r="H20" s="390">
        <v>44946</v>
      </c>
      <c r="I20" s="391"/>
    </row>
    <row r="21" spans="1:9" ht="14.85" customHeight="1" x14ac:dyDescent="0.3">
      <c r="A21" s="167"/>
      <c r="B21" s="388"/>
      <c r="C21" s="389"/>
      <c r="D21" s="299" t="s">
        <v>70</v>
      </c>
      <c r="E21" s="52" t="s">
        <v>182</v>
      </c>
      <c r="F21" s="299" t="s">
        <v>70</v>
      </c>
      <c r="G21" s="52" t="s">
        <v>182</v>
      </c>
      <c r="H21" s="232" t="s">
        <v>70</v>
      </c>
      <c r="I21" s="191" t="s">
        <v>182</v>
      </c>
    </row>
    <row r="22" spans="1:9" ht="14.85" customHeight="1" x14ac:dyDescent="0.3">
      <c r="A22" s="167"/>
      <c r="B22" s="231" t="s">
        <v>224</v>
      </c>
      <c r="C22" s="231"/>
      <c r="D22" s="111"/>
      <c r="E22" s="112"/>
      <c r="F22" s="113"/>
      <c r="G22" s="114"/>
      <c r="H22" s="115"/>
      <c r="I22" s="116"/>
    </row>
    <row r="23" spans="1:9" ht="14.85" customHeight="1" x14ac:dyDescent="0.3">
      <c r="A23" s="167"/>
      <c r="B23" s="117" t="s">
        <v>66</v>
      </c>
      <c r="C23" s="89" t="s">
        <v>225</v>
      </c>
      <c r="D23" s="169">
        <v>268</v>
      </c>
      <c r="E23" s="228">
        <v>105.01460894621501</v>
      </c>
      <c r="F23" s="118">
        <v>268</v>
      </c>
      <c r="G23" s="228">
        <v>105.01460894621501</v>
      </c>
      <c r="H23" s="118">
        <v>268</v>
      </c>
      <c r="I23" s="97">
        <v>104.6481593346046</v>
      </c>
    </row>
    <row r="24" spans="1:9" ht="14.85" customHeight="1" x14ac:dyDescent="0.3">
      <c r="A24" s="167"/>
      <c r="B24" s="117" t="s">
        <v>189</v>
      </c>
      <c r="C24" s="89" t="s">
        <v>226</v>
      </c>
      <c r="D24" s="169">
        <v>319</v>
      </c>
      <c r="E24" s="228">
        <v>133.394716203294</v>
      </c>
      <c r="F24" s="118">
        <v>319</v>
      </c>
      <c r="G24" s="228">
        <v>133.394716203294</v>
      </c>
      <c r="H24" s="118">
        <v>314</v>
      </c>
      <c r="I24" s="97">
        <v>136.54318457432234</v>
      </c>
    </row>
    <row r="25" spans="1:9" x14ac:dyDescent="0.3">
      <c r="A25" s="167"/>
      <c r="B25" s="117" t="s">
        <v>56</v>
      </c>
      <c r="C25" s="89" t="s">
        <v>227</v>
      </c>
      <c r="D25" s="169">
        <v>39</v>
      </c>
      <c r="E25" s="228">
        <v>13.032630358720599</v>
      </c>
      <c r="F25" s="118">
        <v>39</v>
      </c>
      <c r="G25" s="228">
        <v>13.032630358720599</v>
      </c>
      <c r="H25" s="118">
        <v>39</v>
      </c>
      <c r="I25" s="97">
        <v>13.227163119945324</v>
      </c>
    </row>
    <row r="26" spans="1:9" x14ac:dyDescent="0.3">
      <c r="A26" s="167"/>
      <c r="B26" s="117" t="s">
        <v>67</v>
      </c>
      <c r="C26" s="89" t="s">
        <v>228</v>
      </c>
      <c r="D26" s="169">
        <v>214</v>
      </c>
      <c r="E26" s="228">
        <v>80.725826602378703</v>
      </c>
      <c r="F26" s="118">
        <v>214</v>
      </c>
      <c r="G26" s="228">
        <v>80.725826602378703</v>
      </c>
      <c r="H26" s="118">
        <v>211</v>
      </c>
      <c r="I26" s="97">
        <v>82.75068984748755</v>
      </c>
    </row>
    <row r="27" spans="1:9" x14ac:dyDescent="0.3">
      <c r="A27" s="167"/>
      <c r="B27" s="117" t="s">
        <v>188</v>
      </c>
      <c r="C27" s="89" t="s">
        <v>229</v>
      </c>
      <c r="D27" s="169">
        <v>177</v>
      </c>
      <c r="E27" s="228">
        <v>21.695553787893601</v>
      </c>
      <c r="F27" s="118">
        <v>177</v>
      </c>
      <c r="G27" s="228">
        <v>21.695553787893601</v>
      </c>
      <c r="H27" s="118">
        <v>174</v>
      </c>
      <c r="I27" s="97">
        <v>22.074326622201212</v>
      </c>
    </row>
    <row r="28" spans="1:9" x14ac:dyDescent="0.3">
      <c r="A28" s="167"/>
      <c r="B28" s="117" t="s">
        <v>68</v>
      </c>
      <c r="C28" s="89" t="s">
        <v>230</v>
      </c>
      <c r="D28" s="169">
        <v>780</v>
      </c>
      <c r="E28" s="228">
        <v>96.669867899980801</v>
      </c>
      <c r="F28" s="118">
        <v>780</v>
      </c>
      <c r="G28" s="228">
        <v>96.669867899980801</v>
      </c>
      <c r="H28" s="118">
        <v>758</v>
      </c>
      <c r="I28" s="97">
        <v>93.585180483534415</v>
      </c>
    </row>
    <row r="29" spans="1:9" x14ac:dyDescent="0.3">
      <c r="A29" s="167"/>
      <c r="B29" s="117" t="s">
        <v>231</v>
      </c>
      <c r="C29" s="89" t="s">
        <v>232</v>
      </c>
      <c r="D29" s="169">
        <v>49</v>
      </c>
      <c r="E29" s="228">
        <v>13.7241091020814</v>
      </c>
      <c r="F29" s="118">
        <v>49</v>
      </c>
      <c r="G29" s="228">
        <v>13.7241091020814</v>
      </c>
      <c r="H29" s="118">
        <v>49</v>
      </c>
      <c r="I29" s="97">
        <v>14.341761267224131</v>
      </c>
    </row>
    <row r="30" spans="1:9" x14ac:dyDescent="0.3">
      <c r="A30" s="2"/>
      <c r="B30" s="231" t="s">
        <v>233</v>
      </c>
      <c r="C30" s="231"/>
      <c r="D30" s="119"/>
      <c r="E30" s="120"/>
      <c r="F30" s="120"/>
      <c r="G30" s="120"/>
      <c r="H30" s="120"/>
      <c r="I30" s="120"/>
    </row>
    <row r="31" spans="1:9" x14ac:dyDescent="0.3">
      <c r="A31" s="152"/>
      <c r="B31" s="117" t="s">
        <v>66</v>
      </c>
      <c r="C31" s="89" t="s">
        <v>234</v>
      </c>
      <c r="D31" s="170">
        <v>53</v>
      </c>
      <c r="E31" s="228">
        <v>6.4295080499896908</v>
      </c>
      <c r="F31" s="118">
        <v>53</v>
      </c>
      <c r="G31" s="228">
        <v>6.4295080499896908</v>
      </c>
      <c r="H31" s="118">
        <v>53</v>
      </c>
      <c r="I31" s="97">
        <v>6.494969617067591</v>
      </c>
    </row>
    <row r="32" spans="1:9" ht="16.5" customHeight="1" x14ac:dyDescent="0.3">
      <c r="A32" s="152"/>
      <c r="B32" s="117" t="s">
        <v>189</v>
      </c>
      <c r="C32" s="89" t="s">
        <v>235</v>
      </c>
      <c r="D32" s="170">
        <v>39</v>
      </c>
      <c r="E32" s="228">
        <v>4.2025145965856403</v>
      </c>
      <c r="F32" s="118">
        <v>39</v>
      </c>
      <c r="G32" s="228">
        <v>4.2025145965856403</v>
      </c>
      <c r="H32" s="118">
        <v>39</v>
      </c>
      <c r="I32" s="97">
        <v>4.8348588669286299</v>
      </c>
    </row>
    <row r="33" spans="1:9" x14ac:dyDescent="0.3">
      <c r="A33" s="11"/>
      <c r="B33" s="117" t="s">
        <v>236</v>
      </c>
      <c r="C33" s="89" t="s">
        <v>237</v>
      </c>
      <c r="D33" s="170">
        <v>26</v>
      </c>
      <c r="E33" s="228">
        <v>14.3077546805777</v>
      </c>
      <c r="F33" s="118">
        <v>26</v>
      </c>
      <c r="G33" s="228">
        <v>14.3077546805777</v>
      </c>
      <c r="H33" s="118">
        <v>26</v>
      </c>
      <c r="I33" s="97">
        <v>13.745142585660307</v>
      </c>
    </row>
    <row r="34" spans="1:9" ht="15" customHeight="1" x14ac:dyDescent="0.3">
      <c r="A34" s="11"/>
      <c r="B34" s="117" t="s">
        <v>56</v>
      </c>
      <c r="C34" s="89" t="s">
        <v>238</v>
      </c>
      <c r="D34" s="170">
        <v>8</v>
      </c>
      <c r="E34" s="228">
        <v>4.2170197323530001E-2</v>
      </c>
      <c r="F34" s="118">
        <v>8</v>
      </c>
      <c r="G34" s="228">
        <v>4.2170197323530001E-2</v>
      </c>
      <c r="H34" s="118">
        <v>8</v>
      </c>
      <c r="I34" s="97">
        <v>4.1541132268209997E-2</v>
      </c>
    </row>
    <row r="35" spans="1:9" x14ac:dyDescent="0.3">
      <c r="A35" s="11"/>
      <c r="B35" s="117" t="s">
        <v>67</v>
      </c>
      <c r="C35" s="89" t="s">
        <v>239</v>
      </c>
      <c r="D35" s="170">
        <v>71</v>
      </c>
      <c r="E35" s="228">
        <v>8.2487146483320792</v>
      </c>
      <c r="F35" s="118">
        <v>71</v>
      </c>
      <c r="G35" s="228">
        <v>8.2487146483320792</v>
      </c>
      <c r="H35" s="118">
        <v>71</v>
      </c>
      <c r="I35" s="97">
        <v>8.8262687525825072</v>
      </c>
    </row>
    <row r="36" spans="1:9" x14ac:dyDescent="0.3">
      <c r="A36" s="2"/>
      <c r="B36" s="117" t="s">
        <v>188</v>
      </c>
      <c r="C36" s="89" t="s">
        <v>240</v>
      </c>
      <c r="D36" s="170">
        <v>24</v>
      </c>
      <c r="E36" s="229">
        <v>0.70369201525624592</v>
      </c>
      <c r="F36" s="118">
        <v>24</v>
      </c>
      <c r="G36" s="228">
        <v>0.70369201525624592</v>
      </c>
      <c r="H36" s="118">
        <v>24</v>
      </c>
      <c r="I36" s="97">
        <v>0.69043381164631834</v>
      </c>
    </row>
    <row r="37" spans="1:9" x14ac:dyDescent="0.3">
      <c r="A37" s="11"/>
      <c r="B37" s="117" t="s">
        <v>68</v>
      </c>
      <c r="C37" s="89"/>
      <c r="D37" s="170">
        <v>37</v>
      </c>
      <c r="E37" s="228">
        <v>1.8093041947868702</v>
      </c>
      <c r="F37" s="118">
        <v>37</v>
      </c>
      <c r="G37" s="228">
        <v>1.8093041947868702</v>
      </c>
      <c r="H37" s="118">
        <v>37</v>
      </c>
      <c r="I37" s="97">
        <v>1.6857511274973371</v>
      </c>
    </row>
    <row r="38" spans="1:9" ht="15" customHeight="1" x14ac:dyDescent="0.3">
      <c r="A38" s="11"/>
      <c r="B38" s="117" t="s">
        <v>99</v>
      </c>
      <c r="C38" s="89" t="s">
        <v>241</v>
      </c>
      <c r="D38" s="170">
        <v>13</v>
      </c>
      <c r="E38" s="228">
        <v>4.8273808293168399</v>
      </c>
      <c r="F38" s="118">
        <v>13</v>
      </c>
      <c r="G38" s="228">
        <v>4.8273808293168399</v>
      </c>
      <c r="H38" s="118">
        <v>13</v>
      </c>
      <c r="I38" s="97">
        <v>5.0764734316554296</v>
      </c>
    </row>
    <row r="39" spans="1:9" x14ac:dyDescent="0.3">
      <c r="A39" s="11"/>
      <c r="B39" s="117" t="s">
        <v>231</v>
      </c>
      <c r="C39" s="121" t="s">
        <v>242</v>
      </c>
      <c r="D39" s="170">
        <v>3</v>
      </c>
      <c r="E39" s="229">
        <v>3.4066434678070003E-2</v>
      </c>
      <c r="F39" s="118">
        <v>3</v>
      </c>
      <c r="G39" s="228">
        <v>3.4066434678070003E-2</v>
      </c>
      <c r="H39" s="118">
        <v>3</v>
      </c>
      <c r="I39" s="97">
        <v>3.4271307356949998E-2</v>
      </c>
    </row>
    <row r="40" spans="1:9" x14ac:dyDescent="0.3">
      <c r="A40" s="11"/>
      <c r="B40" s="117"/>
      <c r="C40" s="121"/>
      <c r="D40" s="10"/>
      <c r="E40" s="63"/>
      <c r="F40" s="118"/>
      <c r="G40" s="97"/>
      <c r="H40" s="118"/>
      <c r="I40" s="150"/>
    </row>
    <row r="41" spans="1:9" x14ac:dyDescent="0.3">
      <c r="A41" s="11"/>
      <c r="B41" s="161" t="s">
        <v>181</v>
      </c>
      <c r="D41" s="46"/>
      <c r="E41" s="46"/>
      <c r="F41" s="46"/>
      <c r="G41" s="46"/>
      <c r="H41" s="149"/>
      <c r="I41" s="46"/>
    </row>
    <row r="42" spans="1:9" x14ac:dyDescent="0.3">
      <c r="A42" s="11"/>
      <c r="B42" s="161" t="s">
        <v>171</v>
      </c>
    </row>
    <row r="43" spans="1:9" x14ac:dyDescent="0.3">
      <c r="A43" s="11"/>
      <c r="D43" s="246"/>
    </row>
    <row r="44" spans="1:9" x14ac:dyDescent="0.3">
      <c r="A44" s="11"/>
    </row>
    <row r="45" spans="1:9" x14ac:dyDescent="0.3">
      <c r="A45" s="11"/>
    </row>
    <row r="46" spans="1:9" x14ac:dyDescent="0.3">
      <c r="A46" s="11"/>
    </row>
    <row r="47" spans="1:9" x14ac:dyDescent="0.3">
      <c r="A47" s="11"/>
    </row>
    <row r="48" spans="1:9" x14ac:dyDescent="0.3">
      <c r="A48" s="11"/>
    </row>
    <row r="49" spans="1:9" x14ac:dyDescent="0.3">
      <c r="A49" s="11"/>
    </row>
    <row r="50" spans="1:9" x14ac:dyDescent="0.3">
      <c r="A50" s="11"/>
    </row>
    <row r="51" spans="1:9" x14ac:dyDescent="0.3">
      <c r="A51" s="11"/>
    </row>
    <row r="52" spans="1:9" x14ac:dyDescent="0.3">
      <c r="A52" s="11"/>
    </row>
    <row r="53" spans="1:9" x14ac:dyDescent="0.3">
      <c r="A53" s="11"/>
    </row>
    <row r="54" spans="1:9" x14ac:dyDescent="0.3">
      <c r="A54" s="11"/>
    </row>
    <row r="55" spans="1:9" x14ac:dyDescent="0.3">
      <c r="A55" s="11"/>
    </row>
    <row r="56" spans="1:9" x14ac:dyDescent="0.3">
      <c r="B56" s="161"/>
    </row>
    <row r="57" spans="1:9" x14ac:dyDescent="0.3">
      <c r="B57" s="161"/>
    </row>
    <row r="58" spans="1:9" ht="7.8" customHeight="1" x14ac:dyDescent="0.3">
      <c r="A58" s="78"/>
      <c r="B58" s="78"/>
      <c r="C58" s="78"/>
      <c r="D58" s="78"/>
      <c r="E58" s="78"/>
      <c r="F58" s="78"/>
      <c r="G58" s="78"/>
      <c r="H58" s="78"/>
      <c r="I58" s="78"/>
    </row>
    <row r="59" spans="1:9" x14ac:dyDescent="0.3">
      <c r="A59" s="15"/>
      <c r="B59" s="15"/>
      <c r="C59" s="15"/>
      <c r="D59" s="98"/>
      <c r="E59" s="102"/>
      <c r="F59" s="102"/>
      <c r="G59" s="102"/>
      <c r="H59" s="102"/>
      <c r="I59" s="101" t="s">
        <v>113</v>
      </c>
    </row>
    <row r="66" spans="6:6" x14ac:dyDescent="0.3">
      <c r="F66" s="1"/>
    </row>
  </sheetData>
  <mergeCells count="26">
    <mergeCell ref="I7:I8"/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B20:C21"/>
    <mergeCell ref="D20:E20"/>
    <mergeCell ref="F20:G20"/>
    <mergeCell ref="H20:I20"/>
    <mergeCell ref="D15:E15"/>
    <mergeCell ref="F15:G15"/>
    <mergeCell ref="B19:I19"/>
  </mergeCells>
  <printOptions horizontalCentered="1"/>
  <pageMargins left="0.25" right="0.25" top="0.25" bottom="0.25" header="0.3" footer="0.3"/>
  <pageSetup paperSize="9" scale="8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9E5B-EBFC-41A6-A4FE-2AFE2EE3A177}">
  <sheetPr>
    <tabColor theme="9" tint="-0.249977111117893"/>
    <pageSetUpPr fitToPage="1"/>
  </sheetPr>
  <dimension ref="A2:N67"/>
  <sheetViews>
    <sheetView view="pageBreakPreview" zoomScale="70" zoomScaleNormal="100" zoomScaleSheetLayoutView="70" workbookViewId="0">
      <selection activeCell="C51" sqref="C51"/>
    </sheetView>
  </sheetViews>
  <sheetFormatPr defaultColWidth="9.33203125" defaultRowHeight="14.4" x14ac:dyDescent="0.3"/>
  <cols>
    <col min="1" max="1" width="16.33203125" style="319" customWidth="1"/>
    <col min="2" max="2" width="15" style="319" customWidth="1"/>
    <col min="3" max="3" width="14.6640625" style="319" customWidth="1"/>
    <col min="4" max="5" width="14.44140625" style="319" customWidth="1"/>
    <col min="6" max="6" width="17" style="319" customWidth="1"/>
    <col min="7" max="7" width="17.6640625" style="319" customWidth="1"/>
    <col min="8" max="19" width="10.6640625" style="319" customWidth="1"/>
    <col min="20" max="16384" width="9.33203125" style="319"/>
  </cols>
  <sheetData>
    <row r="2" spans="1:14" x14ac:dyDescent="0.3">
      <c r="G2" s="99" t="s">
        <v>349</v>
      </c>
    </row>
    <row r="3" spans="1:14" s="3" customFormat="1" ht="7.5" customHeight="1" x14ac:dyDescent="0.3">
      <c r="A3" s="78"/>
      <c r="B3" s="78"/>
      <c r="C3" s="78"/>
      <c r="D3" s="78"/>
      <c r="E3" s="78"/>
      <c r="F3" s="78"/>
      <c r="G3" s="78"/>
      <c r="H3" s="319"/>
      <c r="I3" s="319"/>
      <c r="J3" s="319"/>
      <c r="K3" s="319"/>
      <c r="L3" s="319"/>
      <c r="M3" s="319"/>
      <c r="N3" s="319"/>
    </row>
    <row r="4" spans="1:14" ht="12.75" customHeight="1" x14ac:dyDescent="0.3">
      <c r="G4" s="12"/>
    </row>
    <row r="5" spans="1:14" x14ac:dyDescent="0.3">
      <c r="B5" s="326" t="s">
        <v>71</v>
      </c>
      <c r="C5" s="326"/>
      <c r="D5" s="326"/>
      <c r="E5" s="326"/>
      <c r="F5" s="326"/>
    </row>
    <row r="6" spans="1:14" ht="9" customHeight="1" x14ac:dyDescent="0.3"/>
    <row r="7" spans="1:14" ht="15" customHeight="1" x14ac:dyDescent="0.3">
      <c r="B7" s="401" t="s">
        <v>72</v>
      </c>
      <c r="C7" s="401"/>
      <c r="D7" s="362">
        <v>2022</v>
      </c>
      <c r="E7" s="397">
        <v>44925</v>
      </c>
      <c r="F7" s="399">
        <v>44946</v>
      </c>
    </row>
    <row r="8" spans="1:14" x14ac:dyDescent="0.3">
      <c r="B8" s="402"/>
      <c r="C8" s="402"/>
      <c r="D8" s="363"/>
      <c r="E8" s="398"/>
      <c r="F8" s="400"/>
    </row>
    <row r="9" spans="1:14" x14ac:dyDescent="0.3">
      <c r="B9" s="303" t="s">
        <v>323</v>
      </c>
      <c r="C9" s="303"/>
      <c r="D9" s="257">
        <v>3</v>
      </c>
      <c r="E9" s="258">
        <v>3</v>
      </c>
      <c r="F9" s="258">
        <v>3</v>
      </c>
    </row>
    <row r="10" spans="1:14" x14ac:dyDescent="0.3">
      <c r="A10" s="82"/>
      <c r="B10" s="303" t="s">
        <v>73</v>
      </c>
      <c r="C10" s="303"/>
      <c r="D10" s="257">
        <v>121</v>
      </c>
      <c r="E10" s="258">
        <v>121</v>
      </c>
      <c r="F10" s="258">
        <v>121</v>
      </c>
    </row>
    <row r="11" spans="1:14" x14ac:dyDescent="0.3">
      <c r="B11" s="303" t="s">
        <v>284</v>
      </c>
      <c r="C11" s="303"/>
      <c r="D11" s="257">
        <v>113</v>
      </c>
      <c r="E11" s="258">
        <v>113</v>
      </c>
      <c r="F11" s="258">
        <v>113</v>
      </c>
    </row>
    <row r="12" spans="1:14" x14ac:dyDescent="0.3">
      <c r="B12" s="303" t="s">
        <v>285</v>
      </c>
      <c r="C12" s="303"/>
      <c r="D12" s="257">
        <v>87</v>
      </c>
      <c r="E12" s="258">
        <v>87</v>
      </c>
      <c r="F12" s="258">
        <v>87</v>
      </c>
    </row>
    <row r="13" spans="1:14" x14ac:dyDescent="0.3">
      <c r="B13" s="303" t="s">
        <v>337</v>
      </c>
      <c r="C13" s="303"/>
      <c r="D13" s="257">
        <v>174</v>
      </c>
      <c r="E13" s="258">
        <v>174</v>
      </c>
      <c r="F13" s="258">
        <v>174</v>
      </c>
    </row>
    <row r="14" spans="1:14" x14ac:dyDescent="0.3">
      <c r="B14" s="303" t="s">
        <v>74</v>
      </c>
      <c r="C14" s="303"/>
      <c r="D14" s="257">
        <v>8041</v>
      </c>
      <c r="E14" s="258">
        <v>8041</v>
      </c>
      <c r="F14" s="258">
        <v>8047</v>
      </c>
    </row>
    <row r="15" spans="1:14" ht="15" customHeight="1" x14ac:dyDescent="0.3">
      <c r="B15" s="303" t="s">
        <v>75</v>
      </c>
      <c r="C15" s="303"/>
      <c r="D15" s="258">
        <v>1261</v>
      </c>
      <c r="E15" s="258">
        <v>1261</v>
      </c>
      <c r="F15" s="258">
        <v>1262</v>
      </c>
    </row>
    <row r="16" spans="1:14" ht="15" customHeight="1" x14ac:dyDescent="0.3">
      <c r="B16" s="303" t="s">
        <v>287</v>
      </c>
      <c r="C16" s="303"/>
      <c r="D16" s="259">
        <v>17122</v>
      </c>
      <c r="E16" s="258">
        <v>17122</v>
      </c>
      <c r="F16" s="258">
        <v>17200</v>
      </c>
    </row>
    <row r="17" spans="1:6" ht="14.25" customHeight="1" x14ac:dyDescent="0.3">
      <c r="B17" s="303" t="s">
        <v>288</v>
      </c>
      <c r="D17" s="259">
        <v>228</v>
      </c>
      <c r="E17" s="258">
        <v>228</v>
      </c>
      <c r="F17" s="258">
        <v>228</v>
      </c>
    </row>
    <row r="18" spans="1:6" ht="14.85" customHeight="1" x14ac:dyDescent="0.3">
      <c r="B18" s="303" t="s">
        <v>76</v>
      </c>
      <c r="D18" s="258">
        <v>36</v>
      </c>
      <c r="E18" s="258">
        <v>36</v>
      </c>
      <c r="F18" s="258">
        <v>36</v>
      </c>
    </row>
    <row r="19" spans="1:6" ht="14.85" customHeight="1" x14ac:dyDescent="0.3">
      <c r="B19" s="303" t="s">
        <v>77</v>
      </c>
      <c r="C19" s="303"/>
      <c r="D19" s="258">
        <v>96</v>
      </c>
      <c r="E19" s="258">
        <v>96</v>
      </c>
      <c r="F19" s="258">
        <v>96</v>
      </c>
    </row>
    <row r="20" spans="1:6" ht="14.85" customHeight="1" x14ac:dyDescent="0.3">
      <c r="B20" s="303" t="s">
        <v>78</v>
      </c>
      <c r="C20" s="303"/>
      <c r="D20" s="258">
        <v>77</v>
      </c>
      <c r="E20" s="258">
        <v>77</v>
      </c>
      <c r="F20" s="258">
        <v>77</v>
      </c>
    </row>
    <row r="21" spans="1:6" ht="14.85" customHeight="1" x14ac:dyDescent="0.3">
      <c r="B21" s="303" t="s">
        <v>79</v>
      </c>
      <c r="C21" s="303"/>
      <c r="D21" s="258">
        <v>3589</v>
      </c>
      <c r="E21" s="258">
        <v>3589</v>
      </c>
      <c r="F21" s="258">
        <v>3596</v>
      </c>
    </row>
    <row r="22" spans="1:6" ht="14.85" customHeight="1" x14ac:dyDescent="0.3">
      <c r="A22" s="82"/>
      <c r="B22" s="303" t="s">
        <v>80</v>
      </c>
      <c r="C22" s="303"/>
      <c r="D22" s="258">
        <v>23840</v>
      </c>
      <c r="E22" s="258">
        <v>23840</v>
      </c>
      <c r="F22" s="258">
        <v>23842</v>
      </c>
    </row>
    <row r="23" spans="1:6" ht="14.85" customHeight="1" x14ac:dyDescent="0.3">
      <c r="A23" s="82"/>
      <c r="B23" s="303" t="s">
        <v>81</v>
      </c>
      <c r="C23" s="303"/>
      <c r="D23" s="258">
        <v>25</v>
      </c>
      <c r="E23" s="258">
        <v>25</v>
      </c>
      <c r="F23" s="258">
        <v>25</v>
      </c>
    </row>
    <row r="24" spans="1:6" ht="14.85" customHeight="1" x14ac:dyDescent="0.3">
      <c r="A24" s="82"/>
      <c r="B24" s="303" t="s">
        <v>82</v>
      </c>
      <c r="C24" s="303"/>
      <c r="D24" s="258">
        <v>9</v>
      </c>
      <c r="E24" s="258">
        <v>9</v>
      </c>
      <c r="F24" s="258">
        <v>9</v>
      </c>
    </row>
    <row r="25" spans="1:6" x14ac:dyDescent="0.3">
      <c r="A25" s="82"/>
      <c r="B25" s="303" t="s">
        <v>83</v>
      </c>
      <c r="C25" s="303"/>
      <c r="D25" s="258">
        <v>4</v>
      </c>
      <c r="E25" s="258">
        <v>4</v>
      </c>
      <c r="F25" s="258">
        <v>4</v>
      </c>
    </row>
    <row r="26" spans="1:6" x14ac:dyDescent="0.3">
      <c r="B26" s="303" t="s">
        <v>84</v>
      </c>
      <c r="C26" s="303"/>
      <c r="D26" s="258">
        <v>12</v>
      </c>
      <c r="E26" s="258">
        <v>12</v>
      </c>
      <c r="F26" s="258">
        <v>12</v>
      </c>
    </row>
    <row r="27" spans="1:6" x14ac:dyDescent="0.3">
      <c r="B27" s="303" t="s">
        <v>85</v>
      </c>
      <c r="C27" s="303"/>
      <c r="D27" s="258">
        <v>303</v>
      </c>
      <c r="E27" s="258">
        <v>303</v>
      </c>
      <c r="F27" s="258">
        <v>310</v>
      </c>
    </row>
    <row r="28" spans="1:6" x14ac:dyDescent="0.3">
      <c r="B28" s="303" t="s">
        <v>86</v>
      </c>
      <c r="C28" s="303"/>
      <c r="D28" s="258">
        <v>298</v>
      </c>
      <c r="E28" s="258">
        <v>298</v>
      </c>
      <c r="F28" s="258">
        <v>297</v>
      </c>
    </row>
    <row r="29" spans="1:6" x14ac:dyDescent="0.3">
      <c r="B29" s="303" t="s">
        <v>87</v>
      </c>
      <c r="C29" s="303"/>
      <c r="D29" s="259">
        <v>455</v>
      </c>
      <c r="E29" s="258">
        <v>455</v>
      </c>
      <c r="F29" s="258">
        <v>453</v>
      </c>
    </row>
    <row r="30" spans="1:6" x14ac:dyDescent="0.3">
      <c r="B30" s="303" t="s">
        <v>88</v>
      </c>
      <c r="C30" s="303"/>
      <c r="D30" s="258">
        <v>788</v>
      </c>
      <c r="E30" s="258">
        <v>788</v>
      </c>
      <c r="F30" s="258">
        <v>790</v>
      </c>
    </row>
    <row r="31" spans="1:6" x14ac:dyDescent="0.3">
      <c r="B31" s="303" t="s">
        <v>89</v>
      </c>
      <c r="C31" s="303"/>
      <c r="D31" s="258">
        <v>1</v>
      </c>
      <c r="E31" s="258">
        <v>1</v>
      </c>
      <c r="F31" s="258">
        <v>1</v>
      </c>
    </row>
    <row r="32" spans="1:6" ht="16.5" customHeight="1" x14ac:dyDescent="0.3">
      <c r="B32" s="303" t="s">
        <v>198</v>
      </c>
      <c r="C32" s="303"/>
      <c r="D32" s="258">
        <v>104</v>
      </c>
      <c r="E32" s="258">
        <v>104</v>
      </c>
      <c r="F32" s="258">
        <v>105</v>
      </c>
    </row>
    <row r="33" spans="2:7" x14ac:dyDescent="0.3">
      <c r="B33" s="303" t="s">
        <v>199</v>
      </c>
      <c r="C33" s="303"/>
      <c r="D33" s="258">
        <v>245</v>
      </c>
      <c r="E33" s="258">
        <v>245</v>
      </c>
      <c r="F33" s="258">
        <v>245</v>
      </c>
    </row>
    <row r="34" spans="2:7" ht="15" customHeight="1" x14ac:dyDescent="0.3">
      <c r="F34" s="258"/>
    </row>
    <row r="35" spans="2:7" x14ac:dyDescent="0.3">
      <c r="C35" s="303"/>
      <c r="D35" s="303"/>
      <c r="E35" s="168"/>
      <c r="F35" s="258"/>
    </row>
    <row r="36" spans="2:7" x14ac:dyDescent="0.3">
      <c r="B36" s="160"/>
      <c r="C36" s="160"/>
      <c r="D36" s="160"/>
      <c r="E36" s="160"/>
      <c r="F36" s="160"/>
      <c r="G36" s="41">
        <v>84</v>
      </c>
    </row>
    <row r="37" spans="2:7" x14ac:dyDescent="0.3">
      <c r="B37" s="396" t="s">
        <v>375</v>
      </c>
      <c r="C37" s="396"/>
      <c r="D37" s="396"/>
      <c r="E37" s="396"/>
      <c r="F37" s="396"/>
      <c r="G37" s="396"/>
    </row>
    <row r="38" spans="2:7" ht="15" customHeight="1" x14ac:dyDescent="0.3">
      <c r="B38" s="396" t="s">
        <v>376</v>
      </c>
      <c r="C38" s="396"/>
      <c r="D38" s="396"/>
      <c r="E38" s="396"/>
      <c r="F38" s="396"/>
      <c r="G38" s="396">
        <f>80+3</f>
        <v>83</v>
      </c>
    </row>
    <row r="39" spans="2:7" x14ac:dyDescent="0.3">
      <c r="B39" s="129"/>
      <c r="G39" s="192"/>
    </row>
    <row r="40" spans="2:7" x14ac:dyDescent="0.3">
      <c r="B40" s="129"/>
      <c r="G40" s="129"/>
    </row>
    <row r="41" spans="2:7" x14ac:dyDescent="0.3">
      <c r="B41" s="129"/>
      <c r="G41" s="129"/>
    </row>
    <row r="42" spans="2:7" x14ac:dyDescent="0.3">
      <c r="B42" s="129"/>
      <c r="C42" s="129"/>
      <c r="D42" s="129"/>
      <c r="E42" s="129"/>
      <c r="F42" s="129"/>
      <c r="G42" s="129"/>
    </row>
    <row r="43" spans="2:7" x14ac:dyDescent="0.3">
      <c r="B43" s="129"/>
      <c r="C43" s="129"/>
      <c r="D43" s="129"/>
      <c r="E43" s="129"/>
      <c r="F43" s="129"/>
      <c r="G43" s="129"/>
    </row>
    <row r="44" spans="2:7" x14ac:dyDescent="0.3">
      <c r="B44" s="129"/>
      <c r="C44" s="129"/>
      <c r="D44" s="129"/>
      <c r="E44" s="129"/>
      <c r="F44" s="129"/>
      <c r="G44" s="129"/>
    </row>
    <row r="45" spans="2:7" x14ac:dyDescent="0.3">
      <c r="B45" s="129"/>
      <c r="C45" s="129"/>
      <c r="D45" s="129"/>
      <c r="E45" s="129"/>
      <c r="F45" s="129"/>
      <c r="G45" s="129"/>
    </row>
    <row r="46" spans="2:7" x14ac:dyDescent="0.3">
      <c r="B46" s="129"/>
      <c r="C46" s="129"/>
      <c r="D46" s="129"/>
      <c r="E46" s="129"/>
      <c r="F46" s="129"/>
      <c r="G46" s="129"/>
    </row>
    <row r="47" spans="2:7" x14ac:dyDescent="0.3">
      <c r="B47" s="129"/>
      <c r="C47" s="129"/>
      <c r="D47" s="129"/>
      <c r="E47" s="129"/>
      <c r="F47" s="129"/>
      <c r="G47" s="129"/>
    </row>
    <row r="48" spans="2:7" x14ac:dyDescent="0.3">
      <c r="B48" s="129"/>
      <c r="C48" s="129"/>
      <c r="D48" s="129"/>
      <c r="E48" s="129"/>
      <c r="F48" s="129"/>
      <c r="G48" s="129"/>
    </row>
    <row r="49" spans="1:7" x14ac:dyDescent="0.3">
      <c r="B49" s="129"/>
      <c r="C49" s="129"/>
      <c r="D49" s="129"/>
      <c r="E49" s="129"/>
      <c r="F49" s="129"/>
      <c r="G49" s="129"/>
    </row>
    <row r="50" spans="1:7" x14ac:dyDescent="0.3">
      <c r="B50" s="129"/>
      <c r="C50" s="129"/>
      <c r="D50" s="129"/>
      <c r="E50" s="129"/>
      <c r="F50" s="129"/>
      <c r="G50" s="129"/>
    </row>
    <row r="51" spans="1:7" x14ac:dyDescent="0.3">
      <c r="A51" s="46"/>
      <c r="B51" s="129"/>
      <c r="C51" s="129"/>
      <c r="D51" s="129"/>
      <c r="E51" s="129"/>
      <c r="F51" s="129"/>
      <c r="G51" s="129"/>
    </row>
    <row r="52" spans="1:7" x14ac:dyDescent="0.3">
      <c r="B52" s="129"/>
      <c r="C52" s="129"/>
      <c r="D52" s="129"/>
      <c r="E52" s="129"/>
      <c r="F52" s="129"/>
      <c r="G52" s="129"/>
    </row>
    <row r="53" spans="1:7" ht="7.8" customHeight="1" x14ac:dyDescent="0.3">
      <c r="A53" s="78"/>
      <c r="B53" s="78"/>
      <c r="C53" s="78"/>
      <c r="D53" s="78"/>
      <c r="E53" s="78"/>
      <c r="F53" s="78"/>
      <c r="G53" s="78"/>
    </row>
    <row r="54" spans="1:7" x14ac:dyDescent="0.3">
      <c r="A54" s="15"/>
      <c r="B54" s="15"/>
      <c r="C54" s="100"/>
      <c r="D54" s="100"/>
      <c r="E54" s="100"/>
      <c r="F54" s="100"/>
      <c r="G54" s="101" t="s">
        <v>114</v>
      </c>
    </row>
    <row r="60" spans="1:7" x14ac:dyDescent="0.3">
      <c r="D60" s="1"/>
    </row>
    <row r="61" spans="1:7" x14ac:dyDescent="0.3">
      <c r="D61" s="1"/>
    </row>
    <row r="63" spans="1:7" x14ac:dyDescent="0.3">
      <c r="D63" s="1"/>
    </row>
    <row r="64" spans="1:7" x14ac:dyDescent="0.3">
      <c r="D64" s="1"/>
    </row>
    <row r="66" spans="4:4" x14ac:dyDescent="0.3">
      <c r="D66" s="1"/>
    </row>
    <row r="67" spans="4:4" x14ac:dyDescent="0.3">
      <c r="D67" s="1"/>
    </row>
  </sheetData>
  <mergeCells count="7">
    <mergeCell ref="B5:F5"/>
    <mergeCell ref="B37:G37"/>
    <mergeCell ref="B38:G38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9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  <pageSetUpPr fitToPage="1"/>
  </sheetPr>
  <dimension ref="A2:U64"/>
  <sheetViews>
    <sheetView view="pageBreakPreview" zoomScale="85" zoomScaleNormal="100" zoomScaleSheetLayoutView="85" workbookViewId="0">
      <selection activeCell="E63" sqref="E58:E63"/>
    </sheetView>
  </sheetViews>
  <sheetFormatPr defaultColWidth="9.33203125" defaultRowHeight="14.4" x14ac:dyDescent="0.3"/>
  <cols>
    <col min="1" max="1" width="12.44140625" customWidth="1"/>
    <col min="2" max="2" width="12.33203125" customWidth="1"/>
    <col min="3" max="3" width="17" customWidth="1"/>
    <col min="4" max="5" width="17.44140625" customWidth="1"/>
    <col min="6" max="6" width="20.33203125" customWidth="1"/>
    <col min="7" max="8" width="1.6640625" customWidth="1"/>
    <col min="9" max="9" width="4.6640625" customWidth="1"/>
    <col min="10" max="10" width="1.6640625" customWidth="1"/>
    <col min="11" max="11" width="10.33203125" customWidth="1"/>
    <col min="12" max="26" width="10.6640625" customWidth="1"/>
  </cols>
  <sheetData>
    <row r="2" spans="1:21" x14ac:dyDescent="0.3">
      <c r="K2" s="99" t="s">
        <v>349</v>
      </c>
    </row>
    <row r="3" spans="1:21" s="3" customFormat="1" ht="7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26"/>
      <c r="C4" s="326"/>
      <c r="D4" s="326"/>
      <c r="E4" s="326"/>
      <c r="F4" s="326"/>
      <c r="G4" s="326"/>
      <c r="H4" s="18"/>
      <c r="I4" s="18"/>
      <c r="J4" s="18"/>
      <c r="K4" s="18"/>
    </row>
    <row r="5" spans="1:21" x14ac:dyDescent="0.3">
      <c r="B5" s="326" t="s">
        <v>310</v>
      </c>
      <c r="C5" s="326"/>
      <c r="D5" s="326"/>
      <c r="E5" s="326"/>
      <c r="F5" s="326"/>
      <c r="G5" s="326"/>
      <c r="H5" s="326"/>
      <c r="I5" s="326"/>
      <c r="J5" s="326"/>
      <c r="K5" s="18"/>
    </row>
    <row r="6" spans="1:21" ht="9" customHeight="1" x14ac:dyDescent="0.3"/>
    <row r="7" spans="1:21" ht="15" customHeight="1" x14ac:dyDescent="0.3">
      <c r="C7" s="389" t="s">
        <v>2</v>
      </c>
      <c r="D7" s="403" t="s">
        <v>90</v>
      </c>
      <c r="E7" s="405" t="s">
        <v>311</v>
      </c>
      <c r="F7" s="405" t="s">
        <v>312</v>
      </c>
    </row>
    <row r="8" spans="1:21" x14ac:dyDescent="0.3">
      <c r="B8" s="14"/>
      <c r="C8" s="389"/>
      <c r="D8" s="404"/>
      <c r="E8" s="405"/>
      <c r="F8" s="405"/>
    </row>
    <row r="9" spans="1:21" x14ac:dyDescent="0.3">
      <c r="B9" s="14"/>
      <c r="C9" s="72">
        <v>2018</v>
      </c>
      <c r="D9" s="63">
        <v>3.1598168900373982</v>
      </c>
      <c r="E9" s="63">
        <v>0.2209873214458333</v>
      </c>
      <c r="F9" s="64">
        <v>0.14571043133791661</v>
      </c>
    </row>
    <row r="10" spans="1:21" x14ac:dyDescent="0.3">
      <c r="B10" s="14"/>
      <c r="C10" s="72">
        <v>2019</v>
      </c>
      <c r="D10" s="63">
        <v>3.4386623617829284</v>
      </c>
      <c r="E10" s="63">
        <v>0.26841117200220066</v>
      </c>
      <c r="F10" s="64">
        <v>0.18490047462746659</v>
      </c>
    </row>
    <row r="11" spans="1:21" x14ac:dyDescent="0.3">
      <c r="B11" s="14"/>
      <c r="C11" s="72">
        <v>2020</v>
      </c>
      <c r="D11" s="63">
        <v>3.2</v>
      </c>
      <c r="E11" s="63">
        <v>0.1927582140097337</v>
      </c>
      <c r="F11" s="64">
        <v>0.14977796015068276</v>
      </c>
    </row>
    <row r="12" spans="1:21" x14ac:dyDescent="0.3">
      <c r="B12" s="14"/>
      <c r="C12" s="72">
        <v>2021</v>
      </c>
      <c r="D12" s="63">
        <v>1.6435734318518596</v>
      </c>
      <c r="E12" s="63">
        <v>0.31440905266428537</v>
      </c>
      <c r="F12" s="64">
        <v>0.27639800406222248</v>
      </c>
    </row>
    <row r="13" spans="1:21" x14ac:dyDescent="0.3">
      <c r="B13" s="14"/>
      <c r="C13" s="72">
        <v>2022</v>
      </c>
      <c r="D13" s="63">
        <v>1.3884386019180506</v>
      </c>
      <c r="E13" s="63">
        <v>0.27972322706569713</v>
      </c>
      <c r="F13" s="64">
        <v>0.24410065495435515</v>
      </c>
    </row>
    <row r="14" spans="1:21" x14ac:dyDescent="0.3">
      <c r="B14" s="14"/>
      <c r="C14" s="72">
        <v>2023</v>
      </c>
      <c r="D14" s="63">
        <v>1.444490322047989</v>
      </c>
      <c r="E14" s="63">
        <v>0.18474429802000003</v>
      </c>
      <c r="F14" s="64">
        <v>0.15846174780666669</v>
      </c>
    </row>
    <row r="15" spans="1:21" ht="15" customHeight="1" x14ac:dyDescent="0.3">
      <c r="B15" s="14"/>
      <c r="C15" s="131"/>
      <c r="D15" s="131"/>
      <c r="E15" s="131"/>
      <c r="F15" s="131"/>
    </row>
    <row r="16" spans="1:21" ht="15" customHeight="1" x14ac:dyDescent="0.3">
      <c r="B16" s="14"/>
      <c r="C16" s="72" t="s">
        <v>4</v>
      </c>
      <c r="D16" s="150">
        <v>1.444490322047989</v>
      </c>
      <c r="E16" s="150">
        <v>0.18474429802000003</v>
      </c>
      <c r="F16" s="64">
        <v>0.15846174780666669</v>
      </c>
    </row>
    <row r="17" spans="2:7" ht="14.25" customHeight="1" x14ac:dyDescent="0.3">
      <c r="B17" s="8"/>
      <c r="C17" s="175"/>
      <c r="D17" s="176"/>
      <c r="E17" s="176"/>
      <c r="F17" s="177"/>
    </row>
    <row r="18" spans="2:7" ht="14.85" customHeight="1" x14ac:dyDescent="0.3">
      <c r="B18" s="8"/>
      <c r="C18" s="178" t="s">
        <v>366</v>
      </c>
      <c r="D18" s="150">
        <v>1.4577237910823222</v>
      </c>
      <c r="E18" s="150">
        <v>0.16922520603999999</v>
      </c>
      <c r="F18" s="179">
        <v>0.14389789682000001</v>
      </c>
      <c r="G18" s="49"/>
    </row>
    <row r="19" spans="2:7" ht="14.85" customHeight="1" x14ac:dyDescent="0.3">
      <c r="B19" s="8"/>
      <c r="C19" s="178" t="s">
        <v>367</v>
      </c>
      <c r="D19" s="150">
        <v>1.46455011994966</v>
      </c>
      <c r="E19" s="150">
        <v>0.17685629618000001</v>
      </c>
      <c r="F19" s="179">
        <v>0.14777854198000001</v>
      </c>
      <c r="G19" s="49"/>
    </row>
    <row r="20" spans="2:7" s="319" customFormat="1" ht="14.85" customHeight="1" x14ac:dyDescent="0.3">
      <c r="B20" s="8"/>
      <c r="C20" s="178" t="s">
        <v>369</v>
      </c>
      <c r="D20" s="150">
        <v>1.4111970551119841</v>
      </c>
      <c r="E20" s="150">
        <v>0.20815139183999998</v>
      </c>
      <c r="F20" s="179">
        <v>0.18370880462</v>
      </c>
      <c r="G20" s="49"/>
    </row>
    <row r="21" spans="2:7" ht="14.85" customHeight="1" x14ac:dyDescent="0.3">
      <c r="B21" s="8"/>
      <c r="C21" s="175"/>
      <c r="D21" s="176"/>
      <c r="E21" s="176"/>
      <c r="F21" s="177"/>
      <c r="G21" s="49"/>
    </row>
    <row r="22" spans="2:7" ht="14.85" customHeight="1" x14ac:dyDescent="0.3">
      <c r="B22" s="8"/>
      <c r="C22" s="80" t="s">
        <v>370</v>
      </c>
      <c r="D22" s="150">
        <v>1.5111289133486701</v>
      </c>
      <c r="E22" s="150">
        <v>0.18692431130000001</v>
      </c>
      <c r="F22" s="150">
        <v>0.15890195509999999</v>
      </c>
      <c r="G22" s="49"/>
    </row>
    <row r="23" spans="2:7" ht="14.85" customHeight="1" x14ac:dyDescent="0.3">
      <c r="B23" s="8"/>
      <c r="C23" s="80" t="s">
        <v>371</v>
      </c>
      <c r="D23" s="150">
        <v>1.40780051603781</v>
      </c>
      <c r="E23" s="150">
        <v>0.25856704159999999</v>
      </c>
      <c r="F23" s="150">
        <v>0.22323720590000001</v>
      </c>
      <c r="G23" s="49"/>
    </row>
    <row r="24" spans="2:7" ht="14.85" customHeight="1" x14ac:dyDescent="0.3">
      <c r="B24" s="8"/>
      <c r="C24" s="80" t="s">
        <v>372</v>
      </c>
      <c r="D24" s="150">
        <v>1.3944179413115401</v>
      </c>
      <c r="E24" s="150">
        <v>0.2180224204</v>
      </c>
      <c r="F24" s="150">
        <v>0.19994791540000001</v>
      </c>
      <c r="G24" s="49"/>
    </row>
    <row r="25" spans="2:7" ht="14.85" customHeight="1" x14ac:dyDescent="0.3">
      <c r="B25" s="8"/>
      <c r="C25" s="80" t="s">
        <v>373</v>
      </c>
      <c r="D25" s="150">
        <v>1.4003829882577701</v>
      </c>
      <c r="E25" s="150">
        <v>0.17580101379999999</v>
      </c>
      <c r="F25" s="150">
        <v>0.1581812863</v>
      </c>
      <c r="G25" s="49"/>
    </row>
    <row r="26" spans="2:7" x14ac:dyDescent="0.3">
      <c r="B26" s="8"/>
      <c r="C26" s="80" t="s">
        <v>374</v>
      </c>
      <c r="D26" s="150">
        <v>1.34225491660413</v>
      </c>
      <c r="E26" s="150">
        <v>0.20144217210000001</v>
      </c>
      <c r="F26" s="150">
        <v>0.17827566040000001</v>
      </c>
      <c r="G26" s="49"/>
    </row>
    <row r="27" spans="2:7" x14ac:dyDescent="0.3">
      <c r="B27" s="8"/>
      <c r="G27" s="49"/>
    </row>
    <row r="28" spans="2:7" x14ac:dyDescent="0.3">
      <c r="B28" s="8"/>
      <c r="C28" s="72"/>
      <c r="D28" s="150"/>
      <c r="E28" s="150"/>
      <c r="F28" s="64"/>
      <c r="G28" s="49"/>
    </row>
    <row r="29" spans="2:7" x14ac:dyDescent="0.3">
      <c r="B29" s="8"/>
      <c r="G29" s="49"/>
    </row>
    <row r="30" spans="2:7" x14ac:dyDescent="0.3">
      <c r="B30" s="8"/>
      <c r="G30" s="49"/>
    </row>
    <row r="31" spans="2:7" x14ac:dyDescent="0.3">
      <c r="B31" s="8"/>
      <c r="G31" s="49"/>
    </row>
    <row r="32" spans="2:7" x14ac:dyDescent="0.3">
      <c r="B32" s="8"/>
      <c r="G32" s="49"/>
    </row>
    <row r="33" spans="1:11" ht="16.5" customHeight="1" x14ac:dyDescent="0.3">
      <c r="B33" s="18"/>
      <c r="G33" s="136"/>
      <c r="H33" s="18"/>
      <c r="I33" s="18"/>
      <c r="J33" s="18"/>
      <c r="K33" s="18"/>
    </row>
    <row r="34" spans="1:11" x14ac:dyDescent="0.3">
      <c r="G34" s="49"/>
    </row>
    <row r="35" spans="1:11" ht="15" customHeight="1" x14ac:dyDescent="0.3">
      <c r="G35" s="49"/>
    </row>
    <row r="36" spans="1:11" x14ac:dyDescent="0.3">
      <c r="B36" s="14"/>
      <c r="G36" s="49"/>
    </row>
    <row r="37" spans="1:11" x14ac:dyDescent="0.3">
      <c r="B37" s="14"/>
      <c r="G37" s="49"/>
    </row>
    <row r="38" spans="1:11" x14ac:dyDescent="0.3">
      <c r="B38" s="14"/>
      <c r="G38" s="49"/>
    </row>
    <row r="39" spans="1:11" ht="15" customHeight="1" x14ac:dyDescent="0.3">
      <c r="B39" s="14"/>
      <c r="G39" s="49"/>
    </row>
    <row r="40" spans="1:11" x14ac:dyDescent="0.3">
      <c r="A40" s="129"/>
      <c r="B40" s="14"/>
      <c r="G40" s="49"/>
    </row>
    <row r="41" spans="1:11" x14ac:dyDescent="0.3">
      <c r="A41" s="129"/>
      <c r="B41" s="14"/>
      <c r="G41" s="49"/>
    </row>
    <row r="42" spans="1:11" x14ac:dyDescent="0.3">
      <c r="A42" s="129"/>
      <c r="B42" s="14"/>
      <c r="G42" s="49"/>
    </row>
    <row r="43" spans="1:11" x14ac:dyDescent="0.3">
      <c r="A43" s="129"/>
      <c r="B43" s="8"/>
      <c r="G43" s="49"/>
    </row>
    <row r="44" spans="1:11" x14ac:dyDescent="0.3">
      <c r="A44" s="129"/>
      <c r="B44" s="8"/>
      <c r="G44" s="49"/>
    </row>
    <row r="45" spans="1:11" x14ac:dyDescent="0.3">
      <c r="A45" s="129"/>
      <c r="B45" s="8"/>
      <c r="G45" s="49"/>
    </row>
    <row r="46" spans="1:11" s="319" customFormat="1" x14ac:dyDescent="0.3">
      <c r="A46" s="129"/>
      <c r="B46" s="8"/>
      <c r="G46" s="49"/>
    </row>
    <row r="47" spans="1:11" s="319" customFormat="1" x14ac:dyDescent="0.3">
      <c r="A47" s="129"/>
      <c r="B47" s="8"/>
      <c r="G47" s="49"/>
    </row>
    <row r="48" spans="1:11" s="319" customFormat="1" x14ac:dyDescent="0.3">
      <c r="A48" s="129"/>
      <c r="B48" s="8"/>
      <c r="G48" s="49"/>
    </row>
    <row r="49" spans="1:11" s="319" customFormat="1" x14ac:dyDescent="0.3">
      <c r="A49" s="129"/>
      <c r="B49" s="8"/>
      <c r="G49" s="49"/>
    </row>
    <row r="50" spans="1:11" s="319" customFormat="1" x14ac:dyDescent="0.3">
      <c r="A50" s="129"/>
      <c r="B50" s="8"/>
      <c r="G50" s="49"/>
    </row>
    <row r="51" spans="1:11" s="319" customFormat="1" x14ac:dyDescent="0.3">
      <c r="A51" s="129"/>
      <c r="B51" s="8"/>
      <c r="G51" s="49"/>
    </row>
    <row r="52" spans="1:11" s="319" customFormat="1" x14ac:dyDescent="0.3">
      <c r="A52" s="129"/>
      <c r="B52" s="8"/>
      <c r="G52" s="49"/>
    </row>
    <row r="53" spans="1:11" s="319" customFormat="1" x14ac:dyDescent="0.3">
      <c r="A53" s="129"/>
      <c r="B53" s="8"/>
      <c r="G53" s="49"/>
    </row>
    <row r="54" spans="1:11" s="319" customFormat="1" x14ac:dyDescent="0.3">
      <c r="A54" s="129"/>
      <c r="B54" s="8"/>
      <c r="G54" s="49"/>
    </row>
    <row r="55" spans="1:11" s="319" customFormat="1" x14ac:dyDescent="0.3">
      <c r="A55" s="129"/>
      <c r="B55" s="8"/>
      <c r="G55" s="49"/>
    </row>
    <row r="56" spans="1:11" s="319" customFormat="1" x14ac:dyDescent="0.3">
      <c r="A56" s="129"/>
      <c r="B56" s="8"/>
      <c r="G56" s="49"/>
    </row>
    <row r="57" spans="1:11" s="319" customFormat="1" x14ac:dyDescent="0.3">
      <c r="A57" s="129"/>
      <c r="B57" s="8"/>
      <c r="G57" s="49"/>
    </row>
    <row r="58" spans="1:11" ht="8.4" customHeight="1" x14ac:dyDescent="0.3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x14ac:dyDescent="0.3">
      <c r="A59" s="15"/>
      <c r="B59" s="15"/>
      <c r="C59" s="15"/>
      <c r="D59" s="100"/>
      <c r="E59" s="100"/>
      <c r="F59" s="100"/>
      <c r="G59" s="101"/>
      <c r="H59" s="102"/>
      <c r="I59" s="100"/>
      <c r="J59" s="100"/>
      <c r="K59" s="101" t="s">
        <v>115</v>
      </c>
    </row>
    <row r="60" spans="1:11" x14ac:dyDescent="0.3">
      <c r="C60" s="290"/>
      <c r="D60" s="290"/>
      <c r="E60" s="290"/>
      <c r="F60" s="290"/>
    </row>
    <row r="63" spans="1:11" x14ac:dyDescent="0.3">
      <c r="C63" s="290"/>
      <c r="D63" s="290"/>
      <c r="E63" s="290"/>
      <c r="F63" s="290"/>
    </row>
    <row r="64" spans="1:11" x14ac:dyDescent="0.3">
      <c r="E64" s="12"/>
      <c r="F64" s="12"/>
    </row>
  </sheetData>
  <mergeCells count="6">
    <mergeCell ref="C7:C8"/>
    <mergeCell ref="D7:D8"/>
    <mergeCell ref="E7:E8"/>
    <mergeCell ref="B4:G4"/>
    <mergeCell ref="F7:F8"/>
    <mergeCell ref="B5:J5"/>
  </mergeCells>
  <phoneticPr fontId="52" type="noConversion"/>
  <printOptions horizontalCentered="1"/>
  <pageMargins left="0.25" right="0.25" top="0.25" bottom="0.25" header="0.3" footer="0.3"/>
  <pageSetup paperSize="9" scale="84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E2DE-1CD2-4CAA-9B64-4329D0712220}">
  <sheetPr>
    <tabColor theme="9" tint="-0.249977111117893"/>
    <pageSetUpPr fitToPage="1"/>
  </sheetPr>
  <dimension ref="A2:S64"/>
  <sheetViews>
    <sheetView view="pageBreakPreview" zoomScale="70" zoomScaleNormal="10" zoomScaleSheetLayoutView="70" workbookViewId="0">
      <selection activeCell="K60" sqref="K60"/>
    </sheetView>
  </sheetViews>
  <sheetFormatPr defaultColWidth="9.33203125" defaultRowHeight="14.4" x14ac:dyDescent="0.3"/>
  <cols>
    <col min="1" max="1" width="13.33203125" style="319" customWidth="1"/>
    <col min="2" max="2" width="16.21875" style="319" bestFit="1" customWidth="1"/>
    <col min="3" max="3" width="18.44140625" style="319" bestFit="1" customWidth="1"/>
    <col min="4" max="4" width="19.88671875" style="319" bestFit="1" customWidth="1"/>
    <col min="5" max="5" width="12.44140625" style="319" customWidth="1"/>
    <col min="6" max="6" width="8.44140625" style="319" bestFit="1" customWidth="1"/>
    <col min="7" max="7" width="12.88671875" style="319" bestFit="1" customWidth="1"/>
    <col min="8" max="8" width="11.77734375" style="319" bestFit="1" customWidth="1"/>
    <col min="9" max="9" width="9.33203125" style="319" customWidth="1"/>
    <col min="10" max="10" width="10.44140625" style="319" customWidth="1"/>
    <col min="11" max="11" width="13.6640625" style="319" bestFit="1" customWidth="1"/>
    <col min="12" max="12" width="14" style="319" bestFit="1" customWidth="1"/>
    <col min="13" max="13" width="7.6640625" style="319" customWidth="1"/>
    <col min="14" max="14" width="12.88671875" style="319" bestFit="1" customWidth="1"/>
    <col min="15" max="15" width="11.77734375" style="319" bestFit="1" customWidth="1"/>
    <col min="16" max="16" width="12.33203125" style="319" customWidth="1"/>
    <col min="17" max="17" width="10.33203125" style="319" customWidth="1"/>
    <col min="18" max="18" width="16.21875" style="319" bestFit="1" customWidth="1"/>
    <col min="19" max="19" width="10.33203125" style="319" customWidth="1"/>
    <col min="20" max="16384" width="9.33203125" style="319"/>
  </cols>
  <sheetData>
    <row r="2" spans="1:19" x14ac:dyDescent="0.3">
      <c r="P2" s="408" t="s">
        <v>349</v>
      </c>
      <c r="Q2" s="408"/>
      <c r="R2" s="408"/>
      <c r="S2" s="408"/>
    </row>
    <row r="3" spans="1:19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7.5" customHeight="1" x14ac:dyDescent="0.3"/>
    <row r="5" spans="1:19" x14ac:dyDescent="0.3">
      <c r="A5" s="12"/>
      <c r="B5" s="12"/>
      <c r="C5" s="326" t="s">
        <v>377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12"/>
      <c r="P5" s="12"/>
      <c r="Q5" s="12"/>
      <c r="S5" s="17" t="s">
        <v>117</v>
      </c>
    </row>
    <row r="6" spans="1:19" ht="7.5" customHeight="1" x14ac:dyDescent="0.3"/>
    <row r="7" spans="1:19" ht="14.25" customHeight="1" x14ac:dyDescent="0.3">
      <c r="A7" s="406" t="s">
        <v>91</v>
      </c>
      <c r="B7" s="409" t="s">
        <v>93</v>
      </c>
      <c r="C7" s="409" t="s">
        <v>106</v>
      </c>
      <c r="D7" s="409" t="s">
        <v>94</v>
      </c>
      <c r="E7" s="409" t="s">
        <v>95</v>
      </c>
      <c r="F7" s="409" t="s">
        <v>13</v>
      </c>
      <c r="G7" s="406" t="s">
        <v>96</v>
      </c>
      <c r="H7" s="406" t="s">
        <v>97</v>
      </c>
      <c r="I7" s="409" t="s">
        <v>200</v>
      </c>
      <c r="J7" s="409" t="s">
        <v>251</v>
      </c>
      <c r="K7" s="406" t="s">
        <v>231</v>
      </c>
      <c r="L7" s="406" t="s">
        <v>98</v>
      </c>
      <c r="M7" s="406" t="s">
        <v>196</v>
      </c>
      <c r="N7" s="406" t="s">
        <v>99</v>
      </c>
      <c r="O7" s="406" t="s">
        <v>100</v>
      </c>
      <c r="P7" s="406" t="s">
        <v>101</v>
      </c>
      <c r="Q7" s="406" t="s">
        <v>339</v>
      </c>
      <c r="R7" s="379" t="s">
        <v>92</v>
      </c>
      <c r="S7" s="380"/>
    </row>
    <row r="8" spans="1:19" ht="21.75" customHeight="1" x14ac:dyDescent="0.3">
      <c r="A8" s="407"/>
      <c r="B8" s="410"/>
      <c r="C8" s="410"/>
      <c r="D8" s="410"/>
      <c r="E8" s="410"/>
      <c r="F8" s="410"/>
      <c r="G8" s="407"/>
      <c r="H8" s="407"/>
      <c r="I8" s="410"/>
      <c r="J8" s="410"/>
      <c r="K8" s="407"/>
      <c r="L8" s="407"/>
      <c r="M8" s="407"/>
      <c r="N8" s="407"/>
      <c r="O8" s="407"/>
      <c r="P8" s="407"/>
      <c r="Q8" s="407"/>
      <c r="R8" s="301" t="s">
        <v>14</v>
      </c>
      <c r="S8" s="301" t="s">
        <v>29</v>
      </c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41.366267126435673</v>
      </c>
    </row>
    <row r="11" spans="1:19" ht="17.25" customHeight="1" x14ac:dyDescent="0.3">
      <c r="A11" s="303" t="s">
        <v>252</v>
      </c>
      <c r="B11" s="4">
        <v>698213.32219358301</v>
      </c>
      <c r="C11" s="4">
        <v>635.28652926300003</v>
      </c>
      <c r="D11" s="4">
        <v>0</v>
      </c>
      <c r="E11" s="4">
        <v>54.983921866999999</v>
      </c>
      <c r="F11" s="4">
        <v>2.7011213860000001</v>
      </c>
      <c r="G11" s="4">
        <v>400</v>
      </c>
      <c r="H11" s="4">
        <v>0</v>
      </c>
      <c r="I11" s="4">
        <v>0</v>
      </c>
      <c r="J11" s="4">
        <v>0</v>
      </c>
      <c r="K11" s="4">
        <v>0.15200060000000001</v>
      </c>
      <c r="L11" s="4">
        <v>0</v>
      </c>
      <c r="M11" s="4">
        <v>0</v>
      </c>
      <c r="N11" s="4">
        <v>0</v>
      </c>
      <c r="O11" s="4">
        <v>0</v>
      </c>
      <c r="P11" s="4">
        <v>3104.4000083999999</v>
      </c>
      <c r="Q11" s="4">
        <v>0</v>
      </c>
      <c r="R11" s="4">
        <v>702410.84577509901</v>
      </c>
      <c r="S11" s="29">
        <v>25.647319368982863</v>
      </c>
    </row>
    <row r="12" spans="1:19" ht="17.25" customHeight="1" x14ac:dyDescent="0.3">
      <c r="A12" s="303" t="s">
        <v>253</v>
      </c>
      <c r="B12" s="4">
        <v>19799.090373147999</v>
      </c>
      <c r="C12" s="4">
        <v>90.067040000000006</v>
      </c>
      <c r="D12" s="4">
        <v>913.66200000000003</v>
      </c>
      <c r="E12" s="4">
        <v>1.0086781469999999</v>
      </c>
      <c r="F12" s="4">
        <v>1.7444615E-2</v>
      </c>
      <c r="G12" s="4">
        <v>0</v>
      </c>
      <c r="H12" s="4">
        <v>0</v>
      </c>
      <c r="I12" s="4">
        <v>0</v>
      </c>
      <c r="J12" s="4">
        <v>0</v>
      </c>
      <c r="K12" s="4">
        <v>0.31822060000000002</v>
      </c>
      <c r="L12" s="4">
        <v>7.5</v>
      </c>
      <c r="M12" s="4">
        <v>0</v>
      </c>
      <c r="N12" s="4">
        <v>0.5</v>
      </c>
      <c r="O12" s="4">
        <v>0.164257028</v>
      </c>
      <c r="P12" s="4">
        <v>8.4840000000000002E-4</v>
      </c>
      <c r="Q12" s="4">
        <v>0.56228999999999996</v>
      </c>
      <c r="R12" s="4">
        <v>20812.891151938002</v>
      </c>
      <c r="S12" s="29">
        <v>0.7599467883736869</v>
      </c>
    </row>
    <row r="13" spans="1:19" ht="17.25" customHeight="1" x14ac:dyDescent="0.3">
      <c r="A13" s="303" t="s">
        <v>254</v>
      </c>
      <c r="B13" s="4">
        <v>548632.96347397298</v>
      </c>
      <c r="C13" s="4">
        <v>197</v>
      </c>
      <c r="D13" s="4">
        <v>0</v>
      </c>
      <c r="E13" s="4">
        <v>0</v>
      </c>
      <c r="F13" s="4">
        <v>6.948E-2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548830.03295397293</v>
      </c>
      <c r="S13" s="29">
        <v>20.039581135634762</v>
      </c>
    </row>
    <row r="14" spans="1:19" ht="17.25" customHeight="1" x14ac:dyDescent="0.3">
      <c r="A14" s="127" t="s">
        <v>255</v>
      </c>
      <c r="B14" s="128">
        <v>109085.087296507</v>
      </c>
      <c r="C14" s="128">
        <v>452.14358303</v>
      </c>
      <c r="D14" s="128">
        <v>5</v>
      </c>
      <c r="E14" s="128">
        <v>0.96323701100000003</v>
      </c>
      <c r="F14" s="128">
        <v>8.4541340000000003E-3</v>
      </c>
      <c r="G14" s="128">
        <v>0</v>
      </c>
      <c r="H14" s="128">
        <v>0</v>
      </c>
      <c r="I14" s="128">
        <v>0</v>
      </c>
      <c r="J14" s="4">
        <v>0</v>
      </c>
      <c r="K14" s="128">
        <v>384.189706</v>
      </c>
      <c r="L14" s="128">
        <v>0</v>
      </c>
      <c r="M14" s="128">
        <v>0</v>
      </c>
      <c r="N14" s="128">
        <v>0</v>
      </c>
      <c r="O14" s="128">
        <v>0</v>
      </c>
      <c r="P14" s="128">
        <v>8.7360000000000007E-3</v>
      </c>
      <c r="Q14" s="4">
        <v>0</v>
      </c>
      <c r="R14" s="4">
        <v>109927.40101268202</v>
      </c>
      <c r="S14" s="269">
        <v>4.0138092658056932</v>
      </c>
    </row>
    <row r="15" spans="1:19" ht="17.25" customHeight="1" x14ac:dyDescent="0.3">
      <c r="A15" s="303" t="s">
        <v>256</v>
      </c>
      <c r="B15" s="4">
        <v>43167.891227708998</v>
      </c>
      <c r="C15" s="4">
        <v>133.80000000000001</v>
      </c>
      <c r="D15" s="4">
        <v>0</v>
      </c>
      <c r="E15" s="4">
        <v>0</v>
      </c>
      <c r="F15" s="4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31.92</v>
      </c>
      <c r="Q15" s="4">
        <v>0</v>
      </c>
      <c r="R15" s="4">
        <v>43748.611227709</v>
      </c>
      <c r="S15" s="29">
        <v>1.5974050099815518</v>
      </c>
    </row>
    <row r="16" spans="1:19" ht="17.25" customHeight="1" x14ac:dyDescent="0.3">
      <c r="A16" s="303" t="s">
        <v>257</v>
      </c>
      <c r="B16" s="4">
        <v>197581.35064522899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197581.35064522899</v>
      </c>
      <c r="S16" s="29">
        <v>7.2143419080628615</v>
      </c>
    </row>
    <row r="17" spans="1:19" ht="17.25" customHeight="1" x14ac:dyDescent="0.3">
      <c r="A17" s="127" t="s">
        <v>258</v>
      </c>
      <c r="B17" s="128">
        <v>431799.20465743798</v>
      </c>
      <c r="C17" s="128">
        <v>1623.541106099</v>
      </c>
      <c r="D17" s="128">
        <v>0</v>
      </c>
      <c r="E17" s="128">
        <v>13.966991896</v>
      </c>
      <c r="F17" s="128">
        <v>0.99207746799999996</v>
      </c>
      <c r="G17" s="128">
        <v>15</v>
      </c>
      <c r="H17" s="128">
        <v>0</v>
      </c>
      <c r="I17" s="128">
        <v>0</v>
      </c>
      <c r="J17" s="4">
        <v>0</v>
      </c>
      <c r="K17" s="128">
        <v>2337.687066</v>
      </c>
      <c r="L17" s="128">
        <v>0</v>
      </c>
      <c r="M17" s="128">
        <v>0</v>
      </c>
      <c r="N17" s="128">
        <v>0</v>
      </c>
      <c r="O17" s="128">
        <v>0</v>
      </c>
      <c r="P17" s="128">
        <v>3001.35</v>
      </c>
      <c r="Q17" s="4">
        <v>0</v>
      </c>
      <c r="R17" s="4">
        <v>438791.74189890095</v>
      </c>
      <c r="S17" s="269">
        <v>16.021722911375306</v>
      </c>
    </row>
    <row r="18" spans="1:19" ht="17.25" customHeight="1" x14ac:dyDescent="0.3">
      <c r="A18" s="303" t="s">
        <v>259</v>
      </c>
      <c r="B18" s="4">
        <v>10958.404747822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10958.404747822</v>
      </c>
      <c r="S18" s="29">
        <v>0.40012723042713089</v>
      </c>
    </row>
    <row r="19" spans="1:19" ht="17.25" customHeight="1" x14ac:dyDescent="0.3">
      <c r="A19" s="303" t="s">
        <v>260</v>
      </c>
      <c r="B19" s="4">
        <v>653523.37825342605</v>
      </c>
      <c r="C19" s="4">
        <v>8696.75</v>
      </c>
      <c r="D19" s="4">
        <v>0</v>
      </c>
      <c r="E19" s="4">
        <v>3407.8867674029998</v>
      </c>
      <c r="F19" s="4">
        <v>2.0800000000000001E-7</v>
      </c>
      <c r="G19" s="4">
        <v>0</v>
      </c>
      <c r="H19" s="4">
        <v>0</v>
      </c>
      <c r="I19" s="4">
        <v>0</v>
      </c>
      <c r="J19" s="4">
        <v>0</v>
      </c>
      <c r="K19" s="4">
        <v>17.768032000000002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665668.78305303713</v>
      </c>
      <c r="S19" s="29">
        <v>24.305746381356126</v>
      </c>
    </row>
    <row r="20" spans="1:19" ht="17.25" customHeight="1" x14ac:dyDescent="0.3">
      <c r="A20" s="31" t="s">
        <v>170</v>
      </c>
      <c r="B20" s="32">
        <v>2712760.6928688353</v>
      </c>
      <c r="C20" s="32">
        <v>11828.588258391999</v>
      </c>
      <c r="D20" s="32">
        <v>918.66200000000003</v>
      </c>
      <c r="E20" s="32">
        <v>3478.8095963239998</v>
      </c>
      <c r="F20" s="32">
        <v>3.7885778110000001</v>
      </c>
      <c r="G20" s="32">
        <v>830</v>
      </c>
      <c r="H20" s="32">
        <v>0</v>
      </c>
      <c r="I20" s="32">
        <v>0</v>
      </c>
      <c r="J20" s="32">
        <v>0</v>
      </c>
      <c r="K20" s="32">
        <v>2740.1150251999998</v>
      </c>
      <c r="L20" s="32">
        <v>7.5</v>
      </c>
      <c r="M20" s="32">
        <v>0</v>
      </c>
      <c r="N20" s="32">
        <v>23.5</v>
      </c>
      <c r="O20" s="32">
        <v>0.164257028</v>
      </c>
      <c r="P20" s="32">
        <v>6137.6795928000001</v>
      </c>
      <c r="Q20" s="32">
        <v>0.56228999999999996</v>
      </c>
      <c r="R20" s="32">
        <v>2738730.0624663904</v>
      </c>
      <c r="S20" s="32">
        <v>99.999999999999972</v>
      </c>
    </row>
    <row r="21" spans="1:19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3">
      <c r="A22" s="26" t="s">
        <v>103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59.214444222305708</v>
      </c>
    </row>
    <row r="23" spans="1:19" ht="17.25" customHeight="1" x14ac:dyDescent="0.3">
      <c r="A23" s="303" t="s">
        <v>252</v>
      </c>
      <c r="B23" s="4">
        <v>1477985.5906893399</v>
      </c>
      <c r="C23" s="4">
        <v>12114.2112</v>
      </c>
      <c r="D23" s="4">
        <v>9039.6769999999997</v>
      </c>
      <c r="E23" s="4">
        <v>884.457257691</v>
      </c>
      <c r="F23" s="4">
        <v>0.63215474100000002</v>
      </c>
      <c r="G23" s="4">
        <v>2846.8975</v>
      </c>
      <c r="H23" s="4">
        <v>1617</v>
      </c>
      <c r="I23" s="4">
        <v>0</v>
      </c>
      <c r="J23" s="4">
        <v>0</v>
      </c>
      <c r="K23" s="4">
        <v>146.66492</v>
      </c>
      <c r="L23" s="4">
        <v>953.71799999999996</v>
      </c>
      <c r="M23" s="4">
        <v>0</v>
      </c>
      <c r="N23" s="4">
        <v>1364.2</v>
      </c>
      <c r="O23" s="4">
        <v>1268.6622828960001</v>
      </c>
      <c r="P23" s="4">
        <v>9552.160271236</v>
      </c>
      <c r="Q23" s="4">
        <v>14.927854205999999</v>
      </c>
      <c r="R23" s="4">
        <v>1517788.7991301098</v>
      </c>
      <c r="S23" s="4">
        <v>38.171641983144468</v>
      </c>
    </row>
    <row r="24" spans="1:19" ht="17.25" customHeight="1" x14ac:dyDescent="0.3">
      <c r="A24" s="303" t="s">
        <v>253</v>
      </c>
      <c r="B24" s="4">
        <v>1133456.46156754</v>
      </c>
      <c r="C24" s="4">
        <v>25157.981885202</v>
      </c>
      <c r="D24" s="4">
        <v>98040.952000000005</v>
      </c>
      <c r="E24" s="4">
        <v>1391.0059969199999</v>
      </c>
      <c r="F24" s="4">
        <v>3.8871336250000001</v>
      </c>
      <c r="G24" s="4">
        <v>1506.8942500000001</v>
      </c>
      <c r="H24" s="4">
        <v>180</v>
      </c>
      <c r="I24" s="4">
        <v>0</v>
      </c>
      <c r="J24" s="4">
        <v>0</v>
      </c>
      <c r="K24" s="4">
        <v>84.665383414000004</v>
      </c>
      <c r="L24" s="4">
        <v>52627.321000000004</v>
      </c>
      <c r="M24" s="4">
        <v>0.1</v>
      </c>
      <c r="N24" s="29">
        <v>941.61500000000001</v>
      </c>
      <c r="O24" s="4">
        <v>45.946530256999999</v>
      </c>
      <c r="P24" s="4">
        <v>1067.90648184</v>
      </c>
      <c r="Q24" s="4">
        <v>452.44320784799999</v>
      </c>
      <c r="R24" s="4">
        <v>1314957.1804366456</v>
      </c>
      <c r="S24" s="4">
        <v>33.070526507746308</v>
      </c>
    </row>
    <row r="25" spans="1:19" ht="17.25" customHeight="1" x14ac:dyDescent="0.3">
      <c r="A25" s="303" t="s">
        <v>254</v>
      </c>
      <c r="B25" s="4">
        <v>135235.85475851101</v>
      </c>
      <c r="C25" s="4">
        <v>103671.86865999999</v>
      </c>
      <c r="D25" s="4">
        <v>15061.375</v>
      </c>
      <c r="E25" s="4">
        <v>7.235568453</v>
      </c>
      <c r="F25" s="4">
        <v>1.3351300000000001E-4</v>
      </c>
      <c r="G25" s="4">
        <v>7913.3713500000003</v>
      </c>
      <c r="H25" s="4">
        <v>150</v>
      </c>
      <c r="I25" s="4">
        <v>0</v>
      </c>
      <c r="J25" s="4">
        <v>215</v>
      </c>
      <c r="K25" s="4">
        <v>0</v>
      </c>
      <c r="L25" s="4">
        <v>1495.693</v>
      </c>
      <c r="M25" s="4">
        <v>0</v>
      </c>
      <c r="N25" s="29">
        <v>25221.485000000001</v>
      </c>
      <c r="O25" s="4">
        <v>325.82113333799998</v>
      </c>
      <c r="P25" s="4">
        <v>0</v>
      </c>
      <c r="Q25" s="4">
        <v>0</v>
      </c>
      <c r="R25" s="4">
        <v>289297.70460381499</v>
      </c>
      <c r="S25" s="4">
        <v>7.2756950196307724</v>
      </c>
    </row>
    <row r="26" spans="1:19" ht="17.25" customHeight="1" x14ac:dyDescent="0.3">
      <c r="A26" s="127" t="s">
        <v>255</v>
      </c>
      <c r="B26" s="128">
        <v>20393.368282324001</v>
      </c>
      <c r="C26" s="128">
        <v>705.58218033200001</v>
      </c>
      <c r="D26" s="128">
        <v>826.904</v>
      </c>
      <c r="E26" s="128">
        <v>0.138690273</v>
      </c>
      <c r="F26" s="128">
        <v>4.6679047000000001E-2</v>
      </c>
      <c r="G26" s="128">
        <v>30</v>
      </c>
      <c r="H26" s="128">
        <v>0</v>
      </c>
      <c r="I26" s="128">
        <v>0</v>
      </c>
      <c r="J26" s="4">
        <v>0</v>
      </c>
      <c r="K26" s="128">
        <v>113.295447486</v>
      </c>
      <c r="L26" s="128">
        <v>27.896999999999998</v>
      </c>
      <c r="M26" s="128">
        <v>0</v>
      </c>
      <c r="N26" s="128">
        <v>14.16</v>
      </c>
      <c r="O26" s="128">
        <v>1.1328999999999999E-4</v>
      </c>
      <c r="P26" s="128">
        <v>6.5920734239999996</v>
      </c>
      <c r="Q26" s="4">
        <v>0</v>
      </c>
      <c r="R26" s="4">
        <v>22117.984466176003</v>
      </c>
      <c r="S26" s="128">
        <v>0.5562564336457767</v>
      </c>
    </row>
    <row r="27" spans="1:19" ht="17.25" customHeight="1" x14ac:dyDescent="0.3">
      <c r="A27" s="303" t="s">
        <v>256</v>
      </c>
      <c r="B27" s="4">
        <v>242119.876174932</v>
      </c>
      <c r="C27" s="4">
        <v>97241.145000000004</v>
      </c>
      <c r="D27" s="4">
        <v>606.46900000000005</v>
      </c>
      <c r="E27" s="4">
        <v>3.8719978300000002</v>
      </c>
      <c r="F27" s="4">
        <v>1.6165600000000001E-4</v>
      </c>
      <c r="G27" s="4">
        <v>12616.7</v>
      </c>
      <c r="H27" s="4">
        <v>43</v>
      </c>
      <c r="I27" s="4">
        <v>0</v>
      </c>
      <c r="J27" s="4">
        <v>0</v>
      </c>
      <c r="K27" s="4">
        <v>8329.6689600000009</v>
      </c>
      <c r="L27" s="4">
        <v>2396.37</v>
      </c>
      <c r="M27" s="4">
        <v>0</v>
      </c>
      <c r="N27" s="4">
        <v>9005.6200000000008</v>
      </c>
      <c r="O27" s="4">
        <v>1383.1397578210001</v>
      </c>
      <c r="P27" s="4">
        <v>385.52235400000001</v>
      </c>
      <c r="Q27" s="4">
        <v>0</v>
      </c>
      <c r="R27" s="4">
        <v>374131.38340623898</v>
      </c>
      <c r="S27" s="4">
        <v>9.4092203277732054</v>
      </c>
    </row>
    <row r="28" spans="1:19" ht="17.25" customHeight="1" x14ac:dyDescent="0.3">
      <c r="A28" s="303" t="s">
        <v>257</v>
      </c>
      <c r="B28" s="4">
        <v>29178.197868152001</v>
      </c>
      <c r="C28" s="4">
        <v>58028.46</v>
      </c>
      <c r="D28" s="4">
        <v>457.32400000000001</v>
      </c>
      <c r="E28" s="4">
        <v>2.1684430000000001E-2</v>
      </c>
      <c r="F28" s="4">
        <v>7.1E-8</v>
      </c>
      <c r="G28" s="4">
        <v>175</v>
      </c>
      <c r="H28" s="4">
        <v>170</v>
      </c>
      <c r="I28" s="4">
        <v>0</v>
      </c>
      <c r="J28" s="4">
        <v>0</v>
      </c>
      <c r="K28" s="4">
        <v>405.57548350000002</v>
      </c>
      <c r="L28" s="4">
        <v>562.73500000000001</v>
      </c>
      <c r="M28" s="4">
        <v>0</v>
      </c>
      <c r="N28" s="4">
        <v>5807.45</v>
      </c>
      <c r="O28" s="4">
        <v>553.65943598900003</v>
      </c>
      <c r="P28" s="4">
        <v>73.680689599999994</v>
      </c>
      <c r="Q28" s="4">
        <v>0</v>
      </c>
      <c r="R28" s="4">
        <v>95412.104161741998</v>
      </c>
      <c r="S28" s="4">
        <v>2.3995675043905078</v>
      </c>
    </row>
    <row r="29" spans="1:19" ht="17.25" customHeight="1" x14ac:dyDescent="0.3">
      <c r="A29" s="127" t="s">
        <v>258</v>
      </c>
      <c r="B29" s="4">
        <v>94580.630758736006</v>
      </c>
      <c r="C29" s="4">
        <v>87297.629000000001</v>
      </c>
      <c r="D29" s="4">
        <v>733.06899999999996</v>
      </c>
      <c r="E29" s="4">
        <v>226.31000706</v>
      </c>
      <c r="F29" s="4">
        <v>0</v>
      </c>
      <c r="G29" s="4">
        <v>11502.3</v>
      </c>
      <c r="H29" s="4">
        <v>510</v>
      </c>
      <c r="I29" s="4">
        <v>0</v>
      </c>
      <c r="J29" s="4">
        <v>25</v>
      </c>
      <c r="K29" s="4">
        <v>23.88</v>
      </c>
      <c r="L29" s="4">
        <v>656.83199999999999</v>
      </c>
      <c r="M29" s="4">
        <v>0</v>
      </c>
      <c r="N29" s="4">
        <v>6679.03</v>
      </c>
      <c r="O29" s="4">
        <v>162.16308338900001</v>
      </c>
      <c r="P29" s="4">
        <v>0</v>
      </c>
      <c r="Q29" s="4">
        <v>0</v>
      </c>
      <c r="R29" s="4">
        <v>202396.84384918498</v>
      </c>
      <c r="S29" s="4">
        <v>5.0901811018485459</v>
      </c>
    </row>
    <row r="30" spans="1:19" ht="17.25" customHeight="1" x14ac:dyDescent="0.3">
      <c r="A30" s="303" t="s">
        <v>259</v>
      </c>
      <c r="B30" s="4">
        <v>6976.2832513209996</v>
      </c>
      <c r="C30" s="4">
        <v>4923.6000000000004</v>
      </c>
      <c r="D30" s="4">
        <v>680.51</v>
      </c>
      <c r="E30" s="4">
        <v>7.3395779999999994E-2</v>
      </c>
      <c r="F30" s="4">
        <v>6.6055200000000001E-4</v>
      </c>
      <c r="G30" s="4">
        <v>261</v>
      </c>
      <c r="H30" s="4">
        <v>60</v>
      </c>
      <c r="I30" s="4">
        <v>0</v>
      </c>
      <c r="J30" s="4">
        <v>0</v>
      </c>
      <c r="K30" s="4">
        <v>334.13463300000001</v>
      </c>
      <c r="L30" s="4">
        <v>79.58</v>
      </c>
      <c r="M30" s="4">
        <v>0</v>
      </c>
      <c r="N30" s="4">
        <v>755.1</v>
      </c>
      <c r="O30" s="4">
        <v>43.018955906000002</v>
      </c>
      <c r="P30" s="4">
        <v>21.021000000000001</v>
      </c>
      <c r="Q30" s="4">
        <v>2.0533000000000001</v>
      </c>
      <c r="R30" s="4">
        <v>14136.375196559</v>
      </c>
      <c r="S30" s="4">
        <v>0.35552288516802827</v>
      </c>
    </row>
    <row r="31" spans="1:19" ht="17.25" customHeight="1" x14ac:dyDescent="0.3">
      <c r="A31" s="303" t="s">
        <v>260</v>
      </c>
      <c r="B31" s="4">
        <v>72118.234588366002</v>
      </c>
      <c r="C31" s="4">
        <v>4514.3900000000003</v>
      </c>
      <c r="D31" s="4">
        <v>307.17500000000001</v>
      </c>
      <c r="E31" s="4">
        <v>239.68801861700001</v>
      </c>
      <c r="F31" s="4">
        <v>1.4766477950000001</v>
      </c>
      <c r="G31" s="4">
        <v>2145.415602259</v>
      </c>
      <c r="H31" s="4">
        <v>0</v>
      </c>
      <c r="I31" s="4">
        <v>0</v>
      </c>
      <c r="J31" s="4">
        <v>0</v>
      </c>
      <c r="K31" s="4">
        <v>53.626113400000001</v>
      </c>
      <c r="L31" s="4">
        <v>61272.124000000003</v>
      </c>
      <c r="M31" s="4">
        <v>0</v>
      </c>
      <c r="N31" s="4">
        <v>5175.3</v>
      </c>
      <c r="O31" s="4">
        <v>77.966868481000006</v>
      </c>
      <c r="P31" s="4">
        <v>77.000947100000005</v>
      </c>
      <c r="Q31" s="4">
        <v>0.1079</v>
      </c>
      <c r="R31" s="4">
        <v>145982.50568601798</v>
      </c>
      <c r="S31" s="4">
        <v>3.6713882366523816</v>
      </c>
    </row>
    <row r="32" spans="1:19" ht="17.25" customHeight="1" x14ac:dyDescent="0.3">
      <c r="A32" s="31" t="s">
        <v>170</v>
      </c>
      <c r="B32" s="33">
        <v>3212044.4979392216</v>
      </c>
      <c r="C32" s="33">
        <v>393654.86792553402</v>
      </c>
      <c r="D32" s="33">
        <v>125753.45499999999</v>
      </c>
      <c r="E32" s="33">
        <v>2752.8026170539993</v>
      </c>
      <c r="F32" s="32">
        <v>6.043571</v>
      </c>
      <c r="G32" s="33">
        <v>38997.578702259008</v>
      </c>
      <c r="H32" s="33">
        <v>2730</v>
      </c>
      <c r="I32" s="33">
        <v>0</v>
      </c>
      <c r="J32" s="33">
        <v>240</v>
      </c>
      <c r="K32" s="33">
        <v>9491.5109408000008</v>
      </c>
      <c r="L32" s="33">
        <v>120072.27000000002</v>
      </c>
      <c r="M32" s="33">
        <v>0.1</v>
      </c>
      <c r="N32" s="33">
        <v>54963.96</v>
      </c>
      <c r="O32" s="33">
        <v>3860.3781613669998</v>
      </c>
      <c r="P32" s="33">
        <v>11183.883817200001</v>
      </c>
      <c r="Q32" s="33">
        <v>469.53226205399994</v>
      </c>
      <c r="R32" s="33">
        <v>3976220.8809364899</v>
      </c>
      <c r="S32" s="33">
        <v>99.999999999999986</v>
      </c>
    </row>
    <row r="33" spans="1:19" ht="17.25" customHeight="1" x14ac:dyDescent="0.3">
      <c r="A33" s="140" t="s">
        <v>105</v>
      </c>
      <c r="B33" s="141">
        <v>5924805.1908080569</v>
      </c>
      <c r="C33" s="141">
        <v>405483.45618392603</v>
      </c>
      <c r="D33" s="141">
        <v>126672.11699999998</v>
      </c>
      <c r="E33" s="141">
        <v>6231.6122133779991</v>
      </c>
      <c r="F33" s="141">
        <v>9.8321488109999997</v>
      </c>
      <c r="G33" s="141">
        <v>39827.578702259008</v>
      </c>
      <c r="H33" s="141">
        <v>2730</v>
      </c>
      <c r="I33" s="141">
        <v>0</v>
      </c>
      <c r="J33" s="141">
        <v>240</v>
      </c>
      <c r="K33" s="141">
        <v>12231.625966</v>
      </c>
      <c r="L33" s="141">
        <v>120079.77000000002</v>
      </c>
      <c r="M33" s="141">
        <v>0.1</v>
      </c>
      <c r="N33" s="141">
        <v>54987.46</v>
      </c>
      <c r="O33" s="141">
        <v>3860.5424183949999</v>
      </c>
      <c r="P33" s="141">
        <v>17321.563410000002</v>
      </c>
      <c r="Q33" s="141">
        <v>470.09455205399996</v>
      </c>
      <c r="R33" s="141">
        <v>6714950.9434028789</v>
      </c>
      <c r="S33" s="141"/>
    </row>
    <row r="34" spans="1:19" ht="14.25" customHeight="1" x14ac:dyDescent="0.3"/>
    <row r="35" spans="1:19" ht="14.25" customHeight="1" x14ac:dyDescent="0.3"/>
    <row r="36" spans="1:19" ht="14.25" customHeight="1" x14ac:dyDescent="0.3">
      <c r="A36" s="2" t="s">
        <v>277</v>
      </c>
    </row>
    <row r="37" spans="1:19" ht="14.25" customHeight="1" x14ac:dyDescent="0.3">
      <c r="A37" s="205" t="s">
        <v>340</v>
      </c>
      <c r="B37" s="2"/>
    </row>
    <row r="38" spans="1:19" ht="14.25" customHeight="1" x14ac:dyDescent="0.3">
      <c r="A38" s="2"/>
    </row>
    <row r="39" spans="1:19" ht="14.25" customHeight="1" x14ac:dyDescent="0.3">
      <c r="A39" s="2"/>
    </row>
    <row r="40" spans="1:19" ht="14.25" customHeight="1" x14ac:dyDescent="0.3">
      <c r="A40" s="2"/>
    </row>
    <row r="41" spans="1:19" ht="14.25" customHeight="1" x14ac:dyDescent="0.3">
      <c r="A41" s="2"/>
    </row>
    <row r="42" spans="1:19" ht="14.25" customHeight="1" x14ac:dyDescent="0.3">
      <c r="A42" s="2"/>
    </row>
    <row r="43" spans="1:19" ht="14.25" customHeight="1" x14ac:dyDescent="0.3">
      <c r="A43" s="2"/>
    </row>
    <row r="44" spans="1:19" ht="14.25" customHeight="1" x14ac:dyDescent="0.3">
      <c r="A44" s="2"/>
    </row>
    <row r="45" spans="1:19" ht="14.25" customHeight="1" x14ac:dyDescent="0.3">
      <c r="A45" s="2"/>
    </row>
    <row r="46" spans="1:19" ht="14.25" customHeight="1" x14ac:dyDescent="0.3">
      <c r="A46" s="2"/>
    </row>
    <row r="47" spans="1:19" ht="14.25" customHeight="1" x14ac:dyDescent="0.3">
      <c r="A47" s="2"/>
    </row>
    <row r="48" spans="1:19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4.25" customHeight="1" x14ac:dyDescent="0.3">
      <c r="A52" s="2"/>
    </row>
    <row r="53" spans="1:19" ht="14.25" customHeight="1" x14ac:dyDescent="0.3">
      <c r="A53" s="2"/>
    </row>
    <row r="54" spans="1:19" ht="14.25" customHeight="1" x14ac:dyDescent="0.3">
      <c r="A54" s="2"/>
    </row>
    <row r="55" spans="1:19" ht="14.25" customHeight="1" x14ac:dyDescent="0.3">
      <c r="A55" s="2"/>
    </row>
    <row r="56" spans="1:19" ht="14.25" customHeight="1" x14ac:dyDescent="0.3">
      <c r="A56" s="2"/>
    </row>
    <row r="57" spans="1:19" ht="14.25" customHeight="1" x14ac:dyDescent="0.3">
      <c r="A57" s="2"/>
    </row>
    <row r="58" spans="1:19" ht="14.25" customHeight="1" x14ac:dyDescent="0.3">
      <c r="A58" s="2"/>
    </row>
    <row r="59" spans="1:19" ht="14.25" customHeight="1" x14ac:dyDescent="0.3">
      <c r="A59" s="2"/>
    </row>
    <row r="60" spans="1:19" ht="14.25" customHeight="1" x14ac:dyDescent="0.3">
      <c r="A60" s="2"/>
    </row>
    <row r="61" spans="1:19" ht="14.25" customHeight="1" x14ac:dyDescent="0.3">
      <c r="A61" s="2"/>
    </row>
    <row r="62" spans="1:19" ht="14.25" customHeight="1" x14ac:dyDescent="0.3">
      <c r="A62" s="2"/>
    </row>
    <row r="63" spans="1:19" ht="7.5" customHeight="1" x14ac:dyDescent="0.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1:19" ht="11.25" customHeight="1" x14ac:dyDescent="0.3">
      <c r="A64" s="15"/>
      <c r="B64" s="15"/>
      <c r="C64" s="15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3" t="s">
        <v>116</v>
      </c>
    </row>
  </sheetData>
  <mergeCells count="20">
    <mergeCell ref="A7:A8"/>
    <mergeCell ref="B7:B8"/>
    <mergeCell ref="C7:C8"/>
    <mergeCell ref="D7:D8"/>
    <mergeCell ref="E7:E8"/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25" bottom="0.25" header="0.3" footer="0.3"/>
  <pageSetup paperSize="9" scale="5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  <pageSetUpPr fitToPage="1"/>
  </sheetPr>
  <dimension ref="A2:V61"/>
  <sheetViews>
    <sheetView view="pageBreakPreview" zoomScale="80" zoomScaleNormal="10" zoomScaleSheetLayoutView="80" workbookViewId="0">
      <selection activeCell="I44" sqref="I44"/>
    </sheetView>
  </sheetViews>
  <sheetFormatPr defaultColWidth="9.33203125" defaultRowHeight="14.4" x14ac:dyDescent="0.3"/>
  <cols>
    <col min="1" max="1" width="3.44140625" customWidth="1"/>
    <col min="2" max="2" width="16.33203125" customWidth="1"/>
    <col min="3" max="3" width="9.33203125" customWidth="1"/>
    <col min="4" max="4" width="12.44140625" customWidth="1"/>
    <col min="5" max="5" width="14.33203125" customWidth="1"/>
    <col min="6" max="6" width="11.44140625" bestFit="1" customWidth="1"/>
    <col min="7" max="7" width="10.33203125" customWidth="1"/>
    <col min="8" max="8" width="10.44140625" customWidth="1"/>
    <col min="9" max="9" width="9.44140625" customWidth="1"/>
    <col min="10" max="10" width="13.6640625" customWidth="1"/>
    <col min="11" max="11" width="16.6640625" customWidth="1"/>
    <col min="12" max="12" width="10" customWidth="1"/>
    <col min="13" max="13" width="11.33203125" customWidth="1"/>
    <col min="14" max="14" width="10.33203125" customWidth="1"/>
    <col min="15" max="15" width="9.6640625" customWidth="1"/>
    <col min="16" max="17" width="10.6640625" customWidth="1"/>
    <col min="18" max="18" width="11.77734375" bestFit="1" customWidth="1"/>
    <col min="19" max="19" width="13.77734375" bestFit="1" customWidth="1"/>
    <col min="20" max="20" width="3.6640625" customWidth="1"/>
    <col min="22" max="22" width="15.6640625" bestFit="1" customWidth="1"/>
  </cols>
  <sheetData>
    <row r="2" spans="1:20" x14ac:dyDescent="0.3">
      <c r="T2" s="5" t="s">
        <v>349</v>
      </c>
    </row>
    <row r="3" spans="1:2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7.5" customHeight="1" x14ac:dyDescent="0.3"/>
    <row r="5" spans="1:20" x14ac:dyDescent="0.3">
      <c r="B5" s="12"/>
      <c r="C5" s="326" t="s">
        <v>378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12"/>
      <c r="O5" s="12"/>
      <c r="S5" s="17" t="s">
        <v>117</v>
      </c>
      <c r="T5" s="17"/>
    </row>
    <row r="6" spans="1:20" ht="7.5" customHeight="1" x14ac:dyDescent="0.3">
      <c r="C6" t="s">
        <v>201</v>
      </c>
    </row>
    <row r="7" spans="1:20" ht="14.25" customHeight="1" x14ac:dyDescent="0.3">
      <c r="B7" s="406" t="s">
        <v>91</v>
      </c>
      <c r="C7" s="409" t="s">
        <v>93</v>
      </c>
      <c r="D7" s="409" t="s">
        <v>106</v>
      </c>
      <c r="E7" s="409" t="s">
        <v>94</v>
      </c>
      <c r="F7" s="409" t="s">
        <v>95</v>
      </c>
      <c r="G7" s="409" t="s">
        <v>13</v>
      </c>
      <c r="H7" s="406" t="s">
        <v>96</v>
      </c>
      <c r="I7" s="406" t="s">
        <v>97</v>
      </c>
      <c r="J7" s="409" t="s">
        <v>200</v>
      </c>
      <c r="K7" s="406" t="s">
        <v>231</v>
      </c>
      <c r="L7" s="406" t="s">
        <v>98</v>
      </c>
      <c r="M7" s="406" t="s">
        <v>196</v>
      </c>
      <c r="N7" s="406" t="s">
        <v>99</v>
      </c>
      <c r="O7" s="406" t="s">
        <v>100</v>
      </c>
      <c r="P7" s="406" t="s">
        <v>101</v>
      </c>
      <c r="Q7" s="406" t="s">
        <v>304</v>
      </c>
      <c r="R7" s="379" t="s">
        <v>92</v>
      </c>
      <c r="S7" s="380"/>
      <c r="T7" s="50"/>
    </row>
    <row r="8" spans="1:20" ht="21.75" customHeight="1" x14ac:dyDescent="0.3">
      <c r="B8" s="407"/>
      <c r="C8" s="410"/>
      <c r="D8" s="410"/>
      <c r="E8" s="410"/>
      <c r="F8" s="410"/>
      <c r="G8" s="410"/>
      <c r="H8" s="407"/>
      <c r="I8" s="407"/>
      <c r="J8" s="410"/>
      <c r="K8" s="407"/>
      <c r="L8" s="407"/>
      <c r="M8" s="407"/>
      <c r="N8" s="407"/>
      <c r="O8" s="407"/>
      <c r="P8" s="407"/>
      <c r="Q8" s="407"/>
      <c r="R8" s="53" t="s">
        <v>14</v>
      </c>
      <c r="S8" s="53" t="s">
        <v>29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18.256374707318738</v>
      </c>
      <c r="T10" s="29"/>
    </row>
    <row r="11" spans="1:20" ht="17.25" customHeight="1" x14ac:dyDescent="0.3">
      <c r="B11" s="303" t="s">
        <v>252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68.044499999999999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68.044499999999999</v>
      </c>
      <c r="S11" s="29">
        <v>5.2325581395348841</v>
      </c>
      <c r="T11" s="29"/>
    </row>
    <row r="12" spans="1:20" ht="17.25" customHeight="1" x14ac:dyDescent="0.3">
      <c r="B12" s="303" t="s">
        <v>253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303" t="s">
        <v>254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27" t="s">
        <v>255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303" t="s">
        <v>256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272.178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272.178</v>
      </c>
      <c r="S15" s="29">
        <v>20.930232558139537</v>
      </c>
      <c r="T15" s="29"/>
    </row>
    <row r="16" spans="1:20" ht="17.25" customHeight="1" x14ac:dyDescent="0.3">
      <c r="B16" s="303" t="s">
        <v>257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27" t="s">
        <v>258</v>
      </c>
      <c r="C17" s="4">
        <v>0</v>
      </c>
      <c r="D17" s="4">
        <v>604.84</v>
      </c>
      <c r="E17" s="4">
        <v>0</v>
      </c>
      <c r="F17" s="4">
        <v>0</v>
      </c>
      <c r="G17" s="4">
        <v>0</v>
      </c>
      <c r="H17" s="4">
        <v>154.23419999999999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759.07420000000002</v>
      </c>
      <c r="S17" s="29">
        <v>58.372093023255822</v>
      </c>
      <c r="T17" s="29"/>
    </row>
    <row r="18" spans="2:22" ht="17.25" customHeight="1" x14ac:dyDescent="0.3">
      <c r="B18" s="303" t="s">
        <v>259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303" t="s">
        <v>260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201.10929999999999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201.10929999999999</v>
      </c>
      <c r="S19" s="29">
        <v>15.465116279069768</v>
      </c>
      <c r="T19" s="29"/>
    </row>
    <row r="20" spans="2:22" ht="17.25" customHeight="1" x14ac:dyDescent="0.3">
      <c r="B20" s="31" t="s">
        <v>170</v>
      </c>
      <c r="C20" s="32">
        <v>0</v>
      </c>
      <c r="D20" s="32">
        <v>604.84</v>
      </c>
      <c r="E20" s="32">
        <v>0</v>
      </c>
      <c r="F20" s="32">
        <v>0</v>
      </c>
      <c r="G20" s="32">
        <v>0</v>
      </c>
      <c r="H20" s="32">
        <v>695.56599999999992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1300.4059999999999</v>
      </c>
      <c r="S20" s="32">
        <v>100</v>
      </c>
      <c r="T20" s="58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2"/>
      <c r="V21" s="82"/>
    </row>
    <row r="22" spans="2:22" ht="17.25" customHeight="1" x14ac:dyDescent="0.3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81.743625292681259</v>
      </c>
      <c r="T22" s="29"/>
    </row>
    <row r="23" spans="2:22" ht="17.25" customHeight="1" x14ac:dyDescent="0.3">
      <c r="B23" s="25" t="s">
        <v>252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399.19439999999997</v>
      </c>
      <c r="I23" s="4">
        <v>148.1858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547.38019999999995</v>
      </c>
      <c r="S23" s="29">
        <v>9.400928847607938</v>
      </c>
      <c r="T23" s="29"/>
    </row>
    <row r="24" spans="2:22" ht="17.25" customHeight="1" x14ac:dyDescent="0.3">
      <c r="B24" s="25" t="s">
        <v>253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342.868675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342.868675</v>
      </c>
      <c r="S24" s="29">
        <v>5.8885652381080114</v>
      </c>
      <c r="T24" s="29"/>
    </row>
    <row r="25" spans="2:22" ht="17.25" customHeight="1" x14ac:dyDescent="0.3">
      <c r="B25" s="25" t="s">
        <v>254</v>
      </c>
      <c r="C25" s="4">
        <v>0</v>
      </c>
      <c r="D25" s="4">
        <v>3395.5717599999998</v>
      </c>
      <c r="E25" s="4">
        <v>0</v>
      </c>
      <c r="F25" s="4">
        <v>0</v>
      </c>
      <c r="G25" s="4">
        <v>0</v>
      </c>
      <c r="H25" s="4">
        <v>451.10982829300002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3846.681588293</v>
      </c>
      <c r="S25" s="29">
        <v>66.064464719304766</v>
      </c>
      <c r="T25" s="29"/>
    </row>
    <row r="26" spans="2:22" ht="17.25" customHeight="1" x14ac:dyDescent="0.3">
      <c r="B26" s="127" t="s">
        <v>255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58.971899999999998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58.971899999999998</v>
      </c>
      <c r="S26" s="29">
        <v>1.0128072515378719</v>
      </c>
      <c r="T26" s="29"/>
    </row>
    <row r="27" spans="2:22" ht="17.25" customHeight="1" x14ac:dyDescent="0.3">
      <c r="B27" s="25" t="s">
        <v>256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668.34820000000002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668.34820000000002</v>
      </c>
      <c r="S27" s="29">
        <v>11.478482184095883</v>
      </c>
      <c r="T27" s="29"/>
    </row>
    <row r="28" spans="2:22" ht="17.25" customHeight="1" x14ac:dyDescent="0.3">
      <c r="B28" s="25" t="s">
        <v>257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27" t="s">
        <v>258</v>
      </c>
      <c r="C29" s="4">
        <v>0</v>
      </c>
      <c r="D29" s="4">
        <v>30.242000000000001</v>
      </c>
      <c r="E29" s="4">
        <v>0</v>
      </c>
      <c r="F29" s="4">
        <v>0</v>
      </c>
      <c r="G29" s="4">
        <v>0</v>
      </c>
      <c r="H29" s="4">
        <v>0</v>
      </c>
      <c r="I29" s="4">
        <v>306.9563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337.19830000000002</v>
      </c>
      <c r="S29" s="29">
        <v>5.7911799254601393</v>
      </c>
      <c r="T29" s="29"/>
    </row>
    <row r="30" spans="2:22" ht="17.25" customHeight="1" x14ac:dyDescent="0.3">
      <c r="B30" s="25" t="s">
        <v>259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21.1694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21.1694</v>
      </c>
      <c r="S30" s="29">
        <v>0.36357183388538994</v>
      </c>
      <c r="T30" s="29"/>
    </row>
    <row r="31" spans="2:22" ht="17.25" customHeight="1" x14ac:dyDescent="0.3">
      <c r="B31" s="25" t="s">
        <v>260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70">
        <v>0</v>
      </c>
      <c r="T31" s="29"/>
    </row>
    <row r="32" spans="2:22" ht="17.25" customHeight="1" x14ac:dyDescent="0.3">
      <c r="B32" s="31" t="s">
        <v>170</v>
      </c>
      <c r="C32" s="33">
        <v>0</v>
      </c>
      <c r="D32" s="33">
        <v>3425.81376</v>
      </c>
      <c r="E32" s="33">
        <v>0</v>
      </c>
      <c r="F32" s="33">
        <v>0</v>
      </c>
      <c r="G32" s="33">
        <v>0</v>
      </c>
      <c r="H32" s="33">
        <v>1920.4930032930001</v>
      </c>
      <c r="I32" s="33">
        <v>476.31150000000002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5822.6182632929995</v>
      </c>
      <c r="S32" s="33">
        <v>100</v>
      </c>
      <c r="T32" s="33"/>
    </row>
    <row r="33" spans="2:19" ht="17.25" customHeight="1" x14ac:dyDescent="0.3">
      <c r="B33" s="140" t="s">
        <v>105</v>
      </c>
      <c r="C33" s="141">
        <v>0</v>
      </c>
      <c r="D33" s="141">
        <v>4030.6537600000001</v>
      </c>
      <c r="E33" s="141">
        <v>0</v>
      </c>
      <c r="F33" s="141">
        <v>0</v>
      </c>
      <c r="G33" s="141">
        <v>0</v>
      </c>
      <c r="H33" s="141">
        <v>2616.0590032929999</v>
      </c>
      <c r="I33" s="141">
        <v>476.31150000000002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7123.0242632929994</v>
      </c>
      <c r="S33" s="141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277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s="319" customFormat="1" ht="14.25" customHeight="1" x14ac:dyDescent="0.3">
      <c r="B43" s="2"/>
    </row>
    <row r="44" spans="2:19" s="319" customFormat="1" ht="14.25" customHeight="1" x14ac:dyDescent="0.3">
      <c r="B44" s="2"/>
    </row>
    <row r="45" spans="2:19" s="319" customFormat="1" ht="14.25" customHeight="1" x14ac:dyDescent="0.3">
      <c r="B45" s="2"/>
    </row>
    <row r="46" spans="2:19" s="319" customFormat="1" ht="14.25" customHeight="1" x14ac:dyDescent="0.3">
      <c r="B46" s="2"/>
    </row>
    <row r="47" spans="2:19" s="319" customFormat="1" ht="14.25" customHeight="1" x14ac:dyDescent="0.3">
      <c r="B47" s="2"/>
    </row>
    <row r="48" spans="2:19" s="319" customFormat="1" ht="14.25" customHeight="1" x14ac:dyDescent="0.3">
      <c r="B48" s="2"/>
    </row>
    <row r="49" spans="1:20" s="319" customFormat="1" ht="14.25" customHeight="1" x14ac:dyDescent="0.3">
      <c r="B49" s="2"/>
    </row>
    <row r="50" spans="1:20" s="319" customFormat="1" ht="14.25" customHeight="1" x14ac:dyDescent="0.3">
      <c r="B50" s="2"/>
    </row>
    <row r="51" spans="1:20" s="319" customFormat="1" ht="14.25" customHeight="1" x14ac:dyDescent="0.3">
      <c r="B51" s="2"/>
    </row>
    <row r="52" spans="1:20" s="319" customFormat="1" ht="14.25" customHeight="1" x14ac:dyDescent="0.3">
      <c r="B52" s="2"/>
    </row>
    <row r="53" spans="1:20" ht="14.25" customHeight="1" x14ac:dyDescent="0.3">
      <c r="B53" s="2"/>
    </row>
    <row r="54" spans="1:20" ht="14.25" customHeight="1" x14ac:dyDescent="0.3">
      <c r="B54" s="2"/>
    </row>
    <row r="55" spans="1:20" ht="14.25" customHeight="1" x14ac:dyDescent="0.3">
      <c r="B55" s="2"/>
    </row>
    <row r="56" spans="1:20" ht="14.25" customHeight="1" x14ac:dyDescent="0.3">
      <c r="B56" s="2"/>
    </row>
    <row r="57" spans="1:20" ht="14.25" customHeight="1" x14ac:dyDescent="0.3">
      <c r="B57" s="2"/>
    </row>
    <row r="58" spans="1:20" ht="14.25" customHeight="1" x14ac:dyDescent="0.3">
      <c r="B58" s="2"/>
    </row>
    <row r="59" spans="1:20" ht="14.25" customHeight="1" x14ac:dyDescent="0.3">
      <c r="B59" s="2"/>
    </row>
    <row r="60" spans="1:20" ht="7.5" customHeight="1" x14ac:dyDescent="0.3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1:20" ht="11.25" customHeight="1" x14ac:dyDescent="0.3">
      <c r="A61" s="15"/>
      <c r="B61" s="15"/>
      <c r="C61" s="15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3" t="s">
        <v>127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  <mergeCell ref="B7:B8"/>
    <mergeCell ref="C7:C8"/>
    <mergeCell ref="C5:M5"/>
    <mergeCell ref="F7:F8"/>
    <mergeCell ref="D7:D8"/>
    <mergeCell ref="E7:E8"/>
  </mergeCells>
  <printOptions horizontalCentered="1"/>
  <pageMargins left="0.25" right="0.25" top="0.25" bottom="0.25" header="0.3" footer="0.3"/>
  <pageSetup paperSize="9" scale="60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CA8C-D5C2-4596-8D95-55C587089308}">
  <sheetPr>
    <tabColor theme="9" tint="-0.249977111117893"/>
    <pageSetUpPr fitToPage="1"/>
  </sheetPr>
  <dimension ref="A1:P114"/>
  <sheetViews>
    <sheetView view="pageBreakPreview" zoomScale="70" zoomScaleNormal="100" zoomScaleSheetLayoutView="70" workbookViewId="0">
      <selection activeCell="M112" sqref="M112"/>
    </sheetView>
  </sheetViews>
  <sheetFormatPr defaultColWidth="9.33203125" defaultRowHeight="15" customHeight="1" x14ac:dyDescent="0.3"/>
  <cols>
    <col min="1" max="1" width="1.33203125" style="319" customWidth="1"/>
    <col min="2" max="2" width="5.6640625" style="319" customWidth="1"/>
    <col min="3" max="3" width="40" style="319" bestFit="1" customWidth="1"/>
    <col min="4" max="4" width="11.6640625" style="319" customWidth="1"/>
    <col min="5" max="5" width="9.44140625" style="319" bestFit="1" customWidth="1"/>
    <col min="6" max="6" width="9.6640625" style="319" customWidth="1"/>
    <col min="7" max="7" width="12.33203125" style="319" customWidth="1"/>
    <col min="8" max="8" width="11.6640625" style="319" customWidth="1"/>
    <col min="9" max="9" width="8.44140625" style="319" customWidth="1"/>
    <col min="10" max="10" width="9.6640625" style="319" customWidth="1"/>
    <col min="11" max="11" width="15" style="319" bestFit="1" customWidth="1"/>
    <col min="12" max="12" width="11.6640625" style="319" customWidth="1"/>
    <col min="13" max="13" width="17.6640625" style="319" bestFit="1" customWidth="1"/>
    <col min="14" max="14" width="11.6640625" style="319" customWidth="1"/>
    <col min="15" max="15" width="13.44140625" style="319" customWidth="1"/>
    <col min="16" max="16" width="30.33203125" style="319" bestFit="1" customWidth="1"/>
    <col min="17" max="16384" width="9.33203125" style="319"/>
  </cols>
  <sheetData>
    <row r="1" spans="1:16" ht="12" customHeight="1" x14ac:dyDescent="0.3"/>
    <row r="2" spans="1:16" ht="18" customHeight="1" x14ac:dyDescent="0.3">
      <c r="B2" s="2"/>
      <c r="C2" s="307"/>
      <c r="D2" s="307"/>
      <c r="E2" s="307"/>
      <c r="F2" s="307"/>
      <c r="G2" s="307"/>
      <c r="O2" s="99" t="s">
        <v>349</v>
      </c>
      <c r="P2" s="307"/>
    </row>
    <row r="3" spans="1:16" s="3" customFormat="1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99"/>
    </row>
    <row r="4" spans="1:16" s="195" customFormat="1" ht="4.5" customHeight="1" x14ac:dyDescent="0.3"/>
    <row r="5" spans="1:16" ht="2.25" customHeight="1" x14ac:dyDescent="0.3">
      <c r="A5" s="12"/>
      <c r="P5" s="296"/>
    </row>
    <row r="6" spans="1:16" ht="18.75" customHeight="1" x14ac:dyDescent="0.3">
      <c r="A6" s="12"/>
      <c r="B6" s="433" t="s">
        <v>118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296"/>
    </row>
    <row r="7" spans="1:16" ht="3" customHeight="1" x14ac:dyDescent="0.3">
      <c r="A7" s="12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6" ht="14.4" x14ac:dyDescent="0.3">
      <c r="A8" s="12"/>
      <c r="B8" s="12" t="s">
        <v>173</v>
      </c>
      <c r="C8" s="194"/>
      <c r="D8" s="194"/>
      <c r="E8" s="2"/>
    </row>
    <row r="9" spans="1:16" ht="12.75" customHeight="1" x14ac:dyDescent="0.3">
      <c r="A9" s="12"/>
      <c r="B9" s="422" t="s">
        <v>119</v>
      </c>
      <c r="C9" s="434" t="s">
        <v>172</v>
      </c>
      <c r="D9" s="435">
        <v>2018</v>
      </c>
      <c r="E9" s="436"/>
      <c r="F9" s="435">
        <v>2019</v>
      </c>
      <c r="G9" s="436"/>
      <c r="H9" s="435">
        <v>2020</v>
      </c>
      <c r="I9" s="436"/>
      <c r="J9" s="435">
        <v>2021</v>
      </c>
      <c r="K9" s="436"/>
      <c r="L9" s="435">
        <v>2022</v>
      </c>
      <c r="M9" s="436"/>
      <c r="N9" s="435">
        <v>2023</v>
      </c>
      <c r="O9" s="436"/>
      <c r="P9" s="50"/>
    </row>
    <row r="10" spans="1:16" ht="12" customHeight="1" x14ac:dyDescent="0.3">
      <c r="A10" s="12"/>
      <c r="B10" s="422"/>
      <c r="C10" s="434"/>
      <c r="D10" s="305" t="s">
        <v>184</v>
      </c>
      <c r="E10" s="200" t="s">
        <v>176</v>
      </c>
      <c r="F10" s="200" t="s">
        <v>184</v>
      </c>
      <c r="G10" s="305" t="s">
        <v>176</v>
      </c>
      <c r="H10" s="200" t="s">
        <v>184</v>
      </c>
      <c r="I10" s="200" t="s">
        <v>176</v>
      </c>
      <c r="J10" s="200" t="s">
        <v>184</v>
      </c>
      <c r="K10" s="200" t="s">
        <v>176</v>
      </c>
      <c r="L10" s="200" t="s">
        <v>184</v>
      </c>
      <c r="M10" s="200" t="s">
        <v>176</v>
      </c>
      <c r="N10" s="200" t="s">
        <v>184</v>
      </c>
      <c r="O10" s="200" t="s">
        <v>176</v>
      </c>
      <c r="P10" s="280"/>
    </row>
    <row r="11" spans="1:16" s="2" customFormat="1" ht="15" customHeight="1" x14ac:dyDescent="0.3">
      <c r="A11" s="194"/>
      <c r="B11" s="221">
        <v>1</v>
      </c>
      <c r="C11" s="88" t="s">
        <v>174</v>
      </c>
      <c r="D11" s="307">
        <v>58</v>
      </c>
      <c r="E11" s="235">
        <v>16.429471287000002</v>
      </c>
      <c r="F11" s="307">
        <v>59</v>
      </c>
      <c r="G11" s="235">
        <v>14.696026311319999</v>
      </c>
      <c r="H11" s="307">
        <v>48</v>
      </c>
      <c r="I11" s="235">
        <v>6.07</v>
      </c>
      <c r="J11" s="307">
        <v>53</v>
      </c>
      <c r="K11" s="235">
        <v>61.664170891999994</v>
      </c>
      <c r="L11" s="307">
        <v>65</v>
      </c>
      <c r="M11" s="235">
        <v>33.028523994399997</v>
      </c>
      <c r="N11" s="307">
        <v>2</v>
      </c>
      <c r="O11" s="235">
        <v>0.12261562499999999</v>
      </c>
      <c r="P11" s="310"/>
    </row>
    <row r="12" spans="1:16" s="2" customFormat="1" ht="15" customHeight="1" x14ac:dyDescent="0.3">
      <c r="A12" s="194"/>
      <c r="B12" s="221">
        <v>2</v>
      </c>
      <c r="C12" s="88" t="s">
        <v>175</v>
      </c>
      <c r="D12" s="307">
        <v>28</v>
      </c>
      <c r="E12" s="235">
        <v>35.454887165610998</v>
      </c>
      <c r="F12" s="307">
        <v>21</v>
      </c>
      <c r="G12" s="235">
        <v>29.171930037905003</v>
      </c>
      <c r="H12" s="307">
        <v>16</v>
      </c>
      <c r="I12" s="235">
        <v>20.27</v>
      </c>
      <c r="J12" s="307">
        <v>45</v>
      </c>
      <c r="K12" s="235">
        <v>197.27264175075103</v>
      </c>
      <c r="L12" s="307">
        <v>45</v>
      </c>
      <c r="M12" s="235">
        <v>78.369743890156002</v>
      </c>
      <c r="N12" s="307">
        <v>3</v>
      </c>
      <c r="O12" s="235">
        <v>5.9798537128999998</v>
      </c>
      <c r="P12" s="310"/>
    </row>
    <row r="13" spans="1:16" s="201" customFormat="1" ht="15" customHeight="1" x14ac:dyDescent="0.3">
      <c r="A13" s="194"/>
      <c r="B13" s="221">
        <v>3</v>
      </c>
      <c r="C13" s="88" t="s">
        <v>262</v>
      </c>
      <c r="D13" s="307">
        <v>82</v>
      </c>
      <c r="E13" s="235">
        <v>114.17660000000001</v>
      </c>
      <c r="F13" s="307">
        <v>99</v>
      </c>
      <c r="G13" s="235">
        <v>122.976893</v>
      </c>
      <c r="H13" s="307">
        <v>105</v>
      </c>
      <c r="I13" s="235">
        <v>92.36</v>
      </c>
      <c r="J13" s="307">
        <v>96</v>
      </c>
      <c r="K13" s="235">
        <v>104.35531900000001</v>
      </c>
      <c r="L13" s="307">
        <v>123</v>
      </c>
      <c r="M13" s="235">
        <v>156.33148600000001</v>
      </c>
      <c r="N13" s="307">
        <v>1</v>
      </c>
      <c r="O13" s="235">
        <v>0.45</v>
      </c>
      <c r="P13" s="310"/>
    </row>
    <row r="14" spans="1:16" ht="15.75" customHeight="1" x14ac:dyDescent="0.3">
      <c r="A14" s="12"/>
      <c r="B14" s="437" t="s">
        <v>164</v>
      </c>
      <c r="C14" s="437"/>
      <c r="D14" s="206">
        <v>168</v>
      </c>
      <c r="E14" s="207">
        <v>166.060958452611</v>
      </c>
      <c r="F14" s="206">
        <v>179</v>
      </c>
      <c r="G14" s="207">
        <v>166.85</v>
      </c>
      <c r="H14" s="206">
        <v>169</v>
      </c>
      <c r="I14" s="207">
        <v>118.7</v>
      </c>
      <c r="J14" s="206">
        <v>194</v>
      </c>
      <c r="K14" s="207">
        <v>363.29213164275103</v>
      </c>
      <c r="L14" s="206">
        <v>233</v>
      </c>
      <c r="M14" s="207">
        <v>267.72975388455598</v>
      </c>
      <c r="N14" s="206">
        <v>6</v>
      </c>
      <c r="O14" s="207">
        <v>6.5524693378999999</v>
      </c>
      <c r="P14" s="281"/>
    </row>
    <row r="15" spans="1:16" ht="13.5" customHeight="1" x14ac:dyDescent="0.3">
      <c r="A15" s="12"/>
      <c r="B15" s="20" t="s">
        <v>280</v>
      </c>
      <c r="C15" s="20"/>
      <c r="D15" s="20" t="s">
        <v>278</v>
      </c>
      <c r="E15" s="20"/>
      <c r="F15" s="20"/>
      <c r="G15" s="20"/>
      <c r="H15" s="20"/>
      <c r="I15" s="20"/>
      <c r="J15" s="20"/>
      <c r="K15" s="20"/>
      <c r="P15" s="281"/>
    </row>
    <row r="16" spans="1:16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6" ht="14.4" x14ac:dyDescent="0.3">
      <c r="B17" s="193" t="s">
        <v>353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44"/>
      <c r="P17" s="44"/>
    </row>
    <row r="18" spans="2:16" ht="13.5" customHeight="1" x14ac:dyDescent="0.3">
      <c r="B18" s="314" t="s">
        <v>119</v>
      </c>
      <c r="C18" s="405" t="s">
        <v>123</v>
      </c>
      <c r="D18" s="404"/>
      <c r="E18" s="404"/>
      <c r="F18" s="404"/>
      <c r="G18" s="423"/>
      <c r="H18" s="405" t="s">
        <v>120</v>
      </c>
      <c r="I18" s="423"/>
      <c r="J18" s="405" t="s">
        <v>121</v>
      </c>
      <c r="K18" s="423"/>
      <c r="L18" s="405" t="s">
        <v>168</v>
      </c>
      <c r="M18" s="423"/>
      <c r="N18" s="405" t="s">
        <v>122</v>
      </c>
      <c r="O18" s="404"/>
      <c r="P18" s="282"/>
    </row>
    <row r="19" spans="2:16" s="204" customFormat="1" ht="15" customHeight="1" x14ac:dyDescent="0.3">
      <c r="B19" s="83">
        <v>1</v>
      </c>
      <c r="C19" s="88" t="s">
        <v>364</v>
      </c>
      <c r="E19" s="86"/>
      <c r="F19" s="86"/>
      <c r="G19" s="86"/>
      <c r="H19" s="431">
        <v>44939</v>
      </c>
      <c r="I19" s="431"/>
      <c r="J19" s="233"/>
      <c r="K19" s="234">
        <v>353125000</v>
      </c>
      <c r="L19" s="2"/>
      <c r="M19" s="235">
        <v>52.615625000000001</v>
      </c>
      <c r="N19" s="225"/>
      <c r="O19" s="239">
        <v>44950</v>
      </c>
      <c r="P19" s="205"/>
    </row>
    <row r="20" spans="2:16" s="2" customFormat="1" ht="13.5" customHeight="1" x14ac:dyDescent="0.3">
      <c r="B20" s="83">
        <v>2</v>
      </c>
      <c r="C20" s="88" t="s">
        <v>379</v>
      </c>
      <c r="D20" s="204"/>
      <c r="E20" s="86"/>
      <c r="F20" s="86"/>
      <c r="G20" s="86"/>
      <c r="H20" s="431">
        <v>44944</v>
      </c>
      <c r="I20" s="431"/>
      <c r="J20" s="233"/>
      <c r="K20" s="234">
        <v>700000000</v>
      </c>
      <c r="M20" s="235">
        <v>70</v>
      </c>
      <c r="N20" s="225"/>
      <c r="O20" s="239">
        <v>44953</v>
      </c>
      <c r="P20" s="205"/>
    </row>
    <row r="21" spans="2:16" s="2" customFormat="1" ht="13.8" x14ac:dyDescent="0.3">
      <c r="B21" s="427" t="s">
        <v>261</v>
      </c>
      <c r="C21" s="427"/>
      <c r="D21" s="427"/>
      <c r="E21" s="427"/>
      <c r="F21" s="427"/>
      <c r="G21" s="427"/>
      <c r="H21" s="427"/>
      <c r="I21" s="427"/>
      <c r="J21" s="427"/>
      <c r="K21" s="427"/>
      <c r="L21" s="202"/>
      <c r="M21" s="187">
        <v>122.61562499999999</v>
      </c>
      <c r="N21" s="432"/>
      <c r="O21" s="432"/>
      <c r="P21" s="205"/>
    </row>
    <row r="22" spans="2:16" s="2" customFormat="1" ht="13.8" x14ac:dyDescent="0.3">
      <c r="B22" s="20" t="s">
        <v>279</v>
      </c>
      <c r="C22" s="144"/>
      <c r="D22" s="142"/>
      <c r="E22" s="142"/>
      <c r="F22" s="142"/>
      <c r="G22" s="142"/>
      <c r="H22" s="143"/>
      <c r="I22" s="143"/>
      <c r="J22" s="222"/>
      <c r="K22" s="222"/>
      <c r="M22" s="186"/>
      <c r="N22" s="321"/>
      <c r="O22" s="221"/>
      <c r="P22" s="205"/>
    </row>
    <row r="23" spans="2:16" s="2" customFormat="1" ht="13.5" customHeight="1" x14ac:dyDescent="0.3">
      <c r="B23" s="155"/>
      <c r="C23" s="142"/>
      <c r="D23" s="142"/>
      <c r="E23" s="142"/>
      <c r="F23" s="142"/>
      <c r="G23" s="142"/>
      <c r="H23" s="143"/>
      <c r="I23" s="143"/>
      <c r="J23" s="222"/>
      <c r="K23" s="222"/>
      <c r="M23" s="125"/>
      <c r="N23" s="317"/>
      <c r="O23" s="221"/>
      <c r="P23" s="205"/>
    </row>
    <row r="24" spans="2:16" s="2" customFormat="1" ht="13.5" customHeight="1" x14ac:dyDescent="0.3">
      <c r="B24" s="12" t="s">
        <v>354</v>
      </c>
      <c r="C24" s="12"/>
      <c r="D24" s="12"/>
      <c r="E24" s="12"/>
      <c r="F24" s="12"/>
      <c r="G24" s="12"/>
      <c r="H24" s="12"/>
      <c r="I24" s="12"/>
      <c r="J24" s="12"/>
      <c r="K24" s="319"/>
      <c r="L24" s="319"/>
      <c r="M24" s="319"/>
      <c r="N24" s="319"/>
      <c r="O24" s="319"/>
      <c r="P24" s="205"/>
    </row>
    <row r="25" spans="2:16" s="2" customFormat="1" ht="13.5" customHeight="1" x14ac:dyDescent="0.3">
      <c r="B25" s="314" t="s">
        <v>119</v>
      </c>
      <c r="C25" s="405" t="s">
        <v>123</v>
      </c>
      <c r="D25" s="404"/>
      <c r="E25" s="404"/>
      <c r="F25" s="423"/>
      <c r="G25" s="405" t="s">
        <v>120</v>
      </c>
      <c r="H25" s="423"/>
      <c r="I25" s="405" t="s">
        <v>121</v>
      </c>
      <c r="J25" s="404"/>
      <c r="K25" s="423"/>
      <c r="L25" s="405" t="s">
        <v>303</v>
      </c>
      <c r="M25" s="404"/>
      <c r="N25" s="404"/>
      <c r="O25" s="423"/>
      <c r="P25" s="283"/>
    </row>
    <row r="26" spans="2:16" s="2" customFormat="1" ht="13.5" customHeight="1" x14ac:dyDescent="0.3">
      <c r="B26" s="83">
        <v>1</v>
      </c>
      <c r="C26" s="88" t="s">
        <v>358</v>
      </c>
      <c r="D26" s="88"/>
      <c r="E26" s="86"/>
      <c r="F26" s="86"/>
      <c r="G26" s="414">
        <v>44931</v>
      </c>
      <c r="H26" s="414"/>
      <c r="I26" s="322"/>
      <c r="J26" s="322"/>
      <c r="K26" s="234">
        <v>15003732635</v>
      </c>
      <c r="L26" s="151"/>
      <c r="N26" s="242"/>
      <c r="O26" s="243">
        <v>750.18663174999995</v>
      </c>
      <c r="P26" s="203"/>
    </row>
    <row r="27" spans="2:16" s="2" customFormat="1" ht="13.5" customHeight="1" x14ac:dyDescent="0.3">
      <c r="B27" s="83">
        <v>2</v>
      </c>
      <c r="C27" s="88" t="s">
        <v>365</v>
      </c>
      <c r="D27" s="88"/>
      <c r="E27" s="86"/>
      <c r="F27" s="86"/>
      <c r="G27" s="414">
        <v>44937</v>
      </c>
      <c r="H27" s="414"/>
      <c r="I27" s="322"/>
      <c r="J27" s="322"/>
      <c r="K27" s="234">
        <v>1984000000</v>
      </c>
      <c r="L27" s="151"/>
      <c r="N27" s="242"/>
      <c r="O27" s="243">
        <v>198.4</v>
      </c>
      <c r="P27" s="203"/>
    </row>
    <row r="28" spans="2:16" s="2" customFormat="1" ht="13.5" customHeight="1" x14ac:dyDescent="0.3">
      <c r="B28" s="83">
        <v>3</v>
      </c>
      <c r="C28" s="88" t="s">
        <v>380</v>
      </c>
      <c r="D28" s="88"/>
      <c r="E28" s="86"/>
      <c r="F28" s="86"/>
      <c r="G28" s="414">
        <v>44944</v>
      </c>
      <c r="H28" s="414"/>
      <c r="I28" s="322"/>
      <c r="J28" s="322"/>
      <c r="K28" s="234">
        <v>100625341623</v>
      </c>
      <c r="L28" s="151"/>
      <c r="N28" s="242"/>
      <c r="O28" s="243">
        <v>5031.2670811500002</v>
      </c>
      <c r="P28" s="203"/>
    </row>
    <row r="29" spans="2:16" s="2" customFormat="1" ht="16.350000000000001" customHeight="1" x14ac:dyDescent="0.3">
      <c r="B29" s="427" t="s">
        <v>261</v>
      </c>
      <c r="C29" s="427"/>
      <c r="D29" s="427"/>
      <c r="E29" s="427"/>
      <c r="F29" s="427"/>
      <c r="G29" s="427"/>
      <c r="H29" s="427"/>
      <c r="I29" s="427"/>
      <c r="J29" s="427"/>
      <c r="K29" s="427"/>
      <c r="L29" s="202"/>
      <c r="M29" s="202"/>
      <c r="N29" s="429">
        <v>5979.8537128999997</v>
      </c>
      <c r="O29" s="429"/>
      <c r="P29" s="205"/>
    </row>
    <row r="30" spans="2:16" s="2" customFormat="1" ht="14.25" customHeight="1" x14ac:dyDescent="0.3">
      <c r="B30" s="20" t="s">
        <v>279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205"/>
    </row>
    <row r="31" spans="2:16" s="2" customFormat="1" ht="14.25" customHeight="1" x14ac:dyDescent="0.3">
      <c r="B31" s="20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205"/>
    </row>
    <row r="32" spans="2:16" s="2" customFormat="1" ht="14.4" x14ac:dyDescent="0.3">
      <c r="B32" s="193" t="s">
        <v>355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205"/>
    </row>
    <row r="33" spans="2:16" s="2" customFormat="1" ht="9" customHeight="1" x14ac:dyDescent="0.3">
      <c r="B33" s="422" t="s">
        <v>119</v>
      </c>
      <c r="C33" s="405" t="s">
        <v>123</v>
      </c>
      <c r="D33" s="404"/>
      <c r="E33" s="423"/>
      <c r="F33" s="405" t="s">
        <v>120</v>
      </c>
      <c r="G33" s="423"/>
      <c r="H33" s="405" t="s">
        <v>167</v>
      </c>
      <c r="I33" s="404"/>
      <c r="J33" s="404"/>
      <c r="K33" s="404"/>
      <c r="L33" s="404"/>
      <c r="M33" s="423"/>
      <c r="N33" s="405" t="s">
        <v>168</v>
      </c>
      <c r="O33" s="404"/>
      <c r="P33" s="205"/>
    </row>
    <row r="34" spans="2:16" s="2" customFormat="1" ht="12.75" customHeight="1" x14ac:dyDescent="0.3">
      <c r="B34" s="422"/>
      <c r="C34" s="405"/>
      <c r="D34" s="404"/>
      <c r="E34" s="423"/>
      <c r="F34" s="405"/>
      <c r="G34" s="423"/>
      <c r="H34" s="405"/>
      <c r="I34" s="404"/>
      <c r="J34" s="404"/>
      <c r="K34" s="404"/>
      <c r="L34" s="404"/>
      <c r="M34" s="423"/>
      <c r="N34" s="405"/>
      <c r="O34" s="404"/>
      <c r="P34" s="283"/>
    </row>
    <row r="35" spans="2:16" s="2" customFormat="1" ht="12.75" customHeight="1" x14ac:dyDescent="0.3">
      <c r="B35" s="83"/>
      <c r="C35" s="88"/>
      <c r="D35" s="88"/>
      <c r="E35" s="88"/>
      <c r="F35" s="430"/>
      <c r="G35" s="430"/>
      <c r="H35" s="426"/>
      <c r="I35" s="426"/>
      <c r="J35" s="426"/>
      <c r="K35" s="426"/>
      <c r="L35" s="426"/>
      <c r="M35" s="426"/>
      <c r="O35" s="244"/>
      <c r="P35" s="203"/>
    </row>
    <row r="36" spans="2:16" s="2" customFormat="1" ht="15" customHeight="1" x14ac:dyDescent="0.3">
      <c r="B36" s="427" t="s">
        <v>261</v>
      </c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9">
        <v>0</v>
      </c>
      <c r="O36" s="429"/>
      <c r="P36" s="205"/>
    </row>
    <row r="37" spans="2:16" s="2" customFormat="1" ht="13.5" customHeight="1" x14ac:dyDescent="0.3">
      <c r="B37" s="155" t="s">
        <v>279</v>
      </c>
      <c r="C37" s="142"/>
      <c r="D37" s="142"/>
      <c r="E37" s="142"/>
      <c r="F37" s="142"/>
      <c r="G37" s="142"/>
      <c r="H37" s="143"/>
      <c r="I37" s="143"/>
      <c r="J37" s="222"/>
      <c r="K37" s="222"/>
      <c r="M37" s="125"/>
      <c r="N37" s="317"/>
      <c r="O37" s="221"/>
      <c r="P37" s="205"/>
    </row>
    <row r="38" spans="2:16" s="2" customFormat="1" ht="13.5" customHeight="1" x14ac:dyDescent="0.3">
      <c r="B38" s="83"/>
      <c r="C38" s="142"/>
      <c r="D38" s="142"/>
      <c r="E38" s="142"/>
      <c r="F38" s="142"/>
      <c r="G38" s="142"/>
      <c r="H38" s="143"/>
      <c r="I38" s="143"/>
      <c r="J38" s="222"/>
      <c r="K38" s="222"/>
      <c r="M38" s="125"/>
      <c r="N38" s="317"/>
      <c r="O38" s="221"/>
      <c r="P38" s="205"/>
    </row>
    <row r="39" spans="2:16" s="2" customFormat="1" ht="13.5" customHeight="1" x14ac:dyDescent="0.3">
      <c r="B39" s="193" t="s">
        <v>356</v>
      </c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205"/>
    </row>
    <row r="40" spans="2:16" s="2" customFormat="1" ht="14.25" customHeight="1" x14ac:dyDescent="0.3">
      <c r="B40" s="422" t="s">
        <v>119</v>
      </c>
      <c r="C40" s="405" t="s">
        <v>123</v>
      </c>
      <c r="D40" s="404"/>
      <c r="E40" s="423"/>
      <c r="F40" s="405" t="s">
        <v>283</v>
      </c>
      <c r="G40" s="423"/>
      <c r="H40" s="405" t="s">
        <v>167</v>
      </c>
      <c r="I40" s="404"/>
      <c r="J40" s="404"/>
      <c r="K40" s="404"/>
      <c r="L40" s="404"/>
      <c r="M40" s="423"/>
      <c r="N40" s="405" t="s">
        <v>168</v>
      </c>
      <c r="O40" s="404"/>
      <c r="P40" s="205"/>
    </row>
    <row r="41" spans="2:16" s="2" customFormat="1" ht="14.25" customHeight="1" x14ac:dyDescent="0.3">
      <c r="B41" s="422"/>
      <c r="C41" s="405"/>
      <c r="D41" s="404"/>
      <c r="E41" s="423"/>
      <c r="F41" s="405"/>
      <c r="G41" s="423"/>
      <c r="H41" s="405"/>
      <c r="I41" s="404"/>
      <c r="J41" s="404"/>
      <c r="K41" s="404"/>
      <c r="L41" s="404"/>
      <c r="M41" s="423"/>
      <c r="N41" s="405"/>
      <c r="O41" s="404"/>
      <c r="P41" s="283"/>
    </row>
    <row r="42" spans="2:16" s="2" customFormat="1" ht="14.25" customHeight="1" x14ac:dyDescent="0.3">
      <c r="B42" s="85" t="s">
        <v>183</v>
      </c>
      <c r="C42" s="208"/>
      <c r="D42" s="208"/>
      <c r="E42" s="208"/>
      <c r="F42" s="424"/>
      <c r="G42" s="424"/>
      <c r="H42" s="208"/>
      <c r="I42" s="208"/>
      <c r="J42" s="208"/>
      <c r="K42" s="208"/>
      <c r="L42" s="208"/>
      <c r="M42" s="208"/>
      <c r="N42" s="208"/>
      <c r="O42" s="224"/>
      <c r="P42" s="205"/>
    </row>
    <row r="43" spans="2:16" s="2" customFormat="1" ht="14.25" customHeight="1" x14ac:dyDescent="0.3">
      <c r="B43" s="162">
        <v>1</v>
      </c>
      <c r="C43" s="110" t="s">
        <v>359</v>
      </c>
      <c r="D43" s="110"/>
      <c r="E43" s="110"/>
      <c r="F43" s="425">
        <v>44929</v>
      </c>
      <c r="G43" s="425"/>
      <c r="H43" s="426" t="s">
        <v>346</v>
      </c>
      <c r="I43" s="426"/>
      <c r="J43" s="426"/>
      <c r="K43" s="426"/>
      <c r="L43" s="426"/>
      <c r="M43" s="426"/>
      <c r="O43" s="189">
        <v>450</v>
      </c>
      <c r="P43" s="203"/>
    </row>
    <row r="44" spans="2:16" s="2" customFormat="1" ht="17.100000000000001" customHeight="1" x14ac:dyDescent="0.3">
      <c r="B44" s="427" t="s">
        <v>104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8">
        <v>450</v>
      </c>
      <c r="O44" s="428"/>
    </row>
    <row r="45" spans="2:16" s="2" customFormat="1" ht="13.5" customHeight="1" x14ac:dyDescent="0.3">
      <c r="B45" s="155" t="s">
        <v>279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9"/>
      <c r="O45" s="159"/>
      <c r="P45" s="205"/>
    </row>
    <row r="46" spans="2:16" s="2" customFormat="1" ht="13.5" customHeight="1" x14ac:dyDescent="0.3"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205"/>
    </row>
    <row r="47" spans="2:16" s="2" customFormat="1" ht="15" customHeight="1" x14ac:dyDescent="0.3">
      <c r="B47" s="422" t="s">
        <v>119</v>
      </c>
      <c r="C47" s="405" t="s">
        <v>123</v>
      </c>
      <c r="D47" s="404"/>
      <c r="E47" s="423"/>
      <c r="F47" s="405" t="s">
        <v>282</v>
      </c>
      <c r="G47" s="423"/>
      <c r="H47" s="405" t="s">
        <v>167</v>
      </c>
      <c r="I47" s="404"/>
      <c r="J47" s="404"/>
      <c r="K47" s="404"/>
      <c r="L47" s="404"/>
      <c r="M47" s="423"/>
      <c r="N47" s="405" t="s">
        <v>168</v>
      </c>
      <c r="O47" s="404"/>
      <c r="P47" s="205"/>
    </row>
    <row r="48" spans="2:16" s="2" customFormat="1" ht="15" customHeight="1" x14ac:dyDescent="0.3">
      <c r="B48" s="422"/>
      <c r="C48" s="405"/>
      <c r="D48" s="404"/>
      <c r="E48" s="423"/>
      <c r="F48" s="405"/>
      <c r="G48" s="423"/>
      <c r="H48" s="405"/>
      <c r="I48" s="404"/>
      <c r="J48" s="404"/>
      <c r="K48" s="404"/>
      <c r="L48" s="404"/>
      <c r="M48" s="423"/>
      <c r="N48" s="405"/>
      <c r="O48" s="404"/>
      <c r="P48" s="205"/>
    </row>
    <row r="49" spans="1:16" s="2" customFormat="1" ht="15" customHeight="1" x14ac:dyDescent="0.3">
      <c r="B49" s="85" t="s">
        <v>281</v>
      </c>
      <c r="C49" s="86"/>
      <c r="D49" s="86"/>
      <c r="E49" s="86"/>
      <c r="G49" s="86"/>
      <c r="H49" s="260"/>
      <c r="I49" s="260"/>
      <c r="J49" s="309"/>
      <c r="K49" s="309"/>
      <c r="M49" s="261"/>
      <c r="N49" s="308"/>
      <c r="O49" s="221"/>
      <c r="P49" s="283"/>
    </row>
    <row r="50" spans="1:16" s="2" customFormat="1" ht="15" customHeight="1" x14ac:dyDescent="0.3">
      <c r="B50" s="84"/>
      <c r="C50" s="86"/>
      <c r="D50" s="86"/>
      <c r="E50" s="86"/>
      <c r="F50" s="413"/>
      <c r="G50" s="413"/>
      <c r="H50" s="414"/>
      <c r="I50" s="414"/>
      <c r="J50" s="414"/>
      <c r="K50" s="414"/>
      <c r="L50" s="414"/>
      <c r="M50" s="414"/>
      <c r="O50" s="238"/>
      <c r="P50" s="203"/>
    </row>
    <row r="51" spans="1:16" s="2" customFormat="1" ht="13.5" customHeight="1" x14ac:dyDescent="0.3">
      <c r="B51" s="415" t="s">
        <v>104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6">
        <v>0</v>
      </c>
      <c r="O51" s="417"/>
    </row>
    <row r="52" spans="1:16" s="2" customFormat="1" ht="13.5" customHeight="1" x14ac:dyDescent="0.3">
      <c r="B52" s="418" t="s">
        <v>261</v>
      </c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9">
        <v>450</v>
      </c>
      <c r="O52" s="420"/>
      <c r="P52" s="267"/>
    </row>
    <row r="53" spans="1:16" s="2" customFormat="1" ht="13.5" customHeight="1" x14ac:dyDescent="0.3">
      <c r="B53" s="20" t="s">
        <v>279</v>
      </c>
      <c r="C53" s="142"/>
      <c r="D53" s="142"/>
      <c r="E53" s="142"/>
      <c r="F53" s="142"/>
      <c r="G53" s="142"/>
      <c r="H53" s="143"/>
      <c r="I53" s="143"/>
      <c r="J53" s="222"/>
      <c r="K53" s="222"/>
      <c r="M53" s="125"/>
      <c r="N53" s="317"/>
      <c r="O53" s="221"/>
      <c r="P53" s="205"/>
    </row>
    <row r="54" spans="1:16" s="2" customFormat="1" ht="13.5" customHeight="1" x14ac:dyDescent="0.3">
      <c r="B54" s="20"/>
      <c r="C54" s="142"/>
      <c r="D54" s="142"/>
      <c r="E54" s="142"/>
      <c r="F54" s="142"/>
      <c r="G54" s="142"/>
      <c r="H54" s="143"/>
      <c r="I54" s="143"/>
      <c r="J54" s="222"/>
      <c r="K54" s="222"/>
      <c r="M54" s="125"/>
      <c r="N54" s="317"/>
      <c r="O54" s="221"/>
      <c r="P54" s="205"/>
    </row>
    <row r="55" spans="1:16" s="2" customFormat="1" ht="13.5" customHeight="1" x14ac:dyDescent="0.3">
      <c r="B55" s="20"/>
      <c r="C55" s="142"/>
      <c r="D55" s="142"/>
      <c r="E55" s="142"/>
      <c r="F55" s="142"/>
      <c r="G55" s="142"/>
      <c r="H55" s="143"/>
      <c r="I55" s="143"/>
      <c r="J55" s="222"/>
      <c r="K55" s="222"/>
      <c r="M55" s="125"/>
      <c r="N55" s="317"/>
      <c r="O55" s="221"/>
      <c r="P55" s="205"/>
    </row>
    <row r="56" spans="1:16" s="2" customFormat="1" ht="5.85" customHeight="1" x14ac:dyDescent="0.3">
      <c r="B56" s="20"/>
      <c r="C56" s="142"/>
      <c r="D56" s="142"/>
      <c r="E56" s="142"/>
      <c r="F56" s="142"/>
      <c r="G56" s="142"/>
      <c r="H56" s="143"/>
      <c r="I56" s="143"/>
      <c r="J56" s="222"/>
      <c r="K56" s="222"/>
      <c r="M56" s="125"/>
      <c r="N56" s="317"/>
      <c r="O56" s="221"/>
      <c r="P56" s="205"/>
    </row>
    <row r="57" spans="1:16" s="2" customFormat="1" ht="13.5" customHeight="1" x14ac:dyDescent="0.3">
      <c r="A57" s="421" t="s">
        <v>243</v>
      </c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205"/>
    </row>
    <row r="58" spans="1:16" s="2" customFormat="1" ht="13.5" customHeight="1" x14ac:dyDescent="0.3">
      <c r="A58" s="319"/>
      <c r="B58" s="12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205"/>
    </row>
    <row r="59" spans="1:16" s="2" customFormat="1" ht="13.5" customHeight="1" x14ac:dyDescent="0.3">
      <c r="A59" s="319"/>
      <c r="B59" s="12" t="s">
        <v>357</v>
      </c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223"/>
      <c r="O59" s="223"/>
      <c r="P59" s="205"/>
    </row>
    <row r="60" spans="1:16" s="2" customFormat="1" ht="13.5" customHeight="1" x14ac:dyDescent="0.3">
      <c r="A60" s="319"/>
      <c r="B60" s="12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205"/>
    </row>
    <row r="61" spans="1:16" s="2" customFormat="1" ht="13.5" customHeight="1" x14ac:dyDescent="0.3">
      <c r="A61" s="319"/>
      <c r="B61" s="422" t="s">
        <v>119</v>
      </c>
      <c r="C61" s="405" t="s">
        <v>123</v>
      </c>
      <c r="D61" s="404"/>
      <c r="E61" s="404"/>
      <c r="F61" s="423"/>
      <c r="G61" s="405" t="s">
        <v>124</v>
      </c>
      <c r="H61" s="404"/>
      <c r="I61" s="404"/>
      <c r="J61" s="404"/>
      <c r="K61" s="404"/>
      <c r="L61" s="404"/>
      <c r="M61" s="404"/>
      <c r="N61" s="405" t="s">
        <v>336</v>
      </c>
      <c r="O61" s="423"/>
      <c r="P61" s="205"/>
    </row>
    <row r="62" spans="1:16" s="2" customFormat="1" ht="13.5" customHeight="1" x14ac:dyDescent="0.3">
      <c r="A62" s="41"/>
      <c r="B62" s="422"/>
      <c r="C62" s="405"/>
      <c r="D62" s="404"/>
      <c r="E62" s="404"/>
      <c r="F62" s="423"/>
      <c r="G62" s="405"/>
      <c r="H62" s="404"/>
      <c r="I62" s="404"/>
      <c r="J62" s="404"/>
      <c r="K62" s="404"/>
      <c r="L62" s="404"/>
      <c r="M62" s="404"/>
      <c r="N62" s="405"/>
      <c r="O62" s="423"/>
      <c r="P62" s="205"/>
    </row>
    <row r="63" spans="1:16" s="2" customFormat="1" ht="13.5" customHeight="1" x14ac:dyDescent="0.3">
      <c r="A63" s="41"/>
      <c r="B63" s="265">
        <v>1</v>
      </c>
      <c r="C63" s="142" t="s">
        <v>360</v>
      </c>
      <c r="D63" s="147"/>
      <c r="E63" s="147"/>
      <c r="F63" s="147"/>
      <c r="G63" s="411" t="s">
        <v>338</v>
      </c>
      <c r="H63" s="411"/>
      <c r="I63" s="411"/>
      <c r="J63" s="411"/>
      <c r="K63" s="411"/>
      <c r="L63" s="411"/>
      <c r="M63" s="411"/>
      <c r="N63" s="412">
        <v>44932</v>
      </c>
      <c r="O63" s="412"/>
      <c r="P63" s="205"/>
    </row>
    <row r="64" spans="1:16" s="2" customFormat="1" ht="13.5" customHeight="1" x14ac:dyDescent="0.3">
      <c r="A64" s="41"/>
      <c r="B64" s="265"/>
      <c r="C64" s="142"/>
      <c r="D64" s="147"/>
      <c r="E64" s="147"/>
      <c r="F64" s="147"/>
      <c r="G64" s="315"/>
      <c r="H64" s="315"/>
      <c r="I64" s="315"/>
      <c r="J64" s="315"/>
      <c r="K64" s="315"/>
      <c r="L64" s="315"/>
      <c r="M64" s="315"/>
      <c r="N64" s="316"/>
      <c r="O64" s="316"/>
      <c r="P64" s="205"/>
    </row>
    <row r="65" spans="1:16" s="2" customFormat="1" ht="13.5" customHeight="1" x14ac:dyDescent="0.3">
      <c r="A65" s="41"/>
      <c r="B65" s="265"/>
      <c r="C65" s="142"/>
      <c r="D65" s="147"/>
      <c r="E65" s="147"/>
      <c r="F65" s="147"/>
      <c r="G65" s="315"/>
      <c r="H65" s="315"/>
      <c r="I65" s="315"/>
      <c r="J65" s="315"/>
      <c r="K65" s="315"/>
      <c r="L65" s="315"/>
      <c r="M65" s="315"/>
      <c r="N65" s="316"/>
      <c r="O65" s="316"/>
      <c r="P65" s="205"/>
    </row>
    <row r="66" spans="1:16" s="2" customFormat="1" ht="13.5" customHeight="1" x14ac:dyDescent="0.3">
      <c r="A66" s="41"/>
      <c r="B66" s="265"/>
      <c r="C66" s="142"/>
      <c r="D66" s="147"/>
      <c r="E66" s="147"/>
      <c r="F66" s="147"/>
      <c r="G66" s="315"/>
      <c r="H66" s="315"/>
      <c r="I66" s="315"/>
      <c r="J66" s="315"/>
      <c r="K66" s="315"/>
      <c r="L66" s="315"/>
      <c r="M66" s="315"/>
      <c r="N66" s="316"/>
      <c r="O66" s="316"/>
      <c r="P66" s="205"/>
    </row>
    <row r="67" spans="1:16" s="2" customFormat="1" ht="13.5" customHeight="1" x14ac:dyDescent="0.3">
      <c r="A67" s="41"/>
      <c r="B67" s="265"/>
      <c r="C67" s="142"/>
      <c r="D67" s="147"/>
      <c r="E67" s="147"/>
      <c r="F67" s="147"/>
      <c r="G67" s="315"/>
      <c r="H67" s="315"/>
      <c r="I67" s="315"/>
      <c r="J67" s="315"/>
      <c r="K67" s="315"/>
      <c r="L67" s="315"/>
      <c r="M67" s="315"/>
      <c r="N67" s="316"/>
      <c r="O67" s="316"/>
      <c r="P67" s="205"/>
    </row>
    <row r="68" spans="1:16" s="2" customFormat="1" ht="13.5" customHeight="1" x14ac:dyDescent="0.3">
      <c r="A68" s="41"/>
      <c r="B68" s="265"/>
      <c r="C68" s="142"/>
      <c r="D68" s="147"/>
      <c r="E68" s="147"/>
      <c r="F68" s="147"/>
      <c r="G68" s="315"/>
      <c r="H68" s="315"/>
      <c r="I68" s="315"/>
      <c r="J68" s="315"/>
      <c r="K68" s="315"/>
      <c r="L68" s="315"/>
      <c r="M68" s="315"/>
      <c r="N68" s="316"/>
      <c r="O68" s="316"/>
      <c r="P68" s="205"/>
    </row>
    <row r="69" spans="1:16" s="2" customFormat="1" ht="13.5" customHeight="1" x14ac:dyDescent="0.3">
      <c r="A69" s="41"/>
      <c r="B69" s="265"/>
      <c r="C69" s="142"/>
      <c r="D69" s="147"/>
      <c r="E69" s="147"/>
      <c r="F69" s="147"/>
      <c r="G69" s="315"/>
      <c r="H69" s="315"/>
      <c r="I69" s="315"/>
      <c r="J69" s="315"/>
      <c r="K69" s="315"/>
      <c r="L69" s="315"/>
      <c r="M69" s="315"/>
      <c r="N69" s="316"/>
      <c r="O69" s="316"/>
      <c r="P69" s="205"/>
    </row>
    <row r="70" spans="1:16" s="2" customFormat="1" ht="13.5" customHeight="1" x14ac:dyDescent="0.3">
      <c r="A70" s="41"/>
      <c r="B70" s="265"/>
      <c r="C70" s="142"/>
      <c r="D70" s="147"/>
      <c r="E70" s="147"/>
      <c r="F70" s="147"/>
      <c r="G70" s="315"/>
      <c r="H70" s="315"/>
      <c r="I70" s="315"/>
      <c r="J70" s="315"/>
      <c r="K70" s="315"/>
      <c r="L70" s="315"/>
      <c r="M70" s="315"/>
      <c r="N70" s="316"/>
      <c r="O70" s="316"/>
      <c r="P70" s="205"/>
    </row>
    <row r="71" spans="1:16" s="2" customFormat="1" ht="13.5" customHeight="1" x14ac:dyDescent="0.3">
      <c r="A71" s="41"/>
      <c r="B71" s="265"/>
      <c r="C71" s="142"/>
      <c r="D71" s="147"/>
      <c r="E71" s="147"/>
      <c r="F71" s="147"/>
      <c r="G71" s="315"/>
      <c r="H71" s="315"/>
      <c r="I71" s="315"/>
      <c r="J71" s="315"/>
      <c r="K71" s="315"/>
      <c r="L71" s="315"/>
      <c r="M71" s="315"/>
      <c r="N71" s="316"/>
      <c r="O71" s="316"/>
      <c r="P71" s="205"/>
    </row>
    <row r="72" spans="1:16" s="2" customFormat="1" ht="13.5" customHeight="1" x14ac:dyDescent="0.3">
      <c r="A72" s="41"/>
      <c r="B72" s="265"/>
      <c r="C72" s="142"/>
      <c r="D72" s="147"/>
      <c r="E72" s="147"/>
      <c r="F72" s="147"/>
      <c r="G72" s="315"/>
      <c r="H72" s="315"/>
      <c r="I72" s="315"/>
      <c r="J72" s="315"/>
      <c r="K72" s="315"/>
      <c r="L72" s="315"/>
      <c r="M72" s="315"/>
      <c r="N72" s="316"/>
      <c r="O72" s="316"/>
      <c r="P72" s="205"/>
    </row>
    <row r="73" spans="1:16" s="2" customFormat="1" ht="13.5" customHeight="1" x14ac:dyDescent="0.3">
      <c r="A73" s="41"/>
      <c r="B73" s="265"/>
      <c r="C73" s="142"/>
      <c r="D73" s="147"/>
      <c r="E73" s="147"/>
      <c r="F73" s="147"/>
      <c r="G73" s="315"/>
      <c r="H73" s="315"/>
      <c r="I73" s="315"/>
      <c r="J73" s="315"/>
      <c r="K73" s="315"/>
      <c r="L73" s="315"/>
      <c r="M73" s="315"/>
      <c r="N73" s="316"/>
      <c r="O73" s="316"/>
      <c r="P73" s="205"/>
    </row>
    <row r="74" spans="1:16" s="2" customFormat="1" ht="13.5" customHeight="1" x14ac:dyDescent="0.3">
      <c r="A74" s="41"/>
      <c r="B74" s="265"/>
      <c r="C74" s="142"/>
      <c r="D74" s="147"/>
      <c r="E74" s="147"/>
      <c r="F74" s="147"/>
      <c r="G74" s="315"/>
      <c r="H74" s="315"/>
      <c r="I74" s="315"/>
      <c r="J74" s="315"/>
      <c r="K74" s="315"/>
      <c r="L74" s="315"/>
      <c r="M74" s="315"/>
      <c r="N74" s="316"/>
      <c r="O74" s="316"/>
      <c r="P74" s="205"/>
    </row>
    <row r="75" spans="1:16" s="2" customFormat="1" ht="13.5" customHeight="1" x14ac:dyDescent="0.3">
      <c r="A75" s="41"/>
      <c r="B75" s="265"/>
      <c r="C75" s="142"/>
      <c r="D75" s="147"/>
      <c r="E75" s="147"/>
      <c r="F75" s="147"/>
      <c r="G75" s="315"/>
      <c r="H75" s="315"/>
      <c r="I75" s="315"/>
      <c r="J75" s="315"/>
      <c r="K75" s="315"/>
      <c r="L75" s="315"/>
      <c r="M75" s="315"/>
      <c r="N75" s="316"/>
      <c r="O75" s="316"/>
      <c r="P75" s="205"/>
    </row>
    <row r="76" spans="1:16" s="2" customFormat="1" ht="13.5" customHeight="1" x14ac:dyDescent="0.3">
      <c r="A76" s="41"/>
      <c r="B76" s="265"/>
      <c r="C76" s="142"/>
      <c r="D76" s="147"/>
      <c r="E76" s="147"/>
      <c r="F76" s="147"/>
      <c r="G76" s="315"/>
      <c r="H76" s="315"/>
      <c r="I76" s="315"/>
      <c r="J76" s="315"/>
      <c r="K76" s="315"/>
      <c r="L76" s="315"/>
      <c r="M76" s="315"/>
      <c r="N76" s="316"/>
      <c r="O76" s="316"/>
      <c r="P76" s="205"/>
    </row>
    <row r="77" spans="1:16" s="2" customFormat="1" ht="13.5" customHeight="1" x14ac:dyDescent="0.3">
      <c r="A77" s="41"/>
      <c r="B77" s="265"/>
      <c r="C77" s="142"/>
      <c r="D77" s="147"/>
      <c r="E77" s="147"/>
      <c r="F77" s="147"/>
      <c r="G77" s="315"/>
      <c r="H77" s="315"/>
      <c r="I77" s="315"/>
      <c r="J77" s="315"/>
      <c r="K77" s="315"/>
      <c r="L77" s="315"/>
      <c r="M77" s="315"/>
      <c r="N77" s="316"/>
      <c r="O77" s="316"/>
      <c r="P77" s="205"/>
    </row>
    <row r="78" spans="1:16" s="2" customFormat="1" ht="13.5" customHeight="1" x14ac:dyDescent="0.3">
      <c r="A78" s="41"/>
      <c r="B78" s="265"/>
      <c r="C78" s="142"/>
      <c r="D78" s="147"/>
      <c r="E78" s="147"/>
      <c r="F78" s="147"/>
      <c r="G78" s="315"/>
      <c r="H78" s="315"/>
      <c r="I78" s="315"/>
      <c r="J78" s="315"/>
      <c r="K78" s="315"/>
      <c r="L78" s="315"/>
      <c r="M78" s="315"/>
      <c r="N78" s="316"/>
      <c r="O78" s="316"/>
      <c r="P78" s="205"/>
    </row>
    <row r="79" spans="1:16" s="2" customFormat="1" ht="13.5" customHeight="1" x14ac:dyDescent="0.3">
      <c r="A79" s="41"/>
      <c r="B79" s="265"/>
      <c r="C79" s="142"/>
      <c r="D79" s="147"/>
      <c r="E79" s="147"/>
      <c r="F79" s="147"/>
      <c r="G79" s="315"/>
      <c r="H79" s="315"/>
      <c r="I79" s="315"/>
      <c r="J79" s="315"/>
      <c r="K79" s="315"/>
      <c r="L79" s="315"/>
      <c r="M79" s="315"/>
      <c r="N79" s="316"/>
      <c r="O79" s="316"/>
      <c r="P79" s="205"/>
    </row>
    <row r="80" spans="1:16" s="2" customFormat="1" ht="13.5" customHeight="1" x14ac:dyDescent="0.3">
      <c r="A80" s="41"/>
      <c r="B80" s="265"/>
      <c r="C80" s="142"/>
      <c r="D80" s="147"/>
      <c r="E80" s="147"/>
      <c r="F80" s="147"/>
      <c r="G80" s="315"/>
      <c r="H80" s="315"/>
      <c r="I80" s="315"/>
      <c r="J80" s="315"/>
      <c r="K80" s="315"/>
      <c r="L80" s="315"/>
      <c r="M80" s="315"/>
      <c r="N80" s="316"/>
      <c r="O80" s="316"/>
      <c r="P80" s="205"/>
    </row>
    <row r="81" spans="1:16" s="2" customFormat="1" ht="13.5" customHeight="1" x14ac:dyDescent="0.3">
      <c r="A81" s="41"/>
      <c r="B81" s="265"/>
      <c r="C81" s="142"/>
      <c r="D81" s="147"/>
      <c r="E81" s="147"/>
      <c r="F81" s="147"/>
      <c r="G81" s="315"/>
      <c r="H81" s="315"/>
      <c r="I81" s="315"/>
      <c r="J81" s="315"/>
      <c r="K81" s="315"/>
      <c r="L81" s="315"/>
      <c r="M81" s="315"/>
      <c r="N81" s="316"/>
      <c r="O81" s="316"/>
      <c r="P81" s="205"/>
    </row>
    <row r="82" spans="1:16" s="2" customFormat="1" ht="13.5" customHeight="1" x14ac:dyDescent="0.3">
      <c r="A82" s="41"/>
      <c r="B82" s="265"/>
      <c r="C82" s="142"/>
      <c r="D82" s="147"/>
      <c r="E82" s="147"/>
      <c r="F82" s="147"/>
      <c r="G82" s="315"/>
      <c r="H82" s="315"/>
      <c r="I82" s="315"/>
      <c r="J82" s="315"/>
      <c r="K82" s="315"/>
      <c r="L82" s="315"/>
      <c r="M82" s="315"/>
      <c r="N82" s="316"/>
      <c r="O82" s="316"/>
      <c r="P82" s="205"/>
    </row>
    <row r="83" spans="1:16" s="2" customFormat="1" ht="13.5" customHeight="1" x14ac:dyDescent="0.3">
      <c r="A83" s="41"/>
      <c r="B83" s="265"/>
      <c r="C83" s="142"/>
      <c r="D83" s="147"/>
      <c r="E83" s="147"/>
      <c r="F83" s="147"/>
      <c r="G83" s="315"/>
      <c r="H83" s="315"/>
      <c r="I83" s="315"/>
      <c r="J83" s="315"/>
      <c r="K83" s="315"/>
      <c r="L83" s="315"/>
      <c r="M83" s="315"/>
      <c r="N83" s="316"/>
      <c r="O83" s="316"/>
      <c r="P83" s="205"/>
    </row>
    <row r="84" spans="1:16" s="2" customFormat="1" ht="13.5" customHeight="1" x14ac:dyDescent="0.3">
      <c r="A84" s="41"/>
      <c r="B84" s="265"/>
      <c r="C84" s="142"/>
      <c r="D84" s="147"/>
      <c r="E84" s="147"/>
      <c r="F84" s="147"/>
      <c r="G84" s="315"/>
      <c r="H84" s="315"/>
      <c r="I84" s="315"/>
      <c r="J84" s="315"/>
      <c r="K84" s="315"/>
      <c r="L84" s="315"/>
      <c r="M84" s="315"/>
      <c r="N84" s="316"/>
      <c r="O84" s="316"/>
      <c r="P84" s="205"/>
    </row>
    <row r="85" spans="1:16" s="2" customFormat="1" ht="13.5" customHeight="1" x14ac:dyDescent="0.3">
      <c r="A85" s="41"/>
      <c r="B85" s="265"/>
      <c r="C85" s="142"/>
      <c r="D85" s="147"/>
      <c r="E85" s="147"/>
      <c r="F85" s="147"/>
      <c r="G85" s="315"/>
      <c r="H85" s="315"/>
      <c r="I85" s="315"/>
      <c r="J85" s="315"/>
      <c r="K85" s="315"/>
      <c r="L85" s="315"/>
      <c r="M85" s="315"/>
      <c r="N85" s="316"/>
      <c r="O85" s="316"/>
      <c r="P85" s="205"/>
    </row>
    <row r="86" spans="1:16" s="2" customFormat="1" ht="13.5" customHeight="1" x14ac:dyDescent="0.3">
      <c r="A86" s="41"/>
      <c r="B86" s="265"/>
      <c r="C86" s="142"/>
      <c r="D86" s="147"/>
      <c r="E86" s="147"/>
      <c r="F86" s="147"/>
      <c r="G86" s="315"/>
      <c r="H86" s="315"/>
      <c r="I86" s="315"/>
      <c r="J86" s="315"/>
      <c r="K86" s="315"/>
      <c r="L86" s="315"/>
      <c r="M86" s="315"/>
      <c r="N86" s="316"/>
      <c r="O86" s="316"/>
      <c r="P86" s="205"/>
    </row>
    <row r="87" spans="1:16" s="2" customFormat="1" ht="13.5" customHeight="1" x14ac:dyDescent="0.3">
      <c r="A87" s="41"/>
      <c r="B87" s="265"/>
      <c r="C87" s="142"/>
      <c r="D87" s="147"/>
      <c r="E87" s="147"/>
      <c r="F87" s="147"/>
      <c r="G87" s="315"/>
      <c r="H87" s="315"/>
      <c r="I87" s="315"/>
      <c r="J87" s="315"/>
      <c r="K87" s="315"/>
      <c r="L87" s="315"/>
      <c r="M87" s="315"/>
      <c r="N87" s="316"/>
      <c r="O87" s="316"/>
      <c r="P87" s="205"/>
    </row>
    <row r="88" spans="1:16" s="2" customFormat="1" ht="13.5" customHeight="1" x14ac:dyDescent="0.3">
      <c r="A88" s="41"/>
      <c r="B88" s="265"/>
      <c r="C88" s="142"/>
      <c r="D88" s="147"/>
      <c r="E88" s="147"/>
      <c r="F88" s="147"/>
      <c r="G88" s="315"/>
      <c r="H88" s="315"/>
      <c r="I88" s="315"/>
      <c r="J88" s="315"/>
      <c r="K88" s="315"/>
      <c r="L88" s="315"/>
      <c r="M88" s="315"/>
      <c r="N88" s="316"/>
      <c r="O88" s="316"/>
      <c r="P88" s="205"/>
    </row>
    <row r="89" spans="1:16" s="2" customFormat="1" ht="13.5" customHeight="1" x14ac:dyDescent="0.3">
      <c r="A89" s="41"/>
      <c r="B89" s="265"/>
      <c r="C89" s="142"/>
      <c r="D89" s="147"/>
      <c r="E89" s="147"/>
      <c r="F89" s="147"/>
      <c r="G89" s="315"/>
      <c r="H89" s="315"/>
      <c r="I89" s="315"/>
      <c r="J89" s="315"/>
      <c r="K89" s="315"/>
      <c r="L89" s="315"/>
      <c r="M89" s="315"/>
      <c r="N89" s="316"/>
      <c r="O89" s="316"/>
      <c r="P89" s="205"/>
    </row>
    <row r="90" spans="1:16" s="2" customFormat="1" ht="13.5" customHeight="1" x14ac:dyDescent="0.3">
      <c r="A90" s="41"/>
      <c r="B90" s="265"/>
      <c r="C90" s="142"/>
      <c r="D90" s="147"/>
      <c r="E90" s="147"/>
      <c r="F90" s="147"/>
      <c r="G90" s="315"/>
      <c r="H90" s="315"/>
      <c r="I90" s="315"/>
      <c r="J90" s="315"/>
      <c r="K90" s="315"/>
      <c r="L90" s="315"/>
      <c r="M90" s="315"/>
      <c r="N90" s="316"/>
      <c r="O90" s="316"/>
      <c r="P90" s="205"/>
    </row>
    <row r="91" spans="1:16" s="2" customFormat="1" ht="13.5" customHeight="1" x14ac:dyDescent="0.3">
      <c r="A91" s="41"/>
      <c r="B91" s="265"/>
      <c r="C91" s="142"/>
      <c r="D91" s="147"/>
      <c r="E91" s="147"/>
      <c r="F91" s="147"/>
      <c r="G91" s="315"/>
      <c r="H91" s="315"/>
      <c r="I91" s="315"/>
      <c r="J91" s="315"/>
      <c r="K91" s="315"/>
      <c r="L91" s="315"/>
      <c r="M91" s="315"/>
      <c r="N91" s="316"/>
      <c r="O91" s="316"/>
      <c r="P91" s="205"/>
    </row>
    <row r="92" spans="1:16" s="2" customFormat="1" ht="13.5" customHeight="1" x14ac:dyDescent="0.3">
      <c r="A92" s="41"/>
      <c r="B92" s="265"/>
      <c r="C92" s="142"/>
      <c r="D92" s="147"/>
      <c r="E92" s="147"/>
      <c r="F92" s="147"/>
      <c r="G92" s="315"/>
      <c r="H92" s="315"/>
      <c r="I92" s="315"/>
      <c r="J92" s="315"/>
      <c r="K92" s="315"/>
      <c r="L92" s="315"/>
      <c r="M92" s="315"/>
      <c r="N92" s="316"/>
      <c r="O92" s="316"/>
      <c r="P92" s="205"/>
    </row>
    <row r="93" spans="1:16" s="2" customFormat="1" ht="13.5" customHeight="1" x14ac:dyDescent="0.3">
      <c r="A93" s="41"/>
      <c r="B93" s="265"/>
      <c r="C93" s="142"/>
      <c r="D93" s="147"/>
      <c r="E93" s="147"/>
      <c r="F93" s="147"/>
      <c r="G93" s="323"/>
      <c r="H93" s="323"/>
      <c r="I93" s="323"/>
      <c r="J93" s="323"/>
      <c r="K93" s="323"/>
      <c r="L93" s="323"/>
      <c r="M93" s="323"/>
      <c r="N93" s="324"/>
      <c r="O93" s="324"/>
      <c r="P93" s="205"/>
    </row>
    <row r="94" spans="1:16" s="2" customFormat="1" ht="13.5" customHeight="1" x14ac:dyDescent="0.3">
      <c r="A94" s="41"/>
      <c r="B94" s="265"/>
      <c r="C94" s="142"/>
      <c r="D94" s="147"/>
      <c r="E94" s="147"/>
      <c r="F94" s="147"/>
      <c r="G94" s="323"/>
      <c r="H94" s="323"/>
      <c r="I94" s="323"/>
      <c r="J94" s="323"/>
      <c r="K94" s="323"/>
      <c r="L94" s="323"/>
      <c r="M94" s="323"/>
      <c r="N94" s="324"/>
      <c r="O94" s="324"/>
      <c r="P94" s="205"/>
    </row>
    <row r="95" spans="1:16" s="2" customFormat="1" ht="13.5" customHeight="1" x14ac:dyDescent="0.3">
      <c r="A95" s="41"/>
      <c r="B95" s="265"/>
      <c r="C95" s="142"/>
      <c r="D95" s="147"/>
      <c r="E95" s="147"/>
      <c r="F95" s="147"/>
      <c r="G95" s="323"/>
      <c r="H95" s="323"/>
      <c r="I95" s="323"/>
      <c r="J95" s="323"/>
      <c r="K95" s="323"/>
      <c r="L95" s="323"/>
      <c r="M95" s="323"/>
      <c r="N95" s="324"/>
      <c r="O95" s="324"/>
      <c r="P95" s="205"/>
    </row>
    <row r="96" spans="1:16" s="2" customFormat="1" ht="13.5" customHeight="1" x14ac:dyDescent="0.3">
      <c r="A96" s="41"/>
      <c r="B96" s="265"/>
      <c r="C96" s="142"/>
      <c r="D96" s="147"/>
      <c r="E96" s="147"/>
      <c r="F96" s="147"/>
      <c r="G96" s="323"/>
      <c r="H96" s="323"/>
      <c r="I96" s="323"/>
      <c r="J96" s="323"/>
      <c r="K96" s="323"/>
      <c r="L96" s="323"/>
      <c r="M96" s="323"/>
      <c r="N96" s="324"/>
      <c r="O96" s="324"/>
      <c r="P96" s="205"/>
    </row>
    <row r="97" spans="1:16" s="2" customFormat="1" ht="13.5" customHeight="1" x14ac:dyDescent="0.3">
      <c r="A97" s="41"/>
      <c r="B97" s="265"/>
      <c r="C97" s="142"/>
      <c r="D97" s="147"/>
      <c r="E97" s="147"/>
      <c r="F97" s="147"/>
      <c r="G97" s="323"/>
      <c r="H97" s="323"/>
      <c r="I97" s="323"/>
      <c r="J97" s="323"/>
      <c r="K97" s="323"/>
      <c r="L97" s="323"/>
      <c r="M97" s="323"/>
      <c r="N97" s="324"/>
      <c r="O97" s="324"/>
      <c r="P97" s="205"/>
    </row>
    <row r="98" spans="1:16" s="2" customFormat="1" ht="13.5" customHeight="1" x14ac:dyDescent="0.3">
      <c r="A98" s="41"/>
      <c r="B98" s="265"/>
      <c r="C98" s="142"/>
      <c r="D98" s="147"/>
      <c r="E98" s="147"/>
      <c r="F98" s="147"/>
      <c r="G98" s="323"/>
      <c r="H98" s="323"/>
      <c r="I98" s="323"/>
      <c r="J98" s="323"/>
      <c r="K98" s="323"/>
      <c r="L98" s="323"/>
      <c r="M98" s="323"/>
      <c r="N98" s="324"/>
      <c r="O98" s="324"/>
      <c r="P98" s="205"/>
    </row>
    <row r="99" spans="1:16" s="2" customFormat="1" ht="13.5" customHeight="1" x14ac:dyDescent="0.3">
      <c r="A99" s="41"/>
      <c r="B99" s="265"/>
      <c r="C99" s="142"/>
      <c r="D99" s="147"/>
      <c r="E99" s="147"/>
      <c r="F99" s="147"/>
      <c r="G99" s="323"/>
      <c r="H99" s="323"/>
      <c r="I99" s="323"/>
      <c r="J99" s="323"/>
      <c r="K99" s="323"/>
      <c r="L99" s="323"/>
      <c r="M99" s="323"/>
      <c r="N99" s="324"/>
      <c r="O99" s="324"/>
      <c r="P99" s="205"/>
    </row>
    <row r="100" spans="1:16" s="2" customFormat="1" ht="13.5" customHeight="1" x14ac:dyDescent="0.3">
      <c r="A100" s="41"/>
      <c r="B100" s="265"/>
      <c r="C100" s="142"/>
      <c r="D100" s="147"/>
      <c r="E100" s="147"/>
      <c r="F100" s="147"/>
      <c r="G100" s="315"/>
      <c r="H100" s="315"/>
      <c r="I100" s="315"/>
      <c r="J100" s="315"/>
      <c r="K100" s="315"/>
      <c r="L100" s="315"/>
      <c r="M100" s="315"/>
      <c r="N100" s="316"/>
      <c r="O100" s="316"/>
      <c r="P100" s="205"/>
    </row>
    <row r="101" spans="1:16" s="2" customFormat="1" ht="13.5" customHeight="1" x14ac:dyDescent="0.3">
      <c r="A101" s="41"/>
      <c r="B101" s="265"/>
      <c r="C101" s="142"/>
      <c r="D101" s="147"/>
      <c r="E101" s="147"/>
      <c r="F101" s="147"/>
      <c r="G101" s="315"/>
      <c r="H101" s="315"/>
      <c r="I101" s="315"/>
      <c r="J101" s="315"/>
      <c r="K101" s="315"/>
      <c r="L101" s="315"/>
      <c r="M101" s="315"/>
      <c r="N101" s="316"/>
      <c r="O101" s="316"/>
      <c r="P101" s="205"/>
    </row>
    <row r="102" spans="1:16" s="2" customFormat="1" ht="13.5" customHeight="1" x14ac:dyDescent="0.3">
      <c r="A102" s="41"/>
      <c r="B102" s="265"/>
      <c r="C102" s="142"/>
      <c r="D102" s="147"/>
      <c r="E102" s="147"/>
      <c r="F102" s="147"/>
      <c r="G102" s="315"/>
      <c r="H102" s="315"/>
      <c r="I102" s="315"/>
      <c r="J102" s="315"/>
      <c r="K102" s="315"/>
      <c r="L102" s="315"/>
      <c r="M102" s="315"/>
      <c r="N102" s="316"/>
      <c r="O102" s="316"/>
      <c r="P102" s="205"/>
    </row>
    <row r="103" spans="1:16" s="2" customFormat="1" ht="13.5" customHeight="1" x14ac:dyDescent="0.3">
      <c r="A103" s="41"/>
      <c r="B103" s="265"/>
      <c r="C103" s="142"/>
      <c r="D103" s="147"/>
      <c r="E103" s="147"/>
      <c r="F103" s="147"/>
      <c r="G103" s="315"/>
      <c r="H103" s="315"/>
      <c r="I103" s="315"/>
      <c r="J103" s="315"/>
      <c r="K103" s="315"/>
      <c r="L103" s="315"/>
      <c r="M103" s="315"/>
      <c r="N103" s="316"/>
      <c r="O103" s="316"/>
      <c r="P103" s="205"/>
    </row>
    <row r="104" spans="1:16" s="2" customFormat="1" ht="13.5" customHeight="1" x14ac:dyDescent="0.3">
      <c r="A104" s="41"/>
      <c r="B104" s="265"/>
      <c r="C104" s="142"/>
      <c r="D104" s="147"/>
      <c r="E104" s="147"/>
      <c r="F104" s="147"/>
      <c r="G104" s="315"/>
      <c r="H104" s="315"/>
      <c r="I104" s="315"/>
      <c r="J104" s="315"/>
      <c r="K104" s="315"/>
      <c r="L104" s="315"/>
      <c r="M104" s="315"/>
      <c r="N104" s="316"/>
      <c r="O104" s="316"/>
      <c r="P104" s="205"/>
    </row>
    <row r="105" spans="1:16" s="2" customFormat="1" ht="13.5" customHeight="1" x14ac:dyDescent="0.3">
      <c r="A105" s="41"/>
      <c r="B105" s="265"/>
      <c r="C105" s="142"/>
      <c r="D105" s="147"/>
      <c r="E105" s="147"/>
      <c r="F105" s="147"/>
      <c r="G105" s="315"/>
      <c r="H105" s="315"/>
      <c r="I105" s="315"/>
      <c r="J105" s="315"/>
      <c r="K105" s="315"/>
      <c r="L105" s="315"/>
      <c r="M105" s="315"/>
      <c r="N105" s="316"/>
      <c r="O105" s="316"/>
      <c r="P105" s="205"/>
    </row>
    <row r="106" spans="1:16" s="2" customFormat="1" ht="13.5" customHeight="1" x14ac:dyDescent="0.3">
      <c r="A106" s="41"/>
      <c r="B106" s="265"/>
      <c r="C106" s="142"/>
      <c r="D106" s="147"/>
      <c r="E106" s="147"/>
      <c r="F106" s="147"/>
      <c r="G106" s="315"/>
      <c r="H106" s="315"/>
      <c r="I106" s="315"/>
      <c r="J106" s="315"/>
      <c r="K106" s="315"/>
      <c r="L106" s="315"/>
      <c r="M106" s="315"/>
      <c r="N106" s="316"/>
      <c r="O106" s="316"/>
      <c r="P106" s="205"/>
    </row>
    <row r="107" spans="1:16" s="2" customFormat="1" ht="13.5" customHeight="1" x14ac:dyDescent="0.3">
      <c r="A107" s="41"/>
      <c r="B107" s="265"/>
      <c r="C107" s="142"/>
      <c r="D107" s="147"/>
      <c r="E107" s="147"/>
      <c r="F107" s="147"/>
      <c r="G107" s="315"/>
      <c r="H107" s="315"/>
      <c r="I107" s="315"/>
      <c r="J107" s="315"/>
      <c r="K107" s="315"/>
      <c r="L107" s="315"/>
      <c r="M107" s="315"/>
      <c r="N107" s="316"/>
      <c r="O107" s="316"/>
      <c r="P107" s="205"/>
    </row>
    <row r="108" spans="1:16" s="2" customFormat="1" ht="13.5" customHeight="1" x14ac:dyDescent="0.3">
      <c r="A108" s="41"/>
      <c r="B108" s="265"/>
      <c r="C108" s="142"/>
      <c r="D108" s="147"/>
      <c r="E108" s="147"/>
      <c r="F108" s="147"/>
      <c r="G108" s="315"/>
      <c r="H108" s="315"/>
      <c r="I108" s="315"/>
      <c r="J108" s="315"/>
      <c r="K108" s="315"/>
      <c r="L108" s="315"/>
      <c r="M108" s="315"/>
      <c r="N108" s="316"/>
      <c r="O108" s="316"/>
      <c r="P108" s="205"/>
    </row>
    <row r="109" spans="1:16" s="2" customFormat="1" ht="13.5" customHeight="1" x14ac:dyDescent="0.3">
      <c r="A109" s="41"/>
      <c r="B109" s="265"/>
      <c r="C109" s="142"/>
      <c r="D109" s="147"/>
      <c r="E109" s="147"/>
      <c r="F109" s="147"/>
      <c r="G109" s="323"/>
      <c r="H109" s="323"/>
      <c r="I109" s="323"/>
      <c r="J109" s="323"/>
      <c r="K109" s="323"/>
      <c r="L109" s="323"/>
      <c r="M109" s="323"/>
      <c r="N109" s="324"/>
      <c r="O109" s="324"/>
      <c r="P109" s="205"/>
    </row>
    <row r="110" spans="1:16" s="2" customFormat="1" ht="13.5" customHeight="1" x14ac:dyDescent="0.3">
      <c r="A110" s="41"/>
      <c r="B110" s="265"/>
      <c r="C110" s="142"/>
      <c r="D110" s="147"/>
      <c r="E110" s="147"/>
      <c r="F110" s="147"/>
      <c r="G110" s="315"/>
      <c r="H110" s="315"/>
      <c r="I110" s="315"/>
      <c r="J110" s="315"/>
      <c r="K110" s="315"/>
      <c r="L110" s="315"/>
      <c r="M110" s="315"/>
      <c r="N110" s="316"/>
      <c r="O110" s="316"/>
      <c r="P110" s="205"/>
    </row>
    <row r="111" spans="1:16" s="2" customFormat="1" ht="13.5" customHeight="1" x14ac:dyDescent="0.3">
      <c r="A111" s="41"/>
      <c r="B111" s="265"/>
      <c r="C111" s="142"/>
      <c r="D111" s="147"/>
      <c r="E111" s="147"/>
      <c r="F111" s="147"/>
      <c r="G111" s="315"/>
      <c r="H111" s="315"/>
      <c r="I111" s="315"/>
      <c r="J111" s="315"/>
      <c r="K111" s="315"/>
      <c r="L111" s="315"/>
      <c r="M111" s="315"/>
      <c r="N111" s="316"/>
      <c r="O111" s="316"/>
      <c r="P111" s="205"/>
    </row>
    <row r="112" spans="1:16" s="2" customFormat="1" ht="13.5" customHeight="1" x14ac:dyDescent="0.3">
      <c r="A112" s="41"/>
      <c r="B112" s="265"/>
      <c r="C112" s="142"/>
      <c r="E112" s="147"/>
      <c r="F112" s="147"/>
      <c r="G112" s="315"/>
      <c r="H112" s="315"/>
      <c r="I112" s="315"/>
      <c r="J112" s="315"/>
      <c r="K112" s="315"/>
      <c r="L112" s="315"/>
      <c r="M112" s="315"/>
      <c r="N112" s="316"/>
      <c r="O112" s="316"/>
      <c r="P112" s="205"/>
    </row>
    <row r="113" spans="1:15" ht="7.2" customHeight="1" x14ac:dyDescent="0.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1:15" ht="15" customHeight="1" x14ac:dyDescent="0.3">
      <c r="A114" s="15"/>
      <c r="B114" s="15"/>
      <c r="C114" s="15"/>
      <c r="D114" s="15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3" t="s">
        <v>128</v>
      </c>
    </row>
  </sheetData>
  <mergeCells count="65"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B14:C14"/>
    <mergeCell ref="C18:G18"/>
    <mergeCell ref="H18:I18"/>
    <mergeCell ref="J18:K18"/>
    <mergeCell ref="L18:M18"/>
    <mergeCell ref="H19:I19"/>
    <mergeCell ref="C25:F25"/>
    <mergeCell ref="G25:H25"/>
    <mergeCell ref="I25:K25"/>
    <mergeCell ref="L25:O25"/>
    <mergeCell ref="H20:I20"/>
    <mergeCell ref="B21:K21"/>
    <mergeCell ref="N21:O21"/>
    <mergeCell ref="G26:H26"/>
    <mergeCell ref="G27:H27"/>
    <mergeCell ref="B33:B34"/>
    <mergeCell ref="C33:E34"/>
    <mergeCell ref="F33:G34"/>
    <mergeCell ref="H33:M34"/>
    <mergeCell ref="N33:O34"/>
    <mergeCell ref="G28:H28"/>
    <mergeCell ref="B29:K29"/>
    <mergeCell ref="N29:O29"/>
    <mergeCell ref="F35:G35"/>
    <mergeCell ref="H35:M35"/>
    <mergeCell ref="B36:M36"/>
    <mergeCell ref="N36:O36"/>
    <mergeCell ref="B40:B41"/>
    <mergeCell ref="C40:E41"/>
    <mergeCell ref="F40:G41"/>
    <mergeCell ref="H40:M41"/>
    <mergeCell ref="N40:O41"/>
    <mergeCell ref="B47:B48"/>
    <mergeCell ref="C47:E48"/>
    <mergeCell ref="F47:G48"/>
    <mergeCell ref="H47:M48"/>
    <mergeCell ref="N47:O48"/>
    <mergeCell ref="F42:G42"/>
    <mergeCell ref="F43:G43"/>
    <mergeCell ref="H43:M43"/>
    <mergeCell ref="B44:M44"/>
    <mergeCell ref="N44:O44"/>
    <mergeCell ref="G63:M63"/>
    <mergeCell ref="N63:O63"/>
    <mergeCell ref="F50:G50"/>
    <mergeCell ref="H50:M50"/>
    <mergeCell ref="B51:M51"/>
    <mergeCell ref="N51:O51"/>
    <mergeCell ref="B52:M52"/>
    <mergeCell ref="N52:O52"/>
    <mergeCell ref="A57:O57"/>
    <mergeCell ref="B61:B62"/>
    <mergeCell ref="C61:F62"/>
    <mergeCell ref="G61:M62"/>
    <mergeCell ref="N61:O62"/>
  </mergeCells>
  <dataValidations count="1">
    <dataValidation type="list" allowBlank="1" showInputMessage="1" showErrorMessage="1" sqref="P26:P27 P50 P43 P35 P19" xr:uid="{132C54AF-FBDD-44A9-A0B5-A9F5B2005ED1}">
      <formula1>#REF!</formula1>
    </dataValidation>
  </dataValidations>
  <printOptions horizontalCentered="1"/>
  <pageMargins left="0.25" right="0.25" top="0.25" bottom="0.25" header="0.3" footer="0.3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0D11-AFA4-41F7-ACF7-8DBA6E0EA9FF}">
  <sheetPr>
    <tabColor theme="9" tint="-0.249977111117893"/>
    <pageSetUpPr fitToPage="1"/>
  </sheetPr>
  <dimension ref="A2:P101"/>
  <sheetViews>
    <sheetView view="pageBreakPreview" topLeftCell="D5" zoomScaleNormal="100" zoomScaleSheetLayoutView="100" workbookViewId="0">
      <selection activeCell="C98" sqref="C98"/>
    </sheetView>
  </sheetViews>
  <sheetFormatPr defaultColWidth="9.33203125" defaultRowHeight="15" customHeight="1" x14ac:dyDescent="0.3"/>
  <cols>
    <col min="1" max="1" width="1.33203125" style="319" customWidth="1"/>
    <col min="2" max="2" width="5.6640625" style="319" customWidth="1"/>
    <col min="3" max="3" width="40" style="319" bestFit="1" customWidth="1"/>
    <col min="4" max="4" width="11.6640625" style="319" customWidth="1"/>
    <col min="5" max="5" width="9.44140625" style="319" bestFit="1" customWidth="1"/>
    <col min="6" max="6" width="9.6640625" style="319" customWidth="1"/>
    <col min="7" max="7" width="12.33203125" style="319" customWidth="1"/>
    <col min="8" max="8" width="11.6640625" style="319" customWidth="1"/>
    <col min="9" max="9" width="8.44140625" style="319" customWidth="1"/>
    <col min="10" max="10" width="9.6640625" style="319" customWidth="1"/>
    <col min="11" max="11" width="15" style="319" bestFit="1" customWidth="1"/>
    <col min="12" max="12" width="11.6640625" style="319" customWidth="1"/>
    <col min="13" max="13" width="17.6640625" style="319" bestFit="1" customWidth="1"/>
    <col min="14" max="14" width="11.6640625" style="319" customWidth="1"/>
    <col min="15" max="15" width="13.44140625" style="319" customWidth="1"/>
    <col min="16" max="16" width="30.33203125" style="319" bestFit="1" customWidth="1"/>
    <col min="17" max="16384" width="9.33203125" style="319"/>
  </cols>
  <sheetData>
    <row r="2" spans="1:15" ht="17.399999999999999" customHeight="1" x14ac:dyDescent="0.3">
      <c r="A2" s="2"/>
      <c r="M2" s="364" t="s">
        <v>349</v>
      </c>
      <c r="N2" s="364"/>
      <c r="O2" s="364"/>
    </row>
    <row r="3" spans="1:15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 x14ac:dyDescent="0.3">
      <c r="A4" s="421" t="s">
        <v>125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</row>
    <row r="5" spans="1:15" ht="15" customHeight="1" x14ac:dyDescent="0.3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</row>
    <row r="6" spans="1:15" ht="15.6" x14ac:dyDescent="0.3">
      <c r="A6" s="313"/>
      <c r="B6" s="194" t="s">
        <v>174</v>
      </c>
    </row>
    <row r="7" spans="1:15" ht="15.6" x14ac:dyDescent="0.3">
      <c r="A7" s="313"/>
      <c r="B7" s="443" t="s">
        <v>119</v>
      </c>
      <c r="C7" s="443">
        <v>2022</v>
      </c>
      <c r="D7" s="443"/>
      <c r="E7" s="443"/>
      <c r="F7" s="443"/>
      <c r="G7" s="443"/>
      <c r="H7" s="349" t="s">
        <v>119</v>
      </c>
      <c r="I7" s="354">
        <v>2023</v>
      </c>
      <c r="J7" s="355"/>
      <c r="K7" s="355"/>
      <c r="L7" s="355"/>
      <c r="M7" s="355"/>
      <c r="N7" s="355"/>
      <c r="O7" s="356"/>
    </row>
    <row r="8" spans="1:15" ht="15.6" x14ac:dyDescent="0.3">
      <c r="A8" s="313"/>
      <c r="B8" s="443"/>
      <c r="C8" s="311" t="s">
        <v>55</v>
      </c>
      <c r="D8" s="443" t="s">
        <v>203</v>
      </c>
      <c r="E8" s="443"/>
      <c r="F8" s="443" t="s">
        <v>169</v>
      </c>
      <c r="G8" s="443"/>
      <c r="H8" s="350"/>
      <c r="I8" s="443" t="s">
        <v>55</v>
      </c>
      <c r="J8" s="443"/>
      <c r="K8" s="443"/>
      <c r="L8" s="443" t="s">
        <v>203</v>
      </c>
      <c r="M8" s="443"/>
      <c r="N8" s="443" t="s">
        <v>169</v>
      </c>
      <c r="O8" s="443"/>
    </row>
    <row r="9" spans="1:15" ht="15" customHeight="1" x14ac:dyDescent="0.3">
      <c r="A9" s="313"/>
      <c r="B9" s="221">
        <v>1</v>
      </c>
      <c r="C9" s="188" t="s">
        <v>329</v>
      </c>
      <c r="D9" s="449">
        <v>4</v>
      </c>
      <c r="E9" s="449"/>
      <c r="F9" s="450">
        <v>446.80400000000003</v>
      </c>
      <c r="G9" s="450"/>
      <c r="H9" s="221">
        <v>1</v>
      </c>
      <c r="I9" s="188" t="s">
        <v>329</v>
      </c>
      <c r="J9" s="188"/>
      <c r="K9" s="188"/>
      <c r="L9" s="449">
        <v>0</v>
      </c>
      <c r="M9" s="449"/>
      <c r="N9" s="450">
        <v>0</v>
      </c>
      <c r="O9" s="450"/>
    </row>
    <row r="10" spans="1:15" ht="15" customHeight="1" x14ac:dyDescent="0.3">
      <c r="A10" s="313"/>
      <c r="B10" s="221">
        <v>2</v>
      </c>
      <c r="C10" s="230" t="s">
        <v>328</v>
      </c>
      <c r="D10" s="449">
        <v>3</v>
      </c>
      <c r="E10" s="449"/>
      <c r="F10" s="450">
        <v>206.5</v>
      </c>
      <c r="G10" s="450"/>
      <c r="H10" s="221">
        <v>2</v>
      </c>
      <c r="I10" s="230" t="s">
        <v>328</v>
      </c>
      <c r="J10" s="230"/>
      <c r="K10" s="230"/>
      <c r="L10" s="449">
        <v>0</v>
      </c>
      <c r="M10" s="449"/>
      <c r="N10" s="450">
        <v>0</v>
      </c>
      <c r="O10" s="450"/>
    </row>
    <row r="11" spans="1:15" ht="15" customHeight="1" x14ac:dyDescent="0.3">
      <c r="A11" s="313"/>
      <c r="B11" s="221">
        <v>3</v>
      </c>
      <c r="C11" s="230" t="s">
        <v>331</v>
      </c>
      <c r="D11" s="449">
        <v>3</v>
      </c>
      <c r="E11" s="449"/>
      <c r="F11" s="450">
        <v>288.5</v>
      </c>
      <c r="G11" s="450"/>
      <c r="H11" s="221">
        <v>3</v>
      </c>
      <c r="I11" s="230" t="s">
        <v>331</v>
      </c>
      <c r="J11" s="230"/>
      <c r="K11" s="230"/>
      <c r="L11" s="449">
        <v>0</v>
      </c>
      <c r="M11" s="449"/>
      <c r="N11" s="450">
        <v>0</v>
      </c>
      <c r="O11" s="450"/>
    </row>
    <row r="12" spans="1:15" ht="15" customHeight="1" x14ac:dyDescent="0.3">
      <c r="A12" s="313"/>
      <c r="B12" s="221">
        <v>4</v>
      </c>
      <c r="C12" s="230" t="s">
        <v>325</v>
      </c>
      <c r="D12" s="449">
        <v>16</v>
      </c>
      <c r="E12" s="449"/>
      <c r="F12" s="450">
        <v>3030.3543209999998</v>
      </c>
      <c r="G12" s="450"/>
      <c r="H12" s="221">
        <v>4</v>
      </c>
      <c r="I12" s="230" t="s">
        <v>325</v>
      </c>
      <c r="J12" s="230"/>
      <c r="K12" s="230"/>
      <c r="L12" s="449">
        <v>0</v>
      </c>
      <c r="M12" s="449"/>
      <c r="N12" s="450">
        <v>0</v>
      </c>
      <c r="O12" s="450"/>
    </row>
    <row r="13" spans="1:15" ht="15" customHeight="1" x14ac:dyDescent="0.3">
      <c r="A13" s="313"/>
      <c r="B13" s="221">
        <v>5</v>
      </c>
      <c r="C13" s="230" t="s">
        <v>326</v>
      </c>
      <c r="D13" s="449">
        <v>14</v>
      </c>
      <c r="E13" s="449"/>
      <c r="F13" s="450">
        <v>2097.0448816000003</v>
      </c>
      <c r="G13" s="450"/>
      <c r="H13" s="221">
        <v>5</v>
      </c>
      <c r="I13" s="230" t="s">
        <v>326</v>
      </c>
      <c r="J13" s="230"/>
      <c r="K13" s="230"/>
      <c r="L13" s="449">
        <v>0</v>
      </c>
      <c r="M13" s="449"/>
      <c r="N13" s="450">
        <v>0</v>
      </c>
      <c r="O13" s="450"/>
    </row>
    <row r="14" spans="1:15" ht="15" customHeight="1" x14ac:dyDescent="0.3">
      <c r="A14" s="313"/>
      <c r="B14" s="221">
        <v>6</v>
      </c>
      <c r="C14" s="230" t="s">
        <v>333</v>
      </c>
      <c r="D14" s="449">
        <v>5</v>
      </c>
      <c r="E14" s="449"/>
      <c r="F14" s="450">
        <v>1597.6546539999999</v>
      </c>
      <c r="G14" s="450"/>
      <c r="H14" s="221">
        <v>6</v>
      </c>
      <c r="I14" s="230" t="s">
        <v>333</v>
      </c>
      <c r="J14" s="230"/>
      <c r="K14" s="230"/>
      <c r="L14" s="449">
        <v>1</v>
      </c>
      <c r="M14" s="449"/>
      <c r="N14" s="450">
        <v>52.615625000000001</v>
      </c>
      <c r="O14" s="450"/>
    </row>
    <row r="15" spans="1:15" s="2" customFormat="1" ht="15" customHeight="1" x14ac:dyDescent="0.3">
      <c r="A15" s="313"/>
      <c r="B15" s="221">
        <v>7</v>
      </c>
      <c r="C15" s="230" t="s">
        <v>324</v>
      </c>
      <c r="D15" s="449">
        <v>1</v>
      </c>
      <c r="E15" s="449"/>
      <c r="F15" s="450">
        <v>338.32</v>
      </c>
      <c r="G15" s="450"/>
      <c r="H15" s="221">
        <v>7</v>
      </c>
      <c r="I15" s="230" t="s">
        <v>324</v>
      </c>
      <c r="J15" s="230"/>
      <c r="K15" s="230"/>
      <c r="L15" s="449">
        <v>0</v>
      </c>
      <c r="M15" s="449"/>
      <c r="N15" s="450">
        <v>0</v>
      </c>
      <c r="O15" s="450"/>
    </row>
    <row r="16" spans="1:15" s="2" customFormat="1" ht="15" customHeight="1" x14ac:dyDescent="0.3">
      <c r="A16" s="313"/>
      <c r="B16" s="221">
        <v>8</v>
      </c>
      <c r="C16" s="230" t="s">
        <v>332</v>
      </c>
      <c r="D16" s="449">
        <v>5</v>
      </c>
      <c r="E16" s="449"/>
      <c r="F16" s="450">
        <v>822.57638599999996</v>
      </c>
      <c r="G16" s="450"/>
      <c r="H16" s="221">
        <v>8</v>
      </c>
      <c r="I16" s="230" t="s">
        <v>332</v>
      </c>
      <c r="J16" s="230"/>
      <c r="K16" s="230"/>
      <c r="L16" s="449">
        <v>0</v>
      </c>
      <c r="M16" s="449"/>
      <c r="N16" s="450">
        <v>0</v>
      </c>
      <c r="O16" s="450"/>
    </row>
    <row r="17" spans="1:15" s="2" customFormat="1" ht="15" customHeight="1" x14ac:dyDescent="0.3">
      <c r="A17" s="313"/>
      <c r="B17" s="221">
        <v>9</v>
      </c>
      <c r="C17" s="230" t="s">
        <v>327</v>
      </c>
      <c r="D17" s="449">
        <v>6</v>
      </c>
      <c r="E17" s="449"/>
      <c r="F17" s="450">
        <v>22370.579293000003</v>
      </c>
      <c r="G17" s="450"/>
      <c r="H17" s="221">
        <v>9</v>
      </c>
      <c r="I17" s="230" t="s">
        <v>327</v>
      </c>
      <c r="J17" s="230"/>
      <c r="K17" s="230"/>
      <c r="L17" s="449">
        <v>0</v>
      </c>
      <c r="M17" s="449"/>
      <c r="N17" s="450">
        <v>0</v>
      </c>
      <c r="O17" s="450"/>
    </row>
    <row r="18" spans="1:15" s="2" customFormat="1" ht="15" customHeight="1" x14ac:dyDescent="0.3">
      <c r="A18" s="313"/>
      <c r="B18" s="221">
        <v>10</v>
      </c>
      <c r="C18" s="230" t="s">
        <v>330</v>
      </c>
      <c r="D18" s="449">
        <v>5</v>
      </c>
      <c r="E18" s="449"/>
      <c r="F18" s="450">
        <v>1408.5388627999998</v>
      </c>
      <c r="G18" s="450"/>
      <c r="H18" s="221">
        <v>10</v>
      </c>
      <c r="I18" s="230" t="s">
        <v>330</v>
      </c>
      <c r="J18" s="230"/>
      <c r="K18" s="230"/>
      <c r="L18" s="449">
        <v>0</v>
      </c>
      <c r="M18" s="449"/>
      <c r="N18" s="450">
        <v>0</v>
      </c>
      <c r="O18" s="450"/>
    </row>
    <row r="19" spans="1:15" s="2" customFormat="1" ht="15" customHeight="1" x14ac:dyDescent="0.3">
      <c r="A19" s="319"/>
      <c r="B19" s="221">
        <v>11</v>
      </c>
      <c r="C19" s="230" t="s">
        <v>334</v>
      </c>
      <c r="D19" s="449">
        <v>3</v>
      </c>
      <c r="E19" s="449"/>
      <c r="F19" s="450">
        <v>421.65</v>
      </c>
      <c r="G19" s="450"/>
      <c r="H19" s="221">
        <v>11</v>
      </c>
      <c r="I19" s="230" t="s">
        <v>334</v>
      </c>
      <c r="J19" s="230"/>
      <c r="K19" s="230"/>
      <c r="L19" s="449">
        <v>1</v>
      </c>
      <c r="M19" s="449"/>
      <c r="N19" s="450">
        <v>70</v>
      </c>
      <c r="O19" s="450"/>
    </row>
    <row r="20" spans="1:15" s="2" customFormat="1" ht="15" customHeight="1" x14ac:dyDescent="0.3">
      <c r="A20" s="319"/>
      <c r="B20" s="312"/>
      <c r="C20" s="312" t="s">
        <v>164</v>
      </c>
      <c r="D20" s="455">
        <v>65</v>
      </c>
      <c r="E20" s="455"/>
      <c r="F20" s="456">
        <v>33028.522398400004</v>
      </c>
      <c r="G20" s="456"/>
      <c r="H20" s="457" t="s">
        <v>164</v>
      </c>
      <c r="I20" s="457"/>
      <c r="J20" s="457"/>
      <c r="K20" s="457"/>
      <c r="L20" s="455">
        <v>2</v>
      </c>
      <c r="M20" s="455"/>
      <c r="N20" s="456">
        <v>122.61562499999999</v>
      </c>
      <c r="O20" s="456"/>
    </row>
    <row r="21" spans="1:15" s="2" customFormat="1" ht="15" customHeight="1" x14ac:dyDescent="0.3">
      <c r="A21" s="319"/>
      <c r="B21" s="20" t="s">
        <v>279</v>
      </c>
      <c r="C21" s="197"/>
      <c r="D21" s="197"/>
      <c r="E21" s="197"/>
      <c r="F21" s="197"/>
      <c r="G21" s="197"/>
      <c r="H21" s="197"/>
      <c r="I21" s="197"/>
      <c r="J21" s="198"/>
      <c r="K21" s="198"/>
      <c r="L21" s="262"/>
      <c r="M21" s="262"/>
      <c r="N21" s="196"/>
      <c r="O21" s="196"/>
    </row>
    <row r="22" spans="1:15" s="2" customFormat="1" ht="15" customHeight="1" x14ac:dyDescent="0.3">
      <c r="A22" s="319"/>
      <c r="B22" s="20"/>
      <c r="C22" s="197"/>
      <c r="D22" s="197"/>
      <c r="E22" s="197"/>
      <c r="F22" s="197"/>
      <c r="G22" s="197"/>
      <c r="H22" s="197"/>
      <c r="I22" s="197"/>
      <c r="J22" s="198"/>
      <c r="K22" s="198"/>
      <c r="L22" s="262"/>
      <c r="M22" s="262"/>
      <c r="N22" s="196"/>
      <c r="O22" s="196"/>
    </row>
    <row r="23" spans="1:15" s="2" customFormat="1" ht="15" customHeight="1" x14ac:dyDescent="0.3">
      <c r="A23" s="319"/>
      <c r="B23" s="451" t="s">
        <v>219</v>
      </c>
      <c r="C23" s="451"/>
      <c r="D23" s="451"/>
      <c r="E23" s="451"/>
      <c r="F23" s="452"/>
      <c r="G23" s="452"/>
      <c r="H23" s="453"/>
      <c r="I23" s="453"/>
      <c r="J23" s="453"/>
      <c r="K23" s="453"/>
      <c r="L23" s="453"/>
      <c r="M23" s="453"/>
      <c r="N23" s="454"/>
      <c r="O23" s="454"/>
    </row>
    <row r="24" spans="1:15" s="2" customFormat="1" ht="15" customHeight="1" x14ac:dyDescent="0.3">
      <c r="A24" s="319"/>
      <c r="B24" s="443" t="s">
        <v>119</v>
      </c>
      <c r="C24" s="443">
        <v>2022</v>
      </c>
      <c r="D24" s="443"/>
      <c r="E24" s="443"/>
      <c r="F24" s="443"/>
      <c r="G24" s="443"/>
      <c r="H24" s="443" t="s">
        <v>119</v>
      </c>
      <c r="I24" s="443">
        <v>2023</v>
      </c>
      <c r="J24" s="443"/>
      <c r="K24" s="443"/>
      <c r="L24" s="443"/>
      <c r="M24" s="443"/>
      <c r="N24" s="443"/>
      <c r="O24" s="443"/>
    </row>
    <row r="25" spans="1:15" s="2" customFormat="1" ht="15" customHeight="1" x14ac:dyDescent="0.3">
      <c r="A25" s="319"/>
      <c r="B25" s="443"/>
      <c r="C25" s="311" t="s">
        <v>55</v>
      </c>
      <c r="D25" s="443" t="s">
        <v>185</v>
      </c>
      <c r="E25" s="443"/>
      <c r="F25" s="443" t="s">
        <v>169</v>
      </c>
      <c r="G25" s="443"/>
      <c r="H25" s="443"/>
      <c r="I25" s="443" t="s">
        <v>55</v>
      </c>
      <c r="J25" s="443"/>
      <c r="K25" s="443"/>
      <c r="L25" s="443" t="s">
        <v>185</v>
      </c>
      <c r="M25" s="443"/>
      <c r="N25" s="443" t="s">
        <v>169</v>
      </c>
      <c r="O25" s="443"/>
    </row>
    <row r="26" spans="1:15" s="2" customFormat="1" ht="15" customHeight="1" x14ac:dyDescent="0.3">
      <c r="B26" s="221">
        <v>1</v>
      </c>
      <c r="C26" s="188" t="s">
        <v>329</v>
      </c>
      <c r="D26" s="449">
        <v>3</v>
      </c>
      <c r="E26" s="449"/>
      <c r="F26" s="450">
        <v>3173.5453948100003</v>
      </c>
      <c r="G26" s="450"/>
      <c r="H26" s="221">
        <v>1</v>
      </c>
      <c r="I26" s="188" t="s">
        <v>329</v>
      </c>
      <c r="J26" s="188"/>
      <c r="K26" s="188"/>
      <c r="L26" s="449">
        <v>0</v>
      </c>
      <c r="M26" s="449"/>
      <c r="N26" s="450">
        <v>0</v>
      </c>
      <c r="O26" s="450"/>
    </row>
    <row r="27" spans="1:15" ht="15" customHeight="1" x14ac:dyDescent="0.3">
      <c r="A27" s="2"/>
      <c r="B27" s="221">
        <v>2</v>
      </c>
      <c r="C27" s="230" t="s">
        <v>328</v>
      </c>
      <c r="D27" s="449">
        <v>3</v>
      </c>
      <c r="E27" s="449"/>
      <c r="F27" s="450">
        <v>9039.794334492999</v>
      </c>
      <c r="G27" s="450"/>
      <c r="H27" s="221">
        <v>2</v>
      </c>
      <c r="I27" s="230" t="s">
        <v>328</v>
      </c>
      <c r="J27" s="230"/>
      <c r="K27" s="230"/>
      <c r="L27" s="449">
        <v>0</v>
      </c>
      <c r="M27" s="449"/>
      <c r="N27" s="450">
        <v>0</v>
      </c>
      <c r="O27" s="450"/>
    </row>
    <row r="28" spans="1:15" ht="15" customHeight="1" x14ac:dyDescent="0.3">
      <c r="A28" s="2"/>
      <c r="B28" s="221">
        <v>3</v>
      </c>
      <c r="C28" s="230" t="s">
        <v>331</v>
      </c>
      <c r="D28" s="449">
        <v>1</v>
      </c>
      <c r="E28" s="449"/>
      <c r="F28" s="450">
        <v>995.925704</v>
      </c>
      <c r="G28" s="450"/>
      <c r="H28" s="221">
        <v>3</v>
      </c>
      <c r="I28" s="230" t="s">
        <v>331</v>
      </c>
      <c r="J28" s="230"/>
      <c r="K28" s="230"/>
      <c r="L28" s="449">
        <v>0</v>
      </c>
      <c r="M28" s="449"/>
      <c r="N28" s="450">
        <v>0</v>
      </c>
      <c r="O28" s="450"/>
    </row>
    <row r="29" spans="1:15" ht="15" customHeight="1" x14ac:dyDescent="0.3">
      <c r="A29" s="2"/>
      <c r="B29" s="221">
        <v>4</v>
      </c>
      <c r="C29" s="230" t="s">
        <v>325</v>
      </c>
      <c r="D29" s="449">
        <v>1</v>
      </c>
      <c r="E29" s="449"/>
      <c r="F29" s="450">
        <v>6560</v>
      </c>
      <c r="G29" s="450"/>
      <c r="H29" s="221">
        <v>4</v>
      </c>
      <c r="I29" s="230" t="s">
        <v>325</v>
      </c>
      <c r="J29" s="230"/>
      <c r="K29" s="230"/>
      <c r="L29" s="449">
        <v>0</v>
      </c>
      <c r="M29" s="449"/>
      <c r="N29" s="450">
        <v>0</v>
      </c>
      <c r="O29" s="450"/>
    </row>
    <row r="30" spans="1:15" ht="15" customHeight="1" x14ac:dyDescent="0.3">
      <c r="A30" s="2"/>
      <c r="B30" s="221">
        <v>5</v>
      </c>
      <c r="C30" s="230" t="s">
        <v>326</v>
      </c>
      <c r="D30" s="449">
        <v>2</v>
      </c>
      <c r="E30" s="449"/>
      <c r="F30" s="450">
        <v>337.03825545000001</v>
      </c>
      <c r="G30" s="450"/>
      <c r="H30" s="221">
        <v>5</v>
      </c>
      <c r="I30" s="230" t="s">
        <v>326</v>
      </c>
      <c r="J30" s="230"/>
      <c r="K30" s="230"/>
      <c r="L30" s="449">
        <v>1</v>
      </c>
      <c r="M30" s="449"/>
      <c r="N30" s="450">
        <v>750.18663174999995</v>
      </c>
      <c r="O30" s="450"/>
    </row>
    <row r="31" spans="1:15" ht="15" customHeight="1" x14ac:dyDescent="0.3">
      <c r="A31" s="2"/>
      <c r="B31" s="221">
        <v>6</v>
      </c>
      <c r="C31" s="230" t="s">
        <v>333</v>
      </c>
      <c r="D31" s="449">
        <v>0</v>
      </c>
      <c r="E31" s="449"/>
      <c r="F31" s="450">
        <v>0</v>
      </c>
      <c r="G31" s="450"/>
      <c r="H31" s="221">
        <v>6</v>
      </c>
      <c r="I31" s="230" t="s">
        <v>333</v>
      </c>
      <c r="J31" s="230"/>
      <c r="K31" s="230"/>
      <c r="L31" s="449">
        <v>0</v>
      </c>
      <c r="M31" s="449"/>
      <c r="N31" s="450">
        <v>0</v>
      </c>
      <c r="O31" s="450"/>
    </row>
    <row r="32" spans="1:15" s="2" customFormat="1" ht="15" customHeight="1" x14ac:dyDescent="0.3">
      <c r="B32" s="221">
        <v>7</v>
      </c>
      <c r="C32" s="230" t="s">
        <v>324</v>
      </c>
      <c r="D32" s="449">
        <v>25</v>
      </c>
      <c r="E32" s="449"/>
      <c r="F32" s="450">
        <v>35407.839397254997</v>
      </c>
      <c r="G32" s="450"/>
      <c r="H32" s="221">
        <v>7</v>
      </c>
      <c r="I32" s="230" t="s">
        <v>324</v>
      </c>
      <c r="J32" s="230"/>
      <c r="K32" s="230"/>
      <c r="L32" s="449">
        <v>0</v>
      </c>
      <c r="M32" s="449"/>
      <c r="N32" s="450">
        <v>0</v>
      </c>
      <c r="O32" s="450"/>
    </row>
    <row r="33" spans="1:15" s="2" customFormat="1" ht="15" customHeight="1" x14ac:dyDescent="0.3">
      <c r="B33" s="221">
        <v>8</v>
      </c>
      <c r="C33" s="230" t="s">
        <v>332</v>
      </c>
      <c r="D33" s="449">
        <v>2</v>
      </c>
      <c r="E33" s="449"/>
      <c r="F33" s="450">
        <v>733.12150220000001</v>
      </c>
      <c r="G33" s="450"/>
      <c r="H33" s="221">
        <v>8</v>
      </c>
      <c r="I33" s="230" t="s">
        <v>332</v>
      </c>
      <c r="J33" s="230"/>
      <c r="K33" s="230"/>
      <c r="L33" s="449">
        <v>1</v>
      </c>
      <c r="M33" s="449"/>
      <c r="N33" s="450">
        <v>5031.2670811500002</v>
      </c>
      <c r="O33" s="450"/>
    </row>
    <row r="34" spans="1:15" s="2" customFormat="1" ht="15" customHeight="1" x14ac:dyDescent="0.3">
      <c r="B34" s="221">
        <v>9</v>
      </c>
      <c r="C34" s="230" t="s">
        <v>327</v>
      </c>
      <c r="D34" s="449">
        <v>1</v>
      </c>
      <c r="E34" s="449"/>
      <c r="F34" s="450">
        <v>107.58598499999999</v>
      </c>
      <c r="G34" s="450"/>
      <c r="H34" s="221">
        <v>9</v>
      </c>
      <c r="I34" s="230" t="s">
        <v>327</v>
      </c>
      <c r="J34" s="230"/>
      <c r="K34" s="230"/>
      <c r="L34" s="449">
        <v>0</v>
      </c>
      <c r="M34" s="449"/>
      <c r="N34" s="450">
        <v>0</v>
      </c>
      <c r="O34" s="450"/>
    </row>
    <row r="35" spans="1:15" s="2" customFormat="1" ht="15" customHeight="1" x14ac:dyDescent="0.3">
      <c r="B35" s="221">
        <v>10</v>
      </c>
      <c r="C35" s="230" t="s">
        <v>330</v>
      </c>
      <c r="D35" s="449">
        <v>5</v>
      </c>
      <c r="E35" s="449"/>
      <c r="F35" s="450">
        <v>9550.6772642199994</v>
      </c>
      <c r="G35" s="450"/>
      <c r="H35" s="221">
        <v>10</v>
      </c>
      <c r="I35" s="230" t="s">
        <v>330</v>
      </c>
      <c r="J35" s="230"/>
      <c r="K35" s="230"/>
      <c r="L35" s="449">
        <v>0</v>
      </c>
      <c r="M35" s="449"/>
      <c r="N35" s="450">
        <v>0</v>
      </c>
      <c r="O35" s="450"/>
    </row>
    <row r="36" spans="1:15" s="2" customFormat="1" ht="15" customHeight="1" x14ac:dyDescent="0.3">
      <c r="B36" s="221">
        <v>11</v>
      </c>
      <c r="C36" s="230" t="s">
        <v>334</v>
      </c>
      <c r="D36" s="449">
        <v>2</v>
      </c>
      <c r="E36" s="449"/>
      <c r="F36" s="450">
        <v>12464.216052727999</v>
      </c>
      <c r="G36" s="450"/>
      <c r="H36" s="221">
        <v>11</v>
      </c>
      <c r="I36" s="230" t="s">
        <v>334</v>
      </c>
      <c r="J36" s="230"/>
      <c r="K36" s="230"/>
      <c r="L36" s="449">
        <v>1</v>
      </c>
      <c r="M36" s="449"/>
      <c r="N36" s="450">
        <v>198.4</v>
      </c>
      <c r="O36" s="450"/>
    </row>
    <row r="37" spans="1:15" s="2" customFormat="1" ht="15" customHeight="1" x14ac:dyDescent="0.3">
      <c r="B37" s="448" t="s">
        <v>164</v>
      </c>
      <c r="C37" s="448"/>
      <c r="D37" s="440">
        <v>45</v>
      </c>
      <c r="E37" s="440"/>
      <c r="F37" s="441">
        <v>78369.743890156009</v>
      </c>
      <c r="G37" s="441"/>
      <c r="H37" s="442" t="s">
        <v>318</v>
      </c>
      <c r="I37" s="442"/>
      <c r="J37" s="442"/>
      <c r="K37" s="442"/>
      <c r="L37" s="440">
        <v>3</v>
      </c>
      <c r="M37" s="440"/>
      <c r="N37" s="441">
        <v>5979.8537128999997</v>
      </c>
      <c r="O37" s="441"/>
    </row>
    <row r="38" spans="1:15" s="2" customFormat="1" ht="15" customHeight="1" x14ac:dyDescent="0.3">
      <c r="A38" s="319"/>
      <c r="B38" s="20" t="s">
        <v>279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</row>
    <row r="39" spans="1:15" s="2" customFormat="1" ht="15" customHeight="1" x14ac:dyDescent="0.3">
      <c r="A39" s="31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</row>
    <row r="40" spans="1:15" s="2" customFormat="1" ht="15" customHeight="1" x14ac:dyDescent="0.3">
      <c r="A40" s="319"/>
      <c r="B40" s="194" t="s">
        <v>263</v>
      </c>
      <c r="C40" s="194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</row>
    <row r="41" spans="1:15" s="2" customFormat="1" ht="15" customHeight="1" x14ac:dyDescent="0.3">
      <c r="A41" s="319"/>
      <c r="B41" s="443" t="s">
        <v>119</v>
      </c>
      <c r="C41" s="443">
        <v>2022</v>
      </c>
      <c r="D41" s="443"/>
      <c r="E41" s="443"/>
      <c r="F41" s="443"/>
      <c r="G41" s="443"/>
      <c r="H41" s="443" t="s">
        <v>119</v>
      </c>
      <c r="I41" s="443">
        <v>2023</v>
      </c>
      <c r="J41" s="443"/>
      <c r="K41" s="443"/>
      <c r="L41" s="443"/>
      <c r="M41" s="443"/>
      <c r="N41" s="443"/>
      <c r="O41" s="443"/>
    </row>
    <row r="42" spans="1:15" s="2" customFormat="1" ht="15" customHeight="1" x14ac:dyDescent="0.3">
      <c r="A42" s="319"/>
      <c r="B42" s="443"/>
      <c r="C42" s="311" t="s">
        <v>55</v>
      </c>
      <c r="D42" s="443" t="s">
        <v>126</v>
      </c>
      <c r="E42" s="443"/>
      <c r="F42" s="443" t="s">
        <v>169</v>
      </c>
      <c r="G42" s="443"/>
      <c r="H42" s="443"/>
      <c r="I42" s="443" t="s">
        <v>55</v>
      </c>
      <c r="J42" s="443"/>
      <c r="K42" s="443"/>
      <c r="L42" s="443" t="s">
        <v>203</v>
      </c>
      <c r="M42" s="443"/>
      <c r="N42" s="443" t="s">
        <v>169</v>
      </c>
      <c r="O42" s="443"/>
    </row>
    <row r="43" spans="1:15" s="2" customFormat="1" ht="15" customHeight="1" x14ac:dyDescent="0.3">
      <c r="B43" s="221">
        <v>1</v>
      </c>
      <c r="C43" s="230" t="s">
        <v>329</v>
      </c>
      <c r="D43" s="446">
        <v>1</v>
      </c>
      <c r="E43" s="446"/>
      <c r="F43" s="447">
        <v>800</v>
      </c>
      <c r="G43" s="447"/>
      <c r="H43" s="221">
        <v>1</v>
      </c>
      <c r="I43" s="230" t="s">
        <v>329</v>
      </c>
      <c r="J43" s="247"/>
      <c r="K43" s="247"/>
      <c r="L43" s="444">
        <v>0</v>
      </c>
      <c r="M43" s="444"/>
      <c r="N43" s="445">
        <v>0</v>
      </c>
      <c r="O43" s="445"/>
    </row>
    <row r="44" spans="1:15" ht="15" customHeight="1" x14ac:dyDescent="0.3">
      <c r="A44" s="2"/>
      <c r="B44" s="221">
        <v>2</v>
      </c>
      <c r="C44" s="230" t="s">
        <v>328</v>
      </c>
      <c r="D44" s="444">
        <v>5</v>
      </c>
      <c r="E44" s="444"/>
      <c r="F44" s="445">
        <v>10500</v>
      </c>
      <c r="G44" s="445"/>
      <c r="H44" s="221">
        <v>2</v>
      </c>
      <c r="I44" s="230" t="s">
        <v>328</v>
      </c>
      <c r="J44" s="247"/>
      <c r="K44" s="247"/>
      <c r="L44" s="444">
        <v>0</v>
      </c>
      <c r="M44" s="444"/>
      <c r="N44" s="445">
        <v>0</v>
      </c>
      <c r="O44" s="445"/>
    </row>
    <row r="45" spans="1:15" ht="15" customHeight="1" x14ac:dyDescent="0.3">
      <c r="A45" s="2"/>
      <c r="B45" s="221">
        <v>3</v>
      </c>
      <c r="C45" s="230" t="s">
        <v>331</v>
      </c>
      <c r="D45" s="444">
        <v>1</v>
      </c>
      <c r="E45" s="444"/>
      <c r="F45" s="445">
        <v>2000</v>
      </c>
      <c r="G45" s="445"/>
      <c r="H45" s="221">
        <v>3</v>
      </c>
      <c r="I45" s="230" t="s">
        <v>331</v>
      </c>
      <c r="J45" s="247"/>
      <c r="K45" s="247"/>
      <c r="L45" s="444">
        <v>0</v>
      </c>
      <c r="M45" s="444"/>
      <c r="N45" s="445">
        <v>0</v>
      </c>
      <c r="O45" s="445"/>
    </row>
    <row r="46" spans="1:15" ht="15" customHeight="1" x14ac:dyDescent="0.3">
      <c r="A46" s="2"/>
      <c r="B46" s="221">
        <v>4</v>
      </c>
      <c r="C46" s="230" t="s">
        <v>325</v>
      </c>
      <c r="D46" s="444">
        <v>0</v>
      </c>
      <c r="E46" s="444"/>
      <c r="F46" s="445">
        <v>0</v>
      </c>
      <c r="G46" s="445"/>
      <c r="H46" s="221">
        <v>4</v>
      </c>
      <c r="I46" s="230" t="s">
        <v>325</v>
      </c>
      <c r="J46" s="247"/>
      <c r="K46" s="247"/>
      <c r="L46" s="444">
        <v>0</v>
      </c>
      <c r="M46" s="444"/>
      <c r="N46" s="445">
        <v>0</v>
      </c>
      <c r="O46" s="445"/>
    </row>
    <row r="47" spans="1:15" ht="15" customHeight="1" x14ac:dyDescent="0.3">
      <c r="A47" s="2"/>
      <c r="B47" s="221">
        <v>5</v>
      </c>
      <c r="C47" s="230" t="s">
        <v>326</v>
      </c>
      <c r="D47" s="444">
        <v>0</v>
      </c>
      <c r="E47" s="444"/>
      <c r="F47" s="445">
        <v>0</v>
      </c>
      <c r="G47" s="445"/>
      <c r="H47" s="221">
        <v>5</v>
      </c>
      <c r="I47" s="230" t="s">
        <v>326</v>
      </c>
      <c r="J47" s="247"/>
      <c r="K47" s="247"/>
      <c r="L47" s="444">
        <v>0</v>
      </c>
      <c r="M47" s="444"/>
      <c r="N47" s="445">
        <v>0</v>
      </c>
      <c r="O47" s="445"/>
    </row>
    <row r="48" spans="1:15" ht="19.350000000000001" customHeight="1" x14ac:dyDescent="0.3">
      <c r="A48" s="2"/>
      <c r="B48" s="221">
        <v>6</v>
      </c>
      <c r="C48" s="230" t="s">
        <v>333</v>
      </c>
      <c r="D48" s="444">
        <v>1</v>
      </c>
      <c r="E48" s="444"/>
      <c r="F48" s="445">
        <v>950</v>
      </c>
      <c r="G48" s="445"/>
      <c r="H48" s="221">
        <v>6</v>
      </c>
      <c r="I48" s="230" t="s">
        <v>333</v>
      </c>
      <c r="J48" s="247"/>
      <c r="K48" s="247"/>
      <c r="L48" s="444">
        <v>0</v>
      </c>
      <c r="M48" s="444"/>
      <c r="N48" s="445">
        <v>0</v>
      </c>
      <c r="O48" s="445"/>
    </row>
    <row r="49" spans="1:15" s="2" customFormat="1" ht="15" customHeight="1" x14ac:dyDescent="0.3">
      <c r="B49" s="221">
        <v>7</v>
      </c>
      <c r="C49" s="230" t="s">
        <v>324</v>
      </c>
      <c r="D49" s="444">
        <v>6</v>
      </c>
      <c r="E49" s="444"/>
      <c r="F49" s="445">
        <v>10800</v>
      </c>
      <c r="G49" s="445"/>
      <c r="H49" s="221">
        <v>7</v>
      </c>
      <c r="I49" s="230" t="s">
        <v>324</v>
      </c>
      <c r="J49" s="247"/>
      <c r="K49" s="247"/>
      <c r="L49" s="444">
        <v>0</v>
      </c>
      <c r="M49" s="444"/>
      <c r="N49" s="445">
        <v>0</v>
      </c>
      <c r="O49" s="445"/>
    </row>
    <row r="50" spans="1:15" s="2" customFormat="1" ht="15" customHeight="1" x14ac:dyDescent="0.3">
      <c r="B50" s="221">
        <v>8</v>
      </c>
      <c r="C50" s="230" t="s">
        <v>332</v>
      </c>
      <c r="D50" s="444">
        <v>1</v>
      </c>
      <c r="E50" s="444"/>
      <c r="F50" s="445">
        <v>350</v>
      </c>
      <c r="G50" s="445"/>
      <c r="H50" s="221">
        <v>8</v>
      </c>
      <c r="I50" s="230" t="s">
        <v>332</v>
      </c>
      <c r="J50" s="247"/>
      <c r="K50" s="247"/>
      <c r="L50" s="444">
        <v>0</v>
      </c>
      <c r="M50" s="444"/>
      <c r="N50" s="445">
        <v>0</v>
      </c>
      <c r="O50" s="445"/>
    </row>
    <row r="51" spans="1:15" s="2" customFormat="1" ht="15" customHeight="1" x14ac:dyDescent="0.3">
      <c r="B51" s="221">
        <v>9</v>
      </c>
      <c r="C51" s="230" t="s">
        <v>327</v>
      </c>
      <c r="D51" s="444">
        <v>0</v>
      </c>
      <c r="E51" s="444"/>
      <c r="F51" s="445">
        <v>0</v>
      </c>
      <c r="G51" s="445"/>
      <c r="H51" s="221">
        <v>9</v>
      </c>
      <c r="I51" s="230" t="s">
        <v>327</v>
      </c>
      <c r="J51" s="247"/>
      <c r="K51" s="247"/>
      <c r="L51" s="444">
        <v>0</v>
      </c>
      <c r="M51" s="444"/>
      <c r="N51" s="445">
        <v>0</v>
      </c>
      <c r="O51" s="445"/>
    </row>
    <row r="52" spans="1:15" s="2" customFormat="1" ht="15" customHeight="1" x14ac:dyDescent="0.3">
      <c r="B52" s="221">
        <v>10</v>
      </c>
      <c r="C52" s="230" t="s">
        <v>330</v>
      </c>
      <c r="D52" s="444">
        <v>3</v>
      </c>
      <c r="E52" s="444"/>
      <c r="F52" s="445">
        <v>4025.4</v>
      </c>
      <c r="G52" s="445"/>
      <c r="H52" s="221">
        <v>10</v>
      </c>
      <c r="I52" s="230" t="s">
        <v>330</v>
      </c>
      <c r="J52" s="247"/>
      <c r="K52" s="247"/>
      <c r="L52" s="444">
        <v>0</v>
      </c>
      <c r="M52" s="444"/>
      <c r="N52" s="445">
        <v>0</v>
      </c>
      <c r="O52" s="445"/>
    </row>
    <row r="53" spans="1:15" s="2" customFormat="1" ht="15" customHeight="1" x14ac:dyDescent="0.3">
      <c r="B53" s="221">
        <v>11</v>
      </c>
      <c r="C53" s="230" t="s">
        <v>334</v>
      </c>
      <c r="D53" s="444">
        <v>1</v>
      </c>
      <c r="E53" s="444"/>
      <c r="F53" s="445">
        <v>500</v>
      </c>
      <c r="G53" s="445"/>
      <c r="H53" s="221">
        <v>11</v>
      </c>
      <c r="I53" s="230" t="s">
        <v>334</v>
      </c>
      <c r="J53" s="247"/>
      <c r="K53" s="247"/>
      <c r="L53" s="444">
        <v>0</v>
      </c>
      <c r="M53" s="444"/>
      <c r="N53" s="445">
        <v>0</v>
      </c>
      <c r="O53" s="445"/>
    </row>
    <row r="54" spans="1:15" s="2" customFormat="1" ht="15" customHeight="1" x14ac:dyDescent="0.3">
      <c r="B54" s="312"/>
      <c r="C54" s="312" t="s">
        <v>164</v>
      </c>
      <c r="D54" s="440">
        <v>19</v>
      </c>
      <c r="E54" s="440"/>
      <c r="F54" s="441">
        <v>29925.4</v>
      </c>
      <c r="G54" s="441"/>
      <c r="H54" s="442" t="s">
        <v>164</v>
      </c>
      <c r="I54" s="442"/>
      <c r="J54" s="442"/>
      <c r="K54" s="442"/>
      <c r="L54" s="440">
        <v>0</v>
      </c>
      <c r="M54" s="440"/>
      <c r="N54" s="441">
        <v>0</v>
      </c>
      <c r="O54" s="441"/>
    </row>
    <row r="55" spans="1:15" s="2" customFormat="1" ht="15" customHeight="1" x14ac:dyDescent="0.3">
      <c r="A55" s="319"/>
      <c r="B55" s="20" t="s">
        <v>279</v>
      </c>
      <c r="C55" s="319"/>
      <c r="D55" s="72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</row>
    <row r="56" spans="1:15" s="2" customFormat="1" ht="15" customHeight="1" x14ac:dyDescent="0.3">
      <c r="A56" s="319"/>
      <c r="B56" s="20"/>
      <c r="C56" s="319"/>
      <c r="D56" s="72"/>
      <c r="E56" s="319"/>
      <c r="F56" s="319"/>
      <c r="G56" s="319"/>
      <c r="H56" s="319"/>
      <c r="I56" s="319"/>
      <c r="J56" s="319"/>
      <c r="K56" s="319"/>
      <c r="L56" s="319"/>
      <c r="M56" s="319"/>
      <c r="N56" s="82"/>
      <c r="O56" s="82"/>
    </row>
    <row r="57" spans="1:15" s="2" customFormat="1" ht="15" customHeight="1" x14ac:dyDescent="0.3">
      <c r="A57" s="319"/>
      <c r="B57" s="194" t="s">
        <v>264</v>
      </c>
      <c r="C57" s="194"/>
      <c r="D57" s="194"/>
      <c r="E57" s="194"/>
      <c r="F57" s="194"/>
      <c r="G57" s="194"/>
      <c r="H57" s="319"/>
      <c r="I57" s="319"/>
      <c r="J57" s="319"/>
      <c r="K57" s="319"/>
      <c r="L57" s="319"/>
      <c r="M57" s="319"/>
      <c r="N57" s="319"/>
      <c r="O57" s="319"/>
    </row>
    <row r="58" spans="1:15" s="2" customFormat="1" ht="15" customHeight="1" x14ac:dyDescent="0.3">
      <c r="A58" s="319"/>
      <c r="B58" s="443" t="s">
        <v>119</v>
      </c>
      <c r="C58" s="443">
        <v>2022</v>
      </c>
      <c r="D58" s="443"/>
      <c r="E58" s="443"/>
      <c r="F58" s="443"/>
      <c r="G58" s="443"/>
      <c r="H58" s="443" t="s">
        <v>119</v>
      </c>
      <c r="I58" s="443">
        <v>2023</v>
      </c>
      <c r="J58" s="443"/>
      <c r="K58" s="443"/>
      <c r="L58" s="443"/>
      <c r="M58" s="443"/>
      <c r="N58" s="443"/>
      <c r="O58" s="443"/>
    </row>
    <row r="59" spans="1:15" s="2" customFormat="1" ht="15" customHeight="1" x14ac:dyDescent="0.3">
      <c r="A59" s="319"/>
      <c r="B59" s="443"/>
      <c r="C59" s="311" t="s">
        <v>55</v>
      </c>
      <c r="D59" s="443" t="s">
        <v>185</v>
      </c>
      <c r="E59" s="443"/>
      <c r="F59" s="443" t="s">
        <v>169</v>
      </c>
      <c r="G59" s="443"/>
      <c r="H59" s="443"/>
      <c r="I59" s="443" t="s">
        <v>55</v>
      </c>
      <c r="J59" s="443"/>
      <c r="K59" s="443"/>
      <c r="L59" s="443" t="s">
        <v>185</v>
      </c>
      <c r="M59" s="443"/>
      <c r="N59" s="443" t="s">
        <v>169</v>
      </c>
      <c r="O59" s="443"/>
    </row>
    <row r="60" spans="1:15" s="2" customFormat="1" ht="15" customHeight="1" x14ac:dyDescent="0.3">
      <c r="B60" s="221">
        <v>1</v>
      </c>
      <c r="C60" s="230" t="s">
        <v>329</v>
      </c>
      <c r="D60" s="438">
        <v>2</v>
      </c>
      <c r="E60" s="438"/>
      <c r="F60" s="439">
        <v>3600</v>
      </c>
      <c r="G60" s="439"/>
      <c r="H60" s="221">
        <v>1</v>
      </c>
      <c r="I60" s="230" t="s">
        <v>329</v>
      </c>
      <c r="J60" s="247"/>
      <c r="K60" s="247"/>
      <c r="L60" s="438">
        <v>0</v>
      </c>
      <c r="M60" s="438"/>
      <c r="N60" s="439">
        <v>0</v>
      </c>
      <c r="O60" s="439"/>
    </row>
    <row r="61" spans="1:15" ht="15" customHeight="1" x14ac:dyDescent="0.3">
      <c r="A61" s="2"/>
      <c r="B61" s="221">
        <v>2</v>
      </c>
      <c r="C61" s="230" t="s">
        <v>328</v>
      </c>
      <c r="D61" s="438">
        <v>22</v>
      </c>
      <c r="E61" s="438"/>
      <c r="F61" s="439">
        <v>34497.35</v>
      </c>
      <c r="G61" s="439"/>
      <c r="H61" s="221">
        <v>2</v>
      </c>
      <c r="I61" s="230" t="s">
        <v>328</v>
      </c>
      <c r="J61" s="247"/>
      <c r="K61" s="247"/>
      <c r="L61" s="438">
        <v>0</v>
      </c>
      <c r="M61" s="438"/>
      <c r="N61" s="439">
        <v>0</v>
      </c>
      <c r="O61" s="439"/>
    </row>
    <row r="62" spans="1:15" ht="15" customHeight="1" x14ac:dyDescent="0.3">
      <c r="A62" s="2"/>
      <c r="B62" s="221">
        <v>3</v>
      </c>
      <c r="C62" s="230" t="s">
        <v>331</v>
      </c>
      <c r="D62" s="438">
        <v>5</v>
      </c>
      <c r="E62" s="438"/>
      <c r="F62" s="439">
        <v>2450</v>
      </c>
      <c r="G62" s="439"/>
      <c r="H62" s="221">
        <v>3</v>
      </c>
      <c r="I62" s="230" t="s">
        <v>331</v>
      </c>
      <c r="J62" s="247"/>
      <c r="K62" s="247"/>
      <c r="L62" s="438">
        <v>0</v>
      </c>
      <c r="M62" s="438"/>
      <c r="N62" s="439">
        <v>0</v>
      </c>
      <c r="O62" s="439"/>
    </row>
    <row r="63" spans="1:15" ht="15" customHeight="1" x14ac:dyDescent="0.3">
      <c r="A63" s="2"/>
      <c r="B63" s="221">
        <v>4</v>
      </c>
      <c r="C63" s="230" t="s">
        <v>325</v>
      </c>
      <c r="D63" s="438">
        <v>5</v>
      </c>
      <c r="E63" s="438"/>
      <c r="F63" s="439">
        <v>4830.5</v>
      </c>
      <c r="G63" s="439"/>
      <c r="H63" s="221">
        <v>4</v>
      </c>
      <c r="I63" s="230" t="s">
        <v>325</v>
      </c>
      <c r="J63" s="247"/>
      <c r="K63" s="247"/>
      <c r="L63" s="438">
        <v>0</v>
      </c>
      <c r="M63" s="438"/>
      <c r="N63" s="439">
        <v>0</v>
      </c>
      <c r="O63" s="439"/>
    </row>
    <row r="64" spans="1:15" ht="15" customHeight="1" x14ac:dyDescent="0.3">
      <c r="A64" s="2"/>
      <c r="B64" s="221">
        <v>5</v>
      </c>
      <c r="C64" s="230" t="s">
        <v>326</v>
      </c>
      <c r="D64" s="438">
        <v>2</v>
      </c>
      <c r="E64" s="438"/>
      <c r="F64" s="439">
        <v>400</v>
      </c>
      <c r="G64" s="439"/>
      <c r="H64" s="221">
        <v>5</v>
      </c>
      <c r="I64" s="230" t="s">
        <v>326</v>
      </c>
      <c r="J64" s="247"/>
      <c r="K64" s="247"/>
      <c r="L64" s="438">
        <v>0</v>
      </c>
      <c r="M64" s="438"/>
      <c r="N64" s="439">
        <v>0</v>
      </c>
      <c r="O64" s="439"/>
    </row>
    <row r="65" spans="1:16" ht="15" customHeight="1" x14ac:dyDescent="0.3">
      <c r="A65" s="2"/>
      <c r="B65" s="221">
        <v>6</v>
      </c>
      <c r="C65" s="230" t="s">
        <v>333</v>
      </c>
      <c r="D65" s="438">
        <v>2</v>
      </c>
      <c r="E65" s="438"/>
      <c r="F65" s="439">
        <v>953.5</v>
      </c>
      <c r="G65" s="439"/>
      <c r="H65" s="221">
        <v>6</v>
      </c>
      <c r="I65" s="230" t="s">
        <v>333</v>
      </c>
      <c r="J65" s="247"/>
      <c r="K65" s="247"/>
      <c r="L65" s="438">
        <v>0</v>
      </c>
      <c r="M65" s="438"/>
      <c r="N65" s="439">
        <v>0</v>
      </c>
      <c r="O65" s="439"/>
    </row>
    <row r="66" spans="1:16" ht="15" customHeight="1" x14ac:dyDescent="0.3">
      <c r="A66" s="2"/>
      <c r="B66" s="221">
        <v>7</v>
      </c>
      <c r="C66" s="230" t="s">
        <v>324</v>
      </c>
      <c r="D66" s="438">
        <v>36</v>
      </c>
      <c r="E66" s="438"/>
      <c r="F66" s="439">
        <v>48007.495999999999</v>
      </c>
      <c r="G66" s="439"/>
      <c r="H66" s="221">
        <v>7</v>
      </c>
      <c r="I66" s="230" t="s">
        <v>324</v>
      </c>
      <c r="J66" s="247"/>
      <c r="K66" s="247"/>
      <c r="L66" s="438">
        <v>1</v>
      </c>
      <c r="M66" s="438"/>
      <c r="N66" s="439">
        <v>450</v>
      </c>
      <c r="O66" s="439"/>
    </row>
    <row r="67" spans="1:16" ht="15" customHeight="1" x14ac:dyDescent="0.3">
      <c r="A67" s="2"/>
      <c r="B67" s="221">
        <v>8</v>
      </c>
      <c r="C67" s="230" t="s">
        <v>332</v>
      </c>
      <c r="D67" s="438">
        <v>9</v>
      </c>
      <c r="E67" s="438"/>
      <c r="F67" s="439">
        <v>5848.45</v>
      </c>
      <c r="G67" s="439"/>
      <c r="H67" s="221">
        <v>8</v>
      </c>
      <c r="I67" s="230" t="s">
        <v>332</v>
      </c>
      <c r="J67" s="247"/>
      <c r="K67" s="247"/>
      <c r="L67" s="438">
        <v>0</v>
      </c>
      <c r="M67" s="438"/>
      <c r="N67" s="439">
        <v>0</v>
      </c>
      <c r="O67" s="439"/>
    </row>
    <row r="68" spans="1:16" ht="15" customHeight="1" x14ac:dyDescent="0.3">
      <c r="A68" s="2"/>
      <c r="B68" s="221">
        <v>9</v>
      </c>
      <c r="C68" s="230" t="s">
        <v>327</v>
      </c>
      <c r="D68" s="438">
        <v>0</v>
      </c>
      <c r="E68" s="438"/>
      <c r="F68" s="439">
        <v>0</v>
      </c>
      <c r="G68" s="439"/>
      <c r="H68" s="221">
        <v>9</v>
      </c>
      <c r="I68" s="230" t="s">
        <v>327</v>
      </c>
      <c r="J68" s="247"/>
      <c r="K68" s="247"/>
      <c r="L68" s="438">
        <v>0</v>
      </c>
      <c r="M68" s="438"/>
      <c r="N68" s="439">
        <v>0</v>
      </c>
      <c r="O68" s="439"/>
    </row>
    <row r="69" spans="1:16" ht="15" customHeight="1" x14ac:dyDescent="0.3">
      <c r="A69" s="2"/>
      <c r="B69" s="221">
        <v>10</v>
      </c>
      <c r="C69" s="230" t="s">
        <v>330</v>
      </c>
      <c r="D69" s="438">
        <v>19</v>
      </c>
      <c r="E69" s="438"/>
      <c r="F69" s="439">
        <v>23818.785000000003</v>
      </c>
      <c r="G69" s="439"/>
      <c r="H69" s="221">
        <v>10</v>
      </c>
      <c r="I69" s="230" t="s">
        <v>330</v>
      </c>
      <c r="J69" s="247"/>
      <c r="K69" s="247"/>
      <c r="L69" s="438">
        <v>0</v>
      </c>
      <c r="M69" s="438"/>
      <c r="N69" s="439">
        <v>0</v>
      </c>
      <c r="O69" s="439"/>
    </row>
    <row r="70" spans="1:16" ht="15" customHeight="1" x14ac:dyDescent="0.3">
      <c r="A70" s="2"/>
      <c r="B70" s="221">
        <v>11</v>
      </c>
      <c r="C70" s="230" t="s">
        <v>334</v>
      </c>
      <c r="D70" s="438">
        <v>2</v>
      </c>
      <c r="E70" s="438"/>
      <c r="F70" s="439">
        <v>2000</v>
      </c>
      <c r="G70" s="439"/>
      <c r="H70" s="221">
        <v>11</v>
      </c>
      <c r="I70" s="230" t="s">
        <v>334</v>
      </c>
      <c r="J70" s="247"/>
      <c r="K70" s="247"/>
      <c r="L70" s="438">
        <v>0</v>
      </c>
      <c r="M70" s="438"/>
      <c r="N70" s="439">
        <v>0</v>
      </c>
      <c r="O70" s="439"/>
    </row>
    <row r="71" spans="1:16" ht="15" customHeight="1" x14ac:dyDescent="0.3">
      <c r="A71" s="2"/>
      <c r="B71" s="312"/>
      <c r="C71" s="312" t="s">
        <v>164</v>
      </c>
      <c r="D71" s="440">
        <v>104</v>
      </c>
      <c r="E71" s="440"/>
      <c r="F71" s="441">
        <v>126406.08099999999</v>
      </c>
      <c r="G71" s="441"/>
      <c r="H71" s="442" t="s">
        <v>164</v>
      </c>
      <c r="I71" s="442"/>
      <c r="J71" s="442"/>
      <c r="K71" s="442"/>
      <c r="L71" s="440">
        <v>1</v>
      </c>
      <c r="M71" s="440"/>
      <c r="N71" s="441">
        <v>450</v>
      </c>
      <c r="O71" s="441"/>
    </row>
    <row r="72" spans="1:16" ht="15" customHeight="1" x14ac:dyDescent="0.3">
      <c r="B72" s="20" t="s">
        <v>279</v>
      </c>
      <c r="D72" s="72"/>
      <c r="O72" s="21"/>
      <c r="P72" s="21"/>
    </row>
    <row r="73" spans="1:16" ht="15" customHeight="1" x14ac:dyDescent="0.3">
      <c r="B73" s="20"/>
      <c r="D73" s="72"/>
      <c r="O73" s="21"/>
      <c r="P73" s="21"/>
    </row>
    <row r="74" spans="1:16" ht="15" customHeight="1" x14ac:dyDescent="0.3">
      <c r="B74" s="20"/>
      <c r="D74" s="72"/>
      <c r="O74" s="21"/>
      <c r="P74" s="21"/>
    </row>
    <row r="75" spans="1:16" ht="15" customHeight="1" x14ac:dyDescent="0.3">
      <c r="B75" s="20"/>
      <c r="D75" s="72"/>
      <c r="O75" s="21"/>
      <c r="P75" s="21"/>
    </row>
    <row r="76" spans="1:16" ht="15" customHeight="1" x14ac:dyDescent="0.3">
      <c r="B76" s="20"/>
      <c r="D76" s="72"/>
      <c r="O76" s="21"/>
      <c r="P76" s="21"/>
    </row>
    <row r="77" spans="1:16" ht="15" customHeight="1" x14ac:dyDescent="0.3">
      <c r="B77" s="20"/>
      <c r="D77" s="72"/>
      <c r="O77" s="21"/>
      <c r="P77" s="21"/>
    </row>
    <row r="78" spans="1:16" ht="15" customHeight="1" x14ac:dyDescent="0.3">
      <c r="B78" s="20"/>
      <c r="D78" s="72"/>
      <c r="O78" s="21"/>
      <c r="P78" s="21"/>
    </row>
    <row r="79" spans="1:16" ht="15" customHeight="1" x14ac:dyDescent="0.3">
      <c r="B79" s="20"/>
      <c r="D79" s="72"/>
      <c r="O79" s="21"/>
      <c r="P79" s="21"/>
    </row>
    <row r="80" spans="1:16" ht="15" customHeight="1" x14ac:dyDescent="0.3">
      <c r="B80" s="20"/>
      <c r="D80" s="72"/>
      <c r="O80" s="21"/>
      <c r="P80" s="21"/>
    </row>
    <row r="81" spans="2:16" ht="15" customHeight="1" x14ac:dyDescent="0.3">
      <c r="B81" s="20"/>
      <c r="D81" s="72"/>
      <c r="O81" s="21"/>
      <c r="P81" s="21"/>
    </row>
    <row r="82" spans="2:16" ht="15" customHeight="1" x14ac:dyDescent="0.3">
      <c r="B82" s="20"/>
      <c r="D82" s="72"/>
      <c r="O82" s="21"/>
      <c r="P82" s="21"/>
    </row>
    <row r="83" spans="2:16" ht="15" customHeight="1" x14ac:dyDescent="0.3">
      <c r="B83" s="20"/>
      <c r="D83" s="72"/>
      <c r="O83" s="21"/>
      <c r="P83" s="21"/>
    </row>
    <row r="84" spans="2:16" ht="15" customHeight="1" x14ac:dyDescent="0.3">
      <c r="B84" s="20"/>
      <c r="D84" s="72"/>
      <c r="O84" s="21"/>
      <c r="P84" s="21"/>
    </row>
    <row r="85" spans="2:16" ht="15" customHeight="1" x14ac:dyDescent="0.3">
      <c r="B85" s="20"/>
      <c r="D85" s="72"/>
      <c r="O85" s="21"/>
      <c r="P85" s="21"/>
    </row>
    <row r="86" spans="2:16" ht="15" customHeight="1" x14ac:dyDescent="0.3">
      <c r="B86" s="20"/>
      <c r="D86" s="72"/>
      <c r="O86" s="21"/>
      <c r="P86" s="21"/>
    </row>
    <row r="87" spans="2:16" ht="15" customHeight="1" x14ac:dyDescent="0.3">
      <c r="B87" s="20"/>
      <c r="D87" s="72"/>
      <c r="O87" s="21"/>
      <c r="P87" s="21"/>
    </row>
    <row r="88" spans="2:16" ht="15" customHeight="1" x14ac:dyDescent="0.3">
      <c r="B88" s="20"/>
      <c r="D88" s="72"/>
      <c r="O88" s="21"/>
      <c r="P88" s="21"/>
    </row>
    <row r="89" spans="2:16" ht="15" customHeight="1" x14ac:dyDescent="0.3">
      <c r="B89" s="20"/>
      <c r="D89" s="72"/>
      <c r="O89" s="21"/>
      <c r="P89" s="21"/>
    </row>
    <row r="90" spans="2:16" ht="15" customHeight="1" x14ac:dyDescent="0.3">
      <c r="B90" s="20"/>
      <c r="D90" s="72"/>
      <c r="O90" s="21"/>
      <c r="P90" s="21"/>
    </row>
    <row r="91" spans="2:16" ht="15" customHeight="1" x14ac:dyDescent="0.3">
      <c r="B91" s="20"/>
      <c r="D91" s="72"/>
      <c r="O91" s="21"/>
      <c r="P91" s="21"/>
    </row>
    <row r="92" spans="2:16" ht="15" customHeight="1" x14ac:dyDescent="0.3">
      <c r="B92" s="20"/>
      <c r="D92" s="72"/>
      <c r="O92" s="21"/>
      <c r="P92" s="21"/>
    </row>
    <row r="93" spans="2:16" ht="15" customHeight="1" x14ac:dyDescent="0.3">
      <c r="B93" s="20"/>
      <c r="D93" s="72"/>
      <c r="O93" s="21"/>
      <c r="P93" s="21"/>
    </row>
    <row r="94" spans="2:16" ht="15" customHeight="1" x14ac:dyDescent="0.3">
      <c r="B94" s="20"/>
      <c r="D94" s="72"/>
      <c r="O94" s="21"/>
      <c r="P94" s="21"/>
    </row>
    <row r="95" spans="2:16" ht="15" customHeight="1" x14ac:dyDescent="0.3">
      <c r="B95" s="20"/>
      <c r="D95" s="72"/>
      <c r="O95" s="21"/>
      <c r="P95" s="21"/>
    </row>
    <row r="96" spans="2:16" ht="15" customHeight="1" x14ac:dyDescent="0.3">
      <c r="B96" s="20"/>
      <c r="D96" s="72"/>
      <c r="O96" s="21"/>
      <c r="P96" s="21"/>
    </row>
    <row r="97" spans="1:16" ht="15" customHeight="1" x14ac:dyDescent="0.3">
      <c r="B97" s="20"/>
      <c r="D97" s="72"/>
      <c r="O97" s="21"/>
      <c r="P97" s="21"/>
    </row>
    <row r="98" spans="1:16" ht="7.2" customHeight="1" x14ac:dyDescent="0.3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1:16" ht="15" customHeight="1" x14ac:dyDescent="0.3">
      <c r="A99" s="15"/>
      <c r="B99" s="15"/>
      <c r="C99" s="15"/>
      <c r="D99" s="15"/>
      <c r="E99" s="100"/>
      <c r="F99" s="100"/>
      <c r="G99" s="100"/>
      <c r="H99" s="100"/>
      <c r="I99" s="100"/>
      <c r="J99" s="100"/>
      <c r="K99" s="183"/>
      <c r="L99" s="183"/>
      <c r="M99" s="100"/>
      <c r="N99" s="100"/>
      <c r="O99" s="103" t="s">
        <v>206</v>
      </c>
      <c r="P99" s="307"/>
    </row>
    <row r="101" spans="1:16" ht="15" customHeight="1" x14ac:dyDescent="0.3">
      <c r="O101" s="124"/>
      <c r="P101" s="307"/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25" bottom="0.25" header="0.3" footer="0.3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tabSelected="1" view="pageBreakPreview" topLeftCell="A10" zoomScale="140" zoomScaleNormal="115" zoomScaleSheetLayoutView="140" workbookViewId="0">
      <selection activeCell="G23" sqref="G23"/>
    </sheetView>
  </sheetViews>
  <sheetFormatPr defaultColWidth="9.33203125" defaultRowHeight="14.4" x14ac:dyDescent="0.3"/>
  <cols>
    <col min="1" max="1" width="5.6640625" customWidth="1"/>
    <col min="2" max="2" width="10.6640625" customWidth="1"/>
    <col min="3" max="4" width="10.6640625" bestFit="1" customWidth="1"/>
    <col min="5" max="5" width="10.44140625" customWidth="1"/>
    <col min="6" max="6" width="11.6640625" customWidth="1"/>
    <col min="7" max="7" width="15.44140625" customWidth="1"/>
    <col min="8" max="8" width="7.33203125" customWidth="1"/>
    <col min="9" max="9" width="12.44140625" customWidth="1"/>
    <col min="10" max="10" width="9.44140625" bestFit="1" customWidth="1"/>
    <col min="11" max="11" width="9.44140625" customWidth="1"/>
    <col min="12" max="12" width="11.6640625" customWidth="1"/>
    <col min="13" max="13" width="9.6640625" bestFit="1" customWidth="1"/>
    <col min="14" max="14" width="15.44140625" customWidth="1"/>
    <col min="15" max="15" width="10.6640625" customWidth="1"/>
    <col min="16" max="16" width="12" bestFit="1" customWidth="1"/>
    <col min="17" max="17" width="10.33203125" bestFit="1" customWidth="1"/>
  </cols>
  <sheetData>
    <row r="1" spans="1:52" ht="12.75" customHeight="1" x14ac:dyDescent="0.3">
      <c r="A1" s="2"/>
    </row>
    <row r="2" spans="1:52" x14ac:dyDescent="0.3">
      <c r="A2" s="2"/>
      <c r="I2" s="99" t="s">
        <v>349</v>
      </c>
    </row>
    <row r="3" spans="1:52" s="3" customFormat="1" ht="7.2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2.6" customHeight="1" x14ac:dyDescent="0.3">
      <c r="L4" s="81"/>
      <c r="M4" s="294"/>
      <c r="N4" s="295"/>
      <c r="O4" s="294"/>
      <c r="P4" s="294"/>
      <c r="Q4" s="294"/>
      <c r="R4" s="294"/>
      <c r="S4" s="294"/>
    </row>
    <row r="5" spans="1:52" x14ac:dyDescent="0.3">
      <c r="L5" s="109"/>
      <c r="N5" s="109"/>
      <c r="O5" s="45"/>
      <c r="P5" s="109"/>
      <c r="Q5" s="245"/>
      <c r="R5" s="109"/>
      <c r="S5" s="245"/>
    </row>
    <row r="6" spans="1:52" x14ac:dyDescent="0.3">
      <c r="L6" s="109"/>
      <c r="N6" s="109"/>
      <c r="O6" s="45"/>
      <c r="P6" s="109"/>
      <c r="Q6" s="245"/>
      <c r="R6" s="109"/>
      <c r="S6" s="245"/>
    </row>
    <row r="7" spans="1:52" x14ac:dyDescent="0.3">
      <c r="L7" s="109"/>
      <c r="N7" s="109"/>
      <c r="O7" s="45"/>
      <c r="P7" s="109"/>
      <c r="Q7" s="245"/>
      <c r="S7" s="245"/>
    </row>
    <row r="8" spans="1:52" x14ac:dyDescent="0.3">
      <c r="L8" s="81"/>
      <c r="N8" s="109"/>
      <c r="O8" s="45"/>
      <c r="P8" s="109"/>
      <c r="Q8" s="245"/>
      <c r="S8" s="245"/>
    </row>
    <row r="9" spans="1:52" x14ac:dyDescent="0.3">
      <c r="D9" s="71"/>
      <c r="L9" s="81"/>
      <c r="N9" s="81"/>
      <c r="O9" s="45"/>
      <c r="P9" s="109"/>
      <c r="Q9" s="245"/>
      <c r="S9" s="245"/>
    </row>
    <row r="10" spans="1:52" x14ac:dyDescent="0.3">
      <c r="D10" s="71"/>
      <c r="L10" s="81"/>
      <c r="N10" s="81"/>
      <c r="O10" s="45"/>
      <c r="P10" s="109"/>
      <c r="Q10" s="245"/>
      <c r="S10" s="245"/>
    </row>
    <row r="11" spans="1:52" x14ac:dyDescent="0.3">
      <c r="D11" s="71"/>
      <c r="L11" s="81"/>
      <c r="N11" s="109"/>
      <c r="O11" s="45"/>
      <c r="P11" s="109"/>
      <c r="Q11" s="245"/>
      <c r="S11" s="245"/>
    </row>
    <row r="12" spans="1:52" x14ac:dyDescent="0.3">
      <c r="L12" s="81"/>
      <c r="N12" s="109"/>
      <c r="O12" s="45"/>
      <c r="P12" s="109"/>
      <c r="Q12" s="245"/>
      <c r="S12" s="245"/>
    </row>
    <row r="13" spans="1:52" x14ac:dyDescent="0.3">
      <c r="E13" s="75"/>
      <c r="L13" s="81"/>
      <c r="N13" s="109"/>
      <c r="O13" s="45"/>
      <c r="P13" s="109"/>
      <c r="Q13" s="245"/>
      <c r="S13" s="245"/>
    </row>
    <row r="14" spans="1:52" x14ac:dyDescent="0.3">
      <c r="E14" s="75"/>
      <c r="L14" s="81"/>
      <c r="N14" s="109"/>
      <c r="O14" s="45"/>
      <c r="P14" s="109"/>
      <c r="Q14" s="245"/>
      <c r="S14" s="245"/>
    </row>
    <row r="15" spans="1:52" ht="10.5" customHeight="1" x14ac:dyDescent="0.3">
      <c r="L15" s="81"/>
      <c r="N15" s="109"/>
      <c r="O15" s="172"/>
      <c r="P15" s="109"/>
      <c r="Q15" s="245"/>
      <c r="S15" s="245"/>
    </row>
    <row r="16" spans="1:52" ht="8.1" customHeight="1" x14ac:dyDescent="0.3">
      <c r="L16" s="109"/>
      <c r="O16" s="45"/>
      <c r="P16" s="109"/>
      <c r="Q16" s="245"/>
      <c r="S16" s="245"/>
    </row>
    <row r="17" spans="3:19" ht="20.100000000000001" customHeight="1" x14ac:dyDescent="0.3">
      <c r="C17" s="333" t="s">
        <v>314</v>
      </c>
      <c r="D17" s="326"/>
      <c r="E17" s="326"/>
      <c r="F17" s="326"/>
      <c r="G17" s="326"/>
      <c r="L17" s="109"/>
      <c r="N17" s="109"/>
      <c r="O17" s="45"/>
      <c r="P17" s="109"/>
      <c r="Q17" s="245"/>
      <c r="S17" s="245"/>
    </row>
    <row r="18" spans="3:19" ht="5.25" customHeight="1" x14ac:dyDescent="0.3">
      <c r="L18" s="109"/>
      <c r="S18" s="245"/>
    </row>
    <row r="19" spans="3:19" ht="14.25" customHeight="1" x14ac:dyDescent="0.3">
      <c r="C19" s="334"/>
      <c r="D19" s="335"/>
      <c r="E19" s="336"/>
      <c r="F19" s="163">
        <v>2022</v>
      </c>
      <c r="G19" s="164">
        <v>2023</v>
      </c>
      <c r="H19" s="42"/>
      <c r="L19" s="109"/>
      <c r="N19" s="109"/>
      <c r="O19" s="45"/>
      <c r="P19" s="109"/>
      <c r="Q19" s="245"/>
      <c r="S19" s="245"/>
    </row>
    <row r="20" spans="3:19" ht="12.75" customHeight="1" x14ac:dyDescent="0.3">
      <c r="C20" s="337" t="s">
        <v>209</v>
      </c>
      <c r="D20" s="338"/>
      <c r="E20" s="339"/>
      <c r="F20" s="165"/>
      <c r="G20" s="166"/>
      <c r="H20" s="42"/>
      <c r="K20" s="1"/>
      <c r="L20" s="109"/>
      <c r="N20" s="109"/>
      <c r="O20" s="45"/>
      <c r="P20" s="109"/>
      <c r="Q20" s="245"/>
      <c r="S20" s="245"/>
    </row>
    <row r="21" spans="3:19" x14ac:dyDescent="0.3">
      <c r="C21" s="330" t="s">
        <v>321</v>
      </c>
      <c r="D21" s="331"/>
      <c r="E21" s="332"/>
      <c r="F21" s="153">
        <v>6850.6189999999997</v>
      </c>
      <c r="G21" s="153">
        <v>6874.9309999999996</v>
      </c>
      <c r="H21" s="209"/>
      <c r="I21" s="209"/>
      <c r="L21" s="109"/>
      <c r="N21" s="109"/>
      <c r="O21" s="45"/>
      <c r="P21" s="109"/>
      <c r="Q21" s="245"/>
      <c r="S21" s="245"/>
    </row>
    <row r="22" spans="3:19" x14ac:dyDescent="0.3">
      <c r="C22" s="330" t="s">
        <v>247</v>
      </c>
      <c r="D22" s="331"/>
      <c r="E22" s="332"/>
      <c r="F22" s="154">
        <v>825</v>
      </c>
      <c r="G22" s="154">
        <v>833</v>
      </c>
      <c r="H22" s="219"/>
      <c r="I22" s="210"/>
      <c r="L22" s="109"/>
      <c r="N22" s="109"/>
      <c r="O22" s="45"/>
      <c r="P22" s="109"/>
      <c r="Q22" s="245"/>
      <c r="S22" s="245"/>
    </row>
    <row r="23" spans="3:19" ht="16.5" customHeight="1" x14ac:dyDescent="0.3">
      <c r="C23" s="330" t="s">
        <v>245</v>
      </c>
      <c r="D23" s="331"/>
      <c r="E23" s="332"/>
      <c r="F23" s="154">
        <v>59</v>
      </c>
      <c r="G23" s="154">
        <v>8</v>
      </c>
      <c r="H23" s="210"/>
      <c r="I23" s="210"/>
      <c r="J23" s="75"/>
      <c r="L23" s="109"/>
      <c r="M23" s="148"/>
      <c r="N23" s="109"/>
      <c r="O23" s="45"/>
      <c r="P23" s="109"/>
      <c r="Q23" s="245"/>
      <c r="S23" s="245"/>
    </row>
    <row r="24" spans="3:19" ht="12.75" customHeight="1" x14ac:dyDescent="0.3">
      <c r="C24" s="330" t="s">
        <v>246</v>
      </c>
      <c r="D24" s="331"/>
      <c r="E24" s="332"/>
      <c r="F24" s="154">
        <v>0</v>
      </c>
      <c r="G24" s="154">
        <v>0</v>
      </c>
      <c r="H24" s="210"/>
      <c r="I24" s="210"/>
      <c r="L24" s="109"/>
      <c r="M24" s="148"/>
      <c r="N24" s="109"/>
      <c r="O24" s="45"/>
      <c r="P24" s="109"/>
      <c r="Q24" s="245"/>
      <c r="S24" s="245"/>
    </row>
    <row r="25" spans="3:19" ht="12.75" customHeight="1" x14ac:dyDescent="0.3">
      <c r="C25" s="330" t="s">
        <v>361</v>
      </c>
      <c r="D25" s="331"/>
      <c r="E25" s="332"/>
      <c r="F25" s="153">
        <v>9499.1388440797109</v>
      </c>
      <c r="G25" s="153">
        <v>9462.09816846801</v>
      </c>
      <c r="H25" s="209"/>
      <c r="I25" s="209"/>
      <c r="L25" s="109"/>
      <c r="N25" s="109"/>
      <c r="O25" s="45"/>
      <c r="P25" s="109"/>
      <c r="Q25" s="245"/>
      <c r="S25" s="245"/>
    </row>
    <row r="26" spans="3:19" x14ac:dyDescent="0.3">
      <c r="C26" s="330" t="s">
        <v>362</v>
      </c>
      <c r="D26" s="331"/>
      <c r="E26" s="332"/>
      <c r="F26" s="153">
        <v>603.84837862053973</v>
      </c>
      <c r="G26" s="153">
        <v>626.08999989863105</v>
      </c>
      <c r="H26" s="209"/>
      <c r="I26" s="209"/>
      <c r="L26" s="81"/>
      <c r="N26" s="109"/>
      <c r="O26" s="45"/>
      <c r="P26" s="109"/>
      <c r="Q26" s="245"/>
      <c r="S26" s="245"/>
    </row>
    <row r="27" spans="3:19" x14ac:dyDescent="0.3">
      <c r="C27" s="330" t="s">
        <v>248</v>
      </c>
      <c r="D27" s="331"/>
      <c r="E27" s="332"/>
      <c r="F27" s="153">
        <v>5885.8627419230006</v>
      </c>
      <c r="G27" s="153">
        <v>269.92595958099997</v>
      </c>
      <c r="H27" s="209"/>
      <c r="I27" s="211"/>
      <c r="L27" s="81"/>
      <c r="N27" s="109"/>
      <c r="O27" s="45"/>
      <c r="P27" s="109"/>
      <c r="Q27" s="245"/>
      <c r="S27" s="245"/>
    </row>
    <row r="28" spans="3:19" x14ac:dyDescent="0.3">
      <c r="C28" s="330" t="s">
        <v>269</v>
      </c>
      <c r="D28" s="331"/>
      <c r="E28" s="332"/>
      <c r="F28" s="153">
        <v>3617.8970111341564</v>
      </c>
      <c r="G28" s="153">
        <v>155.431325101445</v>
      </c>
      <c r="H28" s="209"/>
      <c r="I28" s="211"/>
      <c r="L28" s="81"/>
      <c r="M28" s="59"/>
      <c r="N28" s="109"/>
      <c r="O28" s="45"/>
      <c r="P28" s="109"/>
      <c r="Q28" s="245"/>
      <c r="S28" s="245"/>
    </row>
    <row r="29" spans="3:19" ht="12.75" customHeight="1" x14ac:dyDescent="0.3">
      <c r="C29" s="330" t="s">
        <v>217</v>
      </c>
      <c r="D29" s="331"/>
      <c r="E29" s="332"/>
      <c r="F29" s="153">
        <v>321322.60000000021</v>
      </c>
      <c r="G29" s="153">
        <v>16551.008000000002</v>
      </c>
      <c r="H29" s="209"/>
      <c r="I29" s="211"/>
      <c r="L29" s="81"/>
      <c r="N29" s="109"/>
      <c r="O29" s="45"/>
      <c r="P29" s="109"/>
      <c r="Q29" s="245"/>
      <c r="S29" s="245"/>
    </row>
    <row r="30" spans="3:19" ht="12" customHeight="1" x14ac:dyDescent="0.3">
      <c r="C30" s="330" t="s">
        <v>218</v>
      </c>
      <c r="D30" s="331"/>
      <c r="E30" s="332"/>
      <c r="F30" s="154">
        <v>246</v>
      </c>
      <c r="G30" s="154">
        <v>15</v>
      </c>
      <c r="H30" s="210"/>
      <c r="I30" s="212"/>
      <c r="L30" s="81"/>
      <c r="N30" s="109"/>
      <c r="O30" s="45"/>
      <c r="P30" s="109"/>
      <c r="Q30" s="245"/>
      <c r="S30" s="245"/>
    </row>
    <row r="31" spans="3:19" ht="12.75" customHeight="1" x14ac:dyDescent="0.3">
      <c r="C31" s="340" t="s">
        <v>290</v>
      </c>
      <c r="D31" s="341"/>
      <c r="E31" s="342"/>
      <c r="F31" s="153"/>
      <c r="G31" s="153"/>
      <c r="H31" s="209"/>
      <c r="I31" s="213"/>
      <c r="L31" s="81"/>
      <c r="M31" s="45"/>
      <c r="N31" s="109"/>
      <c r="O31" s="45"/>
      <c r="P31" s="109"/>
      <c r="Q31" s="245"/>
      <c r="S31" s="245"/>
    </row>
    <row r="32" spans="3:19" x14ac:dyDescent="0.3">
      <c r="C32" s="330" t="s">
        <v>216</v>
      </c>
      <c r="D32" s="331"/>
      <c r="E32" s="332"/>
      <c r="F32" s="153">
        <v>25600.81068473577</v>
      </c>
      <c r="G32" s="275">
        <v>19438.812723066665</v>
      </c>
      <c r="H32" s="209"/>
      <c r="I32" s="211"/>
      <c r="L32" s="81"/>
      <c r="M32" s="45"/>
      <c r="N32" s="109"/>
      <c r="O32" s="45"/>
      <c r="P32" s="109"/>
      <c r="Q32" s="245"/>
      <c r="S32" s="245"/>
    </row>
    <row r="33" spans="3:19" x14ac:dyDescent="0.3">
      <c r="C33" s="330" t="s">
        <v>249</v>
      </c>
      <c r="D33" s="331"/>
      <c r="E33" s="332"/>
      <c r="F33" s="153">
        <v>14749.523950391405</v>
      </c>
      <c r="G33" s="275">
        <v>10389.432360557666</v>
      </c>
      <c r="H33" s="209"/>
      <c r="I33" s="211"/>
      <c r="L33" s="81"/>
      <c r="N33" s="109"/>
      <c r="O33" s="45"/>
      <c r="P33" s="109"/>
      <c r="Q33" s="245"/>
      <c r="S33" s="245"/>
    </row>
    <row r="34" spans="3:19" ht="12.75" customHeight="1" x14ac:dyDescent="0.3">
      <c r="C34" s="330" t="s">
        <v>335</v>
      </c>
      <c r="D34" s="331"/>
      <c r="E34" s="332"/>
      <c r="F34" s="153">
        <v>1341.5133495934961</v>
      </c>
      <c r="G34" s="275">
        <v>1157.7280666666666</v>
      </c>
      <c r="H34" s="209"/>
      <c r="I34" s="211"/>
      <c r="L34" s="81"/>
      <c r="N34" s="109"/>
      <c r="O34" s="59"/>
      <c r="P34" s="109"/>
      <c r="Q34" s="245"/>
      <c r="S34" s="245"/>
    </row>
    <row r="35" spans="3:19" x14ac:dyDescent="0.3">
      <c r="C35" s="340" t="s">
        <v>210</v>
      </c>
      <c r="D35" s="341"/>
      <c r="E35" s="342"/>
      <c r="F35" s="153"/>
      <c r="G35" s="275" t="s">
        <v>201</v>
      </c>
      <c r="H35" s="214"/>
      <c r="I35" s="211"/>
      <c r="L35" s="81"/>
      <c r="N35" s="109"/>
      <c r="O35" s="45"/>
      <c r="P35" s="109"/>
      <c r="Q35" s="245"/>
      <c r="S35" s="245"/>
    </row>
    <row r="36" spans="3:19" x14ac:dyDescent="0.3">
      <c r="C36" s="340" t="s">
        <v>305</v>
      </c>
      <c r="D36" s="341"/>
      <c r="E36" s="342"/>
      <c r="F36" s="153">
        <v>5779.1900000000005</v>
      </c>
      <c r="G36" s="153">
        <v>5811.1399999999994</v>
      </c>
      <c r="H36" s="214"/>
      <c r="I36" s="209"/>
      <c r="L36" s="81"/>
      <c r="N36" s="109"/>
      <c r="O36" s="45"/>
      <c r="P36" s="109"/>
      <c r="Q36" s="245"/>
      <c r="S36" s="245"/>
    </row>
    <row r="37" spans="3:19" x14ac:dyDescent="0.3">
      <c r="C37" s="330" t="s">
        <v>270</v>
      </c>
      <c r="D37" s="331"/>
      <c r="E37" s="332"/>
      <c r="F37" s="153">
        <v>5330.55</v>
      </c>
      <c r="G37" s="153">
        <v>5361.45</v>
      </c>
      <c r="H37" s="214"/>
      <c r="I37" s="209"/>
      <c r="L37" s="81"/>
      <c r="N37" s="109"/>
      <c r="O37" s="45"/>
      <c r="P37" s="109"/>
      <c r="S37" s="245"/>
    </row>
    <row r="38" spans="3:19" ht="12.75" customHeight="1" x14ac:dyDescent="0.3">
      <c r="C38" s="330" t="s">
        <v>271</v>
      </c>
      <c r="D38" s="331"/>
      <c r="E38" s="332"/>
      <c r="F38" s="153">
        <v>448.64</v>
      </c>
      <c r="G38" s="153">
        <v>449.69</v>
      </c>
      <c r="H38" s="268"/>
      <c r="I38" s="209"/>
      <c r="L38" s="81"/>
      <c r="N38" s="109"/>
      <c r="O38" s="173"/>
      <c r="P38" s="109"/>
      <c r="S38" s="245"/>
    </row>
    <row r="39" spans="3:19" x14ac:dyDescent="0.3">
      <c r="C39" s="340" t="s">
        <v>306</v>
      </c>
      <c r="D39" s="341"/>
      <c r="E39" s="342"/>
      <c r="F39" s="153">
        <v>485.81</v>
      </c>
      <c r="G39" s="153">
        <v>485.81</v>
      </c>
      <c r="H39" s="214"/>
      <c r="I39" s="209"/>
      <c r="L39" s="81"/>
      <c r="N39" s="109"/>
      <c r="O39" s="45"/>
      <c r="P39" s="109"/>
      <c r="S39" s="245"/>
    </row>
    <row r="40" spans="3:19" ht="12" customHeight="1" x14ac:dyDescent="0.3">
      <c r="C40" s="330" t="s">
        <v>270</v>
      </c>
      <c r="D40" s="331"/>
      <c r="E40" s="332"/>
      <c r="F40" s="153">
        <v>438.31</v>
      </c>
      <c r="G40" s="153">
        <v>438.31</v>
      </c>
      <c r="H40" s="214"/>
      <c r="I40" s="209"/>
      <c r="L40" s="81"/>
      <c r="N40" s="109"/>
      <c r="O40" s="45"/>
      <c r="P40" s="109"/>
      <c r="Q40" s="46"/>
      <c r="S40" s="245"/>
    </row>
    <row r="41" spans="3:19" ht="12.75" customHeight="1" x14ac:dyDescent="0.3">
      <c r="C41" s="330" t="s">
        <v>271</v>
      </c>
      <c r="D41" s="331"/>
      <c r="E41" s="332"/>
      <c r="F41" s="153">
        <v>47.5</v>
      </c>
      <c r="G41" s="153">
        <v>47.5</v>
      </c>
      <c r="H41" s="214"/>
      <c r="I41" s="209"/>
      <c r="L41" s="81"/>
      <c r="N41" s="109"/>
      <c r="O41" s="45"/>
      <c r="P41" s="109"/>
      <c r="Q41" s="46"/>
      <c r="S41" s="245"/>
    </row>
    <row r="42" spans="3:19" ht="11.25" customHeight="1" x14ac:dyDescent="0.3">
      <c r="C42" s="340" t="s">
        <v>165</v>
      </c>
      <c r="D42" s="341"/>
      <c r="E42" s="342"/>
      <c r="F42" s="153"/>
      <c r="G42" s="276"/>
      <c r="H42" s="214"/>
      <c r="I42" s="215"/>
      <c r="L42" s="81"/>
      <c r="N42" s="180"/>
      <c r="O42" s="45"/>
      <c r="P42" s="109"/>
      <c r="S42" s="245"/>
    </row>
    <row r="43" spans="3:19" x14ac:dyDescent="0.3">
      <c r="C43" s="340" t="s">
        <v>204</v>
      </c>
      <c r="D43" s="341"/>
      <c r="E43" s="342"/>
      <c r="F43" s="153">
        <v>111.39826628855602</v>
      </c>
      <c r="G43" s="153">
        <v>6.1024693378999997</v>
      </c>
      <c r="H43" s="214"/>
      <c r="I43" s="209"/>
      <c r="L43" s="81"/>
      <c r="N43" s="109"/>
      <c r="O43" s="45"/>
      <c r="P43" s="109"/>
      <c r="Q43" s="151"/>
      <c r="S43" s="245"/>
    </row>
    <row r="44" spans="3:19" x14ac:dyDescent="0.3">
      <c r="C44" s="330" t="s">
        <v>166</v>
      </c>
      <c r="D44" s="331"/>
      <c r="E44" s="332"/>
      <c r="F44" s="153">
        <v>33.028522398400007</v>
      </c>
      <c r="G44" s="153">
        <v>0.12261562499999999</v>
      </c>
      <c r="H44" s="214"/>
      <c r="I44" s="209"/>
      <c r="L44" s="81"/>
      <c r="N44" s="109"/>
      <c r="O44" s="45"/>
      <c r="P44" s="109"/>
      <c r="Q44" s="151"/>
      <c r="S44" s="245"/>
    </row>
    <row r="45" spans="3:19" x14ac:dyDescent="0.3">
      <c r="C45" s="330" t="s">
        <v>266</v>
      </c>
      <c r="D45" s="331"/>
      <c r="E45" s="332"/>
      <c r="F45" s="153">
        <v>78.369743890156002</v>
      </c>
      <c r="G45" s="153">
        <v>5.9798537128999998</v>
      </c>
      <c r="H45" s="214"/>
      <c r="I45" s="209"/>
      <c r="L45" s="109"/>
      <c r="N45" s="109"/>
      <c r="O45" s="45"/>
      <c r="P45" s="109"/>
      <c r="Q45" s="151"/>
      <c r="S45" s="245"/>
    </row>
    <row r="46" spans="3:19" ht="12.75" customHeight="1" x14ac:dyDescent="0.3">
      <c r="C46" s="340" t="s">
        <v>250</v>
      </c>
      <c r="D46" s="341"/>
      <c r="E46" s="342"/>
      <c r="F46" s="153">
        <v>741.77326600000004</v>
      </c>
      <c r="G46" s="153">
        <v>56.5</v>
      </c>
      <c r="H46" s="209"/>
      <c r="I46" s="209"/>
      <c r="L46" s="109"/>
      <c r="N46" s="109"/>
      <c r="O46" s="45"/>
      <c r="P46" s="109"/>
      <c r="Q46" s="151"/>
      <c r="S46" s="245"/>
    </row>
    <row r="47" spans="3:19" x14ac:dyDescent="0.3">
      <c r="C47" s="340" t="s">
        <v>211</v>
      </c>
      <c r="D47" s="341"/>
      <c r="E47" s="342"/>
      <c r="F47" s="153"/>
      <c r="G47" s="130"/>
      <c r="H47" s="214"/>
      <c r="L47" s="81"/>
      <c r="N47" s="109"/>
      <c r="O47" s="45"/>
      <c r="P47" s="109"/>
      <c r="Q47" s="151"/>
      <c r="S47" s="245"/>
    </row>
    <row r="48" spans="3:19" ht="12.75" customHeight="1" x14ac:dyDescent="0.3">
      <c r="C48" s="330" t="s">
        <v>213</v>
      </c>
      <c r="D48" s="331"/>
      <c r="E48" s="332"/>
      <c r="F48" s="153">
        <v>585.44178499999998</v>
      </c>
      <c r="G48" s="278">
        <v>56.05</v>
      </c>
      <c r="H48" s="209"/>
      <c r="I48" s="216"/>
      <c r="L48" s="81"/>
      <c r="M48" s="82"/>
      <c r="N48" s="109"/>
      <c r="O48" s="45"/>
      <c r="P48" s="109"/>
      <c r="Q48" s="151"/>
      <c r="S48" s="245"/>
    </row>
    <row r="49" spans="1:52" ht="11.25" customHeight="1" x14ac:dyDescent="0.3">
      <c r="C49" s="340" t="s">
        <v>63</v>
      </c>
      <c r="D49" s="341"/>
      <c r="E49" s="342"/>
      <c r="F49" s="153"/>
      <c r="G49" s="278"/>
      <c r="H49" s="214"/>
      <c r="I49" s="216"/>
      <c r="L49" s="81"/>
      <c r="N49" s="109"/>
      <c r="O49" s="45"/>
      <c r="P49" s="109"/>
      <c r="Q49" s="151"/>
      <c r="S49" s="245"/>
    </row>
    <row r="50" spans="1:52" x14ac:dyDescent="0.3">
      <c r="C50" s="330" t="s">
        <v>214</v>
      </c>
      <c r="D50" s="331"/>
      <c r="E50" s="332"/>
      <c r="F50" s="153">
        <v>137.651771</v>
      </c>
      <c r="G50" s="279">
        <v>0.45</v>
      </c>
      <c r="H50" s="235"/>
      <c r="I50" s="216"/>
      <c r="L50" s="81"/>
      <c r="N50" s="109"/>
      <c r="O50" s="45"/>
      <c r="P50" s="109"/>
      <c r="Q50" s="151"/>
      <c r="S50" s="245"/>
    </row>
    <row r="51" spans="1:52" ht="13.5" customHeight="1" x14ac:dyDescent="0.3">
      <c r="C51" s="346" t="s">
        <v>215</v>
      </c>
      <c r="D51" s="347"/>
      <c r="E51" s="348"/>
      <c r="F51" s="153">
        <v>18.679710000000004</v>
      </c>
      <c r="G51" s="279">
        <v>0</v>
      </c>
      <c r="H51" s="209"/>
      <c r="I51" s="216"/>
      <c r="L51" s="81"/>
      <c r="N51" s="109"/>
      <c r="O51" s="45"/>
      <c r="P51" s="109"/>
      <c r="Q51" s="151"/>
      <c r="S51" s="245"/>
    </row>
    <row r="52" spans="1:52" ht="12.75" customHeight="1" x14ac:dyDescent="0.3">
      <c r="C52" s="340" t="s">
        <v>212</v>
      </c>
      <c r="D52" s="341"/>
      <c r="E52" s="342"/>
      <c r="F52" s="153"/>
      <c r="G52" s="278"/>
      <c r="H52" s="214"/>
      <c r="I52" s="216"/>
      <c r="L52" s="156"/>
      <c r="M52" s="157"/>
      <c r="N52" s="109"/>
      <c r="O52" s="45"/>
      <c r="P52" s="109"/>
      <c r="Q52" s="151"/>
      <c r="S52" s="245"/>
    </row>
    <row r="53" spans="1:52" ht="12.75" customHeight="1" x14ac:dyDescent="0.3">
      <c r="C53" s="330" t="s">
        <v>205</v>
      </c>
      <c r="D53" s="331"/>
      <c r="E53" s="332"/>
      <c r="F53" s="154">
        <v>65</v>
      </c>
      <c r="G53" s="273">
        <v>2</v>
      </c>
      <c r="H53" s="217"/>
      <c r="I53" s="218"/>
      <c r="L53" s="156"/>
      <c r="N53" s="109"/>
      <c r="O53" s="45"/>
      <c r="P53" s="109"/>
      <c r="Q53" s="151"/>
      <c r="S53" s="245"/>
    </row>
    <row r="54" spans="1:52" ht="12.75" customHeight="1" x14ac:dyDescent="0.3">
      <c r="C54" s="343" t="s">
        <v>267</v>
      </c>
      <c r="D54" s="344"/>
      <c r="E54" s="345"/>
      <c r="F54" s="277">
        <v>45</v>
      </c>
      <c r="G54" s="274">
        <v>3</v>
      </c>
      <c r="H54" s="217"/>
      <c r="I54" s="218"/>
      <c r="L54" s="156"/>
      <c r="M54" s="45"/>
      <c r="N54" s="81"/>
      <c r="O54" s="45"/>
      <c r="P54" s="109"/>
      <c r="Q54" s="151"/>
      <c r="S54" s="245"/>
    </row>
    <row r="55" spans="1:52" ht="10.35" customHeight="1" x14ac:dyDescent="0.3">
      <c r="C55" s="146"/>
      <c r="D55" s="146"/>
      <c r="E55" s="146"/>
      <c r="F55" s="122"/>
      <c r="G55" s="123"/>
      <c r="H55" s="42"/>
      <c r="I55" s="218"/>
      <c r="K55" s="286"/>
      <c r="L55" s="81"/>
      <c r="N55" s="109"/>
      <c r="O55" s="45"/>
      <c r="P55" s="109"/>
      <c r="Q55" s="151"/>
      <c r="S55" s="245"/>
    </row>
    <row r="56" spans="1:52" ht="10.5" customHeight="1" x14ac:dyDescent="0.3">
      <c r="C56" s="20" t="s">
        <v>268</v>
      </c>
      <c r="D56" s="20"/>
      <c r="E56" s="38"/>
      <c r="F56" s="48"/>
      <c r="G56" s="65"/>
      <c r="H56" s="65"/>
      <c r="I56" s="218"/>
      <c r="J56" s="287"/>
      <c r="L56" s="81"/>
      <c r="N56" s="109"/>
      <c r="O56" s="45"/>
      <c r="P56" s="109"/>
      <c r="Q56" s="151"/>
      <c r="S56" s="245"/>
    </row>
    <row r="57" spans="1:52" ht="10.5" customHeight="1" x14ac:dyDescent="0.3">
      <c r="C57" s="20" t="s">
        <v>368</v>
      </c>
      <c r="D57" s="20"/>
      <c r="E57" s="38"/>
      <c r="F57" s="48"/>
      <c r="G57" s="65"/>
      <c r="H57" s="65"/>
      <c r="I57" s="218"/>
      <c r="L57" s="81"/>
      <c r="N57" s="109"/>
      <c r="O57" s="45"/>
      <c r="P57" s="109"/>
      <c r="Q57" s="151"/>
      <c r="S57" s="245"/>
    </row>
    <row r="58" spans="1:52" ht="12.6" customHeight="1" x14ac:dyDescent="0.3">
      <c r="C58" s="20" t="s">
        <v>313</v>
      </c>
      <c r="D58" s="20"/>
      <c r="E58" s="38"/>
      <c r="F58" s="48"/>
      <c r="G58" s="65"/>
      <c r="H58" s="65"/>
      <c r="L58" s="81"/>
      <c r="N58" s="180"/>
      <c r="O58" s="45"/>
      <c r="P58" s="109"/>
      <c r="S58" s="245"/>
    </row>
    <row r="59" spans="1:52" ht="10.5" customHeight="1" x14ac:dyDescent="0.3">
      <c r="C59" s="20"/>
      <c r="D59" s="20"/>
      <c r="E59" s="38"/>
      <c r="F59" s="48"/>
      <c r="G59" s="65"/>
      <c r="H59" s="65"/>
      <c r="L59" s="81"/>
      <c r="N59" s="180"/>
      <c r="O59" s="45"/>
      <c r="P59" s="109"/>
      <c r="Q59" s="151"/>
      <c r="S59" s="245"/>
    </row>
    <row r="60" spans="1:52" ht="10.5" customHeight="1" x14ac:dyDescent="0.3">
      <c r="C60" s="20"/>
      <c r="D60" s="20"/>
      <c r="E60" s="38"/>
      <c r="F60" s="48"/>
      <c r="G60" s="65"/>
      <c r="H60" s="65"/>
      <c r="L60" s="81"/>
      <c r="N60" s="180"/>
      <c r="O60" s="45"/>
      <c r="P60" s="109"/>
      <c r="Q60" s="151"/>
      <c r="S60" s="245"/>
    </row>
    <row r="61" spans="1:52" ht="10.5" customHeight="1" x14ac:dyDescent="0.3">
      <c r="C61" s="20"/>
      <c r="D61" s="20"/>
      <c r="E61" s="38"/>
      <c r="F61" s="48"/>
      <c r="G61" s="65"/>
      <c r="H61" s="65"/>
      <c r="L61" s="81"/>
      <c r="N61" s="180"/>
      <c r="O61" s="45"/>
      <c r="P61" s="109"/>
      <c r="Q61" s="151"/>
      <c r="S61" s="245"/>
    </row>
    <row r="62" spans="1:52" ht="7.5" customHeight="1" x14ac:dyDescent="0.3">
      <c r="A62" s="108"/>
      <c r="B62" s="108"/>
      <c r="C62" s="108"/>
      <c r="D62" s="108"/>
      <c r="E62" s="108"/>
      <c r="F62" s="108"/>
      <c r="G62" s="108"/>
      <c r="H62" s="108"/>
      <c r="I62" s="108"/>
      <c r="L62" s="81"/>
      <c r="N62" s="180"/>
      <c r="O62" s="45"/>
      <c r="P62" s="109"/>
      <c r="Q62" s="151"/>
      <c r="S62" s="245"/>
    </row>
    <row r="63" spans="1:52" s="3" customFormat="1" ht="11.25" customHeight="1" x14ac:dyDescent="0.3">
      <c r="A63" s="15"/>
      <c r="B63" s="15"/>
      <c r="C63" s="15"/>
      <c r="D63" s="100"/>
      <c r="E63" s="100"/>
      <c r="F63" s="100"/>
      <c r="G63" s="100"/>
      <c r="H63" s="100"/>
      <c r="I63" s="105" t="s">
        <v>130</v>
      </c>
      <c r="J63"/>
      <c r="K63"/>
      <c r="L63" s="81"/>
      <c r="M63"/>
      <c r="N63" s="109"/>
      <c r="O63" s="45"/>
      <c r="P63" s="109"/>
      <c r="Q63" s="151"/>
      <c r="R63"/>
      <c r="S63" s="24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81"/>
      <c r="N64" s="109"/>
      <c r="O64" s="45"/>
      <c r="S64" s="245"/>
      <c r="T64" s="271"/>
    </row>
    <row r="65" spans="2:19" x14ac:dyDescent="0.3">
      <c r="G65" s="190"/>
      <c r="I65" s="284"/>
      <c r="J65" s="284"/>
      <c r="N65" s="180"/>
      <c r="O65" s="45"/>
      <c r="S65" s="245"/>
    </row>
    <row r="66" spans="2:19" x14ac:dyDescent="0.3">
      <c r="B66" s="236"/>
      <c r="C66" s="237"/>
      <c r="G66" s="272"/>
      <c r="N66" s="109"/>
      <c r="O66" s="45"/>
      <c r="S66" s="245"/>
    </row>
    <row r="67" spans="2:19" x14ac:dyDescent="0.3">
      <c r="B67" s="227"/>
      <c r="C67" s="237"/>
      <c r="I67" s="240"/>
      <c r="N67" s="109"/>
      <c r="O67" s="45"/>
      <c r="S67" s="245"/>
    </row>
    <row r="68" spans="2:19" x14ac:dyDescent="0.3">
      <c r="B68" s="227"/>
      <c r="C68" s="237"/>
      <c r="G68" s="220"/>
      <c r="J68" s="46"/>
      <c r="N68" s="109"/>
      <c r="O68" s="45"/>
      <c r="S68" s="245"/>
    </row>
    <row r="69" spans="2:19" x14ac:dyDescent="0.3">
      <c r="B69" s="227"/>
      <c r="C69" s="237"/>
      <c r="G69" s="220"/>
    </row>
    <row r="70" spans="2:19" x14ac:dyDescent="0.3">
      <c r="B70" s="227"/>
      <c r="C70" s="237"/>
      <c r="G70" s="220"/>
    </row>
    <row r="71" spans="2:19" x14ac:dyDescent="0.3">
      <c r="B71" s="109"/>
      <c r="C71" s="237"/>
      <c r="F71" s="285"/>
      <c r="G71" s="285"/>
    </row>
    <row r="72" spans="2:19" x14ac:dyDescent="0.3">
      <c r="B72" s="109"/>
      <c r="C72" s="237"/>
    </row>
    <row r="73" spans="2:19" ht="16.8" x14ac:dyDescent="0.4">
      <c r="B73" s="227"/>
      <c r="C73" s="226"/>
      <c r="E73" s="293"/>
      <c r="F73" s="293"/>
    </row>
    <row r="74" spans="2:19" ht="16.8" x14ac:dyDescent="0.4">
      <c r="B74" s="227"/>
      <c r="C74" s="226"/>
    </row>
    <row r="75" spans="2:19" x14ac:dyDescent="0.3">
      <c r="B75" s="227"/>
      <c r="C75" s="266"/>
    </row>
    <row r="76" spans="2:19" x14ac:dyDescent="0.3">
      <c r="B76" s="227"/>
      <c r="C76" s="266"/>
    </row>
    <row r="77" spans="2:19" x14ac:dyDescent="0.3">
      <c r="B77" s="227"/>
      <c r="C77" s="266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100" zoomScaleSheetLayoutView="100" workbookViewId="0">
      <selection activeCell="A5" sqref="A5:J5"/>
    </sheetView>
  </sheetViews>
  <sheetFormatPr defaultColWidth="9.33203125" defaultRowHeight="14.4" x14ac:dyDescent="0.3"/>
  <cols>
    <col min="1" max="1" width="2.6640625" customWidth="1"/>
    <col min="2" max="2" width="4.332031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44140625" customWidth="1"/>
    <col min="13" max="54" width="8.6640625" customWidth="1"/>
  </cols>
  <sheetData>
    <row r="1" spans="1:54" x14ac:dyDescent="0.3">
      <c r="A1" s="2"/>
    </row>
    <row r="2" spans="1:54" x14ac:dyDescent="0.3">
      <c r="A2" s="2"/>
      <c r="J2" s="99" t="s">
        <v>349</v>
      </c>
    </row>
    <row r="3" spans="1:54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26" t="s">
        <v>129</v>
      </c>
      <c r="B5" s="326"/>
      <c r="C5" s="326"/>
      <c r="D5" s="326"/>
      <c r="E5" s="326"/>
      <c r="F5" s="326"/>
      <c r="G5" s="326"/>
      <c r="H5" s="326"/>
      <c r="I5" s="326"/>
      <c r="J5" s="326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131</v>
      </c>
      <c r="C8" s="182" t="s">
        <v>315</v>
      </c>
      <c r="D8" s="2"/>
      <c r="E8" s="2"/>
      <c r="F8" s="2"/>
      <c r="G8" s="2"/>
      <c r="H8" s="2"/>
      <c r="I8" s="5" t="s">
        <v>161</v>
      </c>
    </row>
    <row r="9" spans="1:54" x14ac:dyDescent="0.3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3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152</v>
      </c>
      <c r="C18" s="2" t="s">
        <v>347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156</v>
      </c>
      <c r="C22" s="2" t="s">
        <v>307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</row>
    <row r="27" spans="2:9" x14ac:dyDescent="0.3">
      <c r="B27" s="34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</row>
    <row r="55" spans="1:54" ht="7.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</row>
    <row r="56" spans="1:54" s="3" customFormat="1" x14ac:dyDescent="0.3">
      <c r="A56" s="15"/>
      <c r="B56" s="15"/>
      <c r="C56" s="15"/>
      <c r="D56" s="15"/>
      <c r="E56" s="100"/>
      <c r="F56" s="100"/>
      <c r="G56" s="100"/>
      <c r="H56" s="100"/>
      <c r="I56" s="100"/>
      <c r="J56" s="103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9EA3-9D1B-4097-A068-90D518CC1464}">
  <sheetPr>
    <tabColor theme="9" tint="-0.249977111117893"/>
    <pageSetUpPr fitToPage="1"/>
  </sheetPr>
  <dimension ref="A2:K59"/>
  <sheetViews>
    <sheetView view="pageBreakPreview" zoomScale="70" zoomScaleNormal="100" zoomScaleSheetLayoutView="70" workbookViewId="0">
      <selection activeCell="G43" sqref="G43"/>
    </sheetView>
  </sheetViews>
  <sheetFormatPr defaultColWidth="8.6640625" defaultRowHeight="14.4" x14ac:dyDescent="0.3"/>
  <cols>
    <col min="1" max="1" width="11" style="319" customWidth="1"/>
    <col min="2" max="2" width="9.6640625" style="319" customWidth="1"/>
    <col min="3" max="3" width="10.33203125" style="319" customWidth="1"/>
    <col min="4" max="4" width="9.33203125" style="319" customWidth="1"/>
    <col min="5" max="5" width="7.33203125" style="319" customWidth="1"/>
    <col min="6" max="6" width="12.44140625" style="319" customWidth="1"/>
    <col min="7" max="8" width="11.33203125" style="319" customWidth="1"/>
    <col min="9" max="9" width="9.44140625" style="319" bestFit="1" customWidth="1"/>
    <col min="10" max="10" width="10.6640625" style="319" customWidth="1"/>
    <col min="11" max="11" width="9.44140625" style="319" customWidth="1"/>
    <col min="12" max="16384" width="8.6640625" style="319"/>
  </cols>
  <sheetData>
    <row r="2" spans="1:11" x14ac:dyDescent="0.3">
      <c r="I2" s="357" t="s">
        <v>349</v>
      </c>
      <c r="J2" s="357"/>
      <c r="K2" s="357"/>
    </row>
    <row r="3" spans="1:1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5" spans="1:11" x14ac:dyDescent="0.3">
      <c r="A5" s="358" t="s">
        <v>192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1" x14ac:dyDescent="0.3">
      <c r="A6" s="9"/>
      <c r="B6" s="9"/>
      <c r="C6" s="9"/>
      <c r="D6" s="9"/>
      <c r="E6" s="9"/>
    </row>
    <row r="7" spans="1:11" x14ac:dyDescent="0.3">
      <c r="A7" s="349" t="s">
        <v>2</v>
      </c>
      <c r="B7" s="351" t="s">
        <v>26</v>
      </c>
      <c r="C7" s="352"/>
      <c r="D7" s="352"/>
      <c r="E7" s="353"/>
      <c r="F7" s="354" t="s">
        <v>22</v>
      </c>
      <c r="G7" s="355"/>
      <c r="H7" s="356"/>
      <c r="I7" s="351" t="s">
        <v>177</v>
      </c>
      <c r="J7" s="352"/>
      <c r="K7" s="353"/>
    </row>
    <row r="8" spans="1:11" x14ac:dyDescent="0.3">
      <c r="A8" s="350"/>
      <c r="B8" s="318" t="s">
        <v>19</v>
      </c>
      <c r="C8" s="300" t="s">
        <v>20</v>
      </c>
      <c r="D8" s="300" t="s">
        <v>3</v>
      </c>
      <c r="E8" s="56" t="s">
        <v>32</v>
      </c>
      <c r="F8" s="300" t="s">
        <v>33</v>
      </c>
      <c r="G8" s="300" t="s">
        <v>34</v>
      </c>
      <c r="H8" s="311" t="s">
        <v>36</v>
      </c>
      <c r="I8" s="300" t="s">
        <v>33</v>
      </c>
      <c r="J8" s="300" t="s">
        <v>34</v>
      </c>
      <c r="K8" s="311" t="s">
        <v>36</v>
      </c>
    </row>
    <row r="9" spans="1:11" x14ac:dyDescent="0.3">
      <c r="A9" s="19">
        <v>2018</v>
      </c>
      <c r="B9" s="24">
        <v>6689.2870000000003</v>
      </c>
      <c r="C9" s="24">
        <v>5633.9369999999999</v>
      </c>
      <c r="D9" s="22">
        <v>6194.4979999999996</v>
      </c>
      <c r="E9" s="23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 x14ac:dyDescent="0.3">
      <c r="A10" s="19">
        <v>2019</v>
      </c>
      <c r="B10" s="68">
        <v>6547.8770000000004</v>
      </c>
      <c r="C10" s="68">
        <v>5826.8680000000004</v>
      </c>
      <c r="D10" s="94">
        <v>6299.5389999999998</v>
      </c>
      <c r="E10" s="60">
        <v>1.6957144872756464</v>
      </c>
      <c r="F10" s="93">
        <v>3680109.9989820002</v>
      </c>
      <c r="G10" s="93">
        <v>2237370.1640105569</v>
      </c>
      <c r="H10" s="93">
        <v>117182.24099999999</v>
      </c>
      <c r="I10" s="93">
        <v>15020.857138702042</v>
      </c>
      <c r="J10" s="93">
        <v>9132.1231184104381</v>
      </c>
      <c r="K10" s="93">
        <v>478.29486122448981</v>
      </c>
    </row>
    <row r="11" spans="1:11" x14ac:dyDescent="0.3">
      <c r="A11" s="19">
        <v>2020</v>
      </c>
      <c r="B11" s="68">
        <v>6325.4059999999999</v>
      </c>
      <c r="C11" s="68">
        <v>3937.6320000000001</v>
      </c>
      <c r="D11" s="94">
        <v>5979.0730000000003</v>
      </c>
      <c r="E11" s="60">
        <v>-5.0871341537848958</v>
      </c>
      <c r="F11" s="93">
        <v>2871220.4884640002</v>
      </c>
      <c r="G11" s="93">
        <v>2231483.246475691</v>
      </c>
      <c r="H11" s="93">
        <v>166507.50899999999</v>
      </c>
      <c r="I11" s="93">
        <v>11864.547472991737</v>
      </c>
      <c r="J11" s="93">
        <v>9221.0051507259959</v>
      </c>
      <c r="K11" s="93">
        <v>688.04755785123973</v>
      </c>
    </row>
    <row r="12" spans="1:11" s="49" customFormat="1" x14ac:dyDescent="0.3">
      <c r="A12" s="67">
        <v>2021</v>
      </c>
      <c r="B12" s="68">
        <v>6723.3860000000004</v>
      </c>
      <c r="C12" s="68">
        <v>5760.5839999999998</v>
      </c>
      <c r="D12" s="94">
        <v>6581.482</v>
      </c>
      <c r="E12" s="60">
        <v>10.075290935568098</v>
      </c>
      <c r="F12" s="93">
        <v>5568401.8071750002</v>
      </c>
      <c r="G12" s="93">
        <v>3317522.8861322482</v>
      </c>
      <c r="H12" s="93">
        <v>325415.96999999997</v>
      </c>
      <c r="I12" s="93">
        <v>22544.136871153845</v>
      </c>
      <c r="J12" s="93">
        <v>13431.266745474688</v>
      </c>
      <c r="K12" s="93">
        <v>1317.4735627530363</v>
      </c>
    </row>
    <row r="13" spans="1:11" s="49" customFormat="1" x14ac:dyDescent="0.3">
      <c r="A13" s="67">
        <v>2022</v>
      </c>
      <c r="B13" s="68">
        <v>7318.0159999999996</v>
      </c>
      <c r="C13" s="68">
        <v>6568.1729999999998</v>
      </c>
      <c r="D13" s="94">
        <v>6850.6189999999997</v>
      </c>
      <c r="E13" s="60">
        <v>4.0893069372521218</v>
      </c>
      <c r="F13" s="93">
        <v>6297799.4284450002</v>
      </c>
      <c r="G13" s="93">
        <v>3628382.8917962862</v>
      </c>
      <c r="H13" s="93">
        <v>330012.28399999999</v>
      </c>
      <c r="I13" s="93">
        <v>25600.810684735774</v>
      </c>
      <c r="J13" s="93">
        <v>14749.523950391405</v>
      </c>
      <c r="K13" s="93">
        <v>1341.5133495934961</v>
      </c>
    </row>
    <row r="14" spans="1:11" s="49" customFormat="1" x14ac:dyDescent="0.3">
      <c r="A14" s="67">
        <v>2023</v>
      </c>
      <c r="B14" s="68">
        <v>6888.7579999999998</v>
      </c>
      <c r="C14" s="68">
        <v>6584.4530000000004</v>
      </c>
      <c r="D14" s="94">
        <v>6874.9309999999996</v>
      </c>
      <c r="E14" s="60">
        <v>0.35488763862068379</v>
      </c>
      <c r="F14" s="93">
        <v>291582.19084599998</v>
      </c>
      <c r="G14" s="93">
        <v>155841.485408365</v>
      </c>
      <c r="H14" s="93">
        <v>17365.920999999998</v>
      </c>
      <c r="I14" s="93">
        <v>19438.812723066665</v>
      </c>
      <c r="J14" s="93">
        <v>10389.432360557666</v>
      </c>
      <c r="K14" s="93">
        <v>1157.7280666666666</v>
      </c>
    </row>
    <row r="15" spans="1:11" s="49" customForma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s="49" customFormat="1" x14ac:dyDescent="0.3">
      <c r="A16" s="306" t="s">
        <v>4</v>
      </c>
      <c r="B16" s="68">
        <v>6888.7579999999998</v>
      </c>
      <c r="C16" s="68">
        <v>6584.4530000000004</v>
      </c>
      <c r="D16" s="68">
        <v>6874.9309999999996</v>
      </c>
      <c r="E16" s="60">
        <v>0.35488763862068379</v>
      </c>
      <c r="F16" s="93">
        <v>291582.19084599998</v>
      </c>
      <c r="G16" s="93">
        <v>155841.485408365</v>
      </c>
      <c r="H16" s="93">
        <v>17365.920999999998</v>
      </c>
      <c r="I16" s="93">
        <v>19438.812723066665</v>
      </c>
      <c r="J16" s="93">
        <v>10389.432360557666</v>
      </c>
      <c r="K16" s="93">
        <v>1157.7280666666666</v>
      </c>
    </row>
    <row r="17" spans="1:11" s="49" customFormat="1" x14ac:dyDescent="0.3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s="49" customFormat="1" x14ac:dyDescent="0.3">
      <c r="A18" s="67" t="s">
        <v>366</v>
      </c>
      <c r="B18" s="68">
        <v>6888.7579999999998</v>
      </c>
      <c r="C18" s="68">
        <v>6653.8410000000003</v>
      </c>
      <c r="D18" s="94">
        <v>6684.558</v>
      </c>
      <c r="E18" s="60">
        <v>-2.4240291278788049</v>
      </c>
      <c r="F18" s="93">
        <v>87778.454798000006</v>
      </c>
      <c r="G18" s="93">
        <v>46635.570706211001</v>
      </c>
      <c r="H18" s="93">
        <v>5712.8130000000001</v>
      </c>
      <c r="I18" s="93">
        <v>17555.6909596</v>
      </c>
      <c r="J18" s="93">
        <v>9327.1141412421985</v>
      </c>
      <c r="K18" s="93">
        <v>1142.5626000000002</v>
      </c>
    </row>
    <row r="19" spans="1:11" s="49" customFormat="1" x14ac:dyDescent="0.3">
      <c r="A19" s="67" t="s">
        <v>367</v>
      </c>
      <c r="B19" s="68">
        <v>6688.2650000000003</v>
      </c>
      <c r="C19" s="68">
        <v>6584.4530000000004</v>
      </c>
      <c r="D19" s="94">
        <v>6641.83</v>
      </c>
      <c r="E19" s="60">
        <v>-0.63920456670433656</v>
      </c>
      <c r="F19" s="93">
        <v>95504.290349000003</v>
      </c>
      <c r="G19" s="93">
        <v>57830.390797792999</v>
      </c>
      <c r="H19" s="93">
        <v>5874.3180000000002</v>
      </c>
      <c r="I19" s="93">
        <v>19100.858069800001</v>
      </c>
      <c r="J19" s="93">
        <v>11566.0781595586</v>
      </c>
      <c r="K19" s="93">
        <v>1174.8636000000001</v>
      </c>
    </row>
    <row r="20" spans="1:11" s="49" customFormat="1" x14ac:dyDescent="0.3">
      <c r="A20" s="67" t="s">
        <v>369</v>
      </c>
      <c r="B20" s="68">
        <v>6874.9309999999996</v>
      </c>
      <c r="C20" s="68">
        <v>6688.0569999999998</v>
      </c>
      <c r="D20" s="94">
        <v>6874.9309999999996</v>
      </c>
      <c r="E20" s="60">
        <v>3.509589977461026</v>
      </c>
      <c r="F20" s="93">
        <v>108299.445699</v>
      </c>
      <c r="G20" s="93">
        <v>51375.523904360998</v>
      </c>
      <c r="H20" s="93">
        <v>5778.79</v>
      </c>
      <c r="I20" s="93">
        <v>21659.889139800001</v>
      </c>
      <c r="J20" s="93">
        <v>10275.1047808722</v>
      </c>
      <c r="K20" s="93">
        <v>1155.758</v>
      </c>
    </row>
    <row r="21" spans="1:11" s="49" customFormat="1" x14ac:dyDescent="0.3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s="49" customFormat="1" x14ac:dyDescent="0.3">
      <c r="A22" s="67" t="s">
        <v>370</v>
      </c>
      <c r="B22" s="94">
        <v>6688.0569999999998</v>
      </c>
      <c r="C22" s="94">
        <v>6627.6970000000001</v>
      </c>
      <c r="D22" s="94">
        <v>6688.0569999999998</v>
      </c>
      <c r="E22" s="60">
        <v>0.69599794032668505</v>
      </c>
      <c r="F22" s="93">
        <v>19700.036547</v>
      </c>
      <c r="G22" s="93">
        <v>9952.5887628790006</v>
      </c>
      <c r="H22" s="93">
        <v>1070.8579999999999</v>
      </c>
      <c r="I22" s="93">
        <v>19700.036547</v>
      </c>
      <c r="J22" s="93">
        <v>9952.5887628790006</v>
      </c>
      <c r="K22" s="93">
        <v>1070.8579999999999</v>
      </c>
    </row>
    <row r="23" spans="1:11" s="49" customFormat="1" x14ac:dyDescent="0.3">
      <c r="A23" s="67" t="s">
        <v>371</v>
      </c>
      <c r="B23" s="94">
        <v>6801.8710000000001</v>
      </c>
      <c r="C23" s="94">
        <v>6690.8869999999997</v>
      </c>
      <c r="D23" s="94">
        <v>6767.34</v>
      </c>
      <c r="E23" s="60">
        <v>1.1854414518297371</v>
      </c>
      <c r="F23" s="93">
        <v>26308.989328</v>
      </c>
      <c r="G23" s="93">
        <v>12876.719125664</v>
      </c>
      <c r="H23" s="93">
        <v>1314.941</v>
      </c>
      <c r="I23" s="93">
        <v>26308.989328</v>
      </c>
      <c r="J23" s="93">
        <v>12876.719125664</v>
      </c>
      <c r="K23" s="93">
        <v>1314.941</v>
      </c>
    </row>
    <row r="24" spans="1:11" s="49" customFormat="1" x14ac:dyDescent="0.3">
      <c r="A24" s="67" t="s">
        <v>372</v>
      </c>
      <c r="B24" s="94">
        <v>6790.1639999999998</v>
      </c>
      <c r="C24" s="94">
        <v>6721.4639999999999</v>
      </c>
      <c r="D24" s="94">
        <v>6765.7860000000001</v>
      </c>
      <c r="E24" s="60">
        <v>-2.2963232230094648E-2</v>
      </c>
      <c r="F24" s="93">
        <v>22556.754400999998</v>
      </c>
      <c r="G24" s="93">
        <v>10442.724120516999</v>
      </c>
      <c r="H24" s="93">
        <v>1167.365</v>
      </c>
      <c r="I24" s="93">
        <v>22556.754400999998</v>
      </c>
      <c r="J24" s="93">
        <v>10442.724120516999</v>
      </c>
      <c r="K24" s="93">
        <v>1167.365</v>
      </c>
    </row>
    <row r="25" spans="1:11" s="49" customFormat="1" x14ac:dyDescent="0.3">
      <c r="A25" s="67" t="s">
        <v>373</v>
      </c>
      <c r="B25" s="94">
        <v>6820.9849999999997</v>
      </c>
      <c r="C25" s="94">
        <v>6754.5519999999997</v>
      </c>
      <c r="D25" s="94">
        <v>6819.9070000000002</v>
      </c>
      <c r="E25" s="60">
        <v>0.79992184204466554</v>
      </c>
      <c r="F25" s="93">
        <v>18827.044171000001</v>
      </c>
      <c r="G25" s="93">
        <v>9133.3383067230006</v>
      </c>
      <c r="H25" s="93">
        <v>1128.702</v>
      </c>
      <c r="I25" s="93">
        <v>18827.044171000001</v>
      </c>
      <c r="J25" s="93">
        <v>9133.3383067230006</v>
      </c>
      <c r="K25" s="93">
        <v>1128.702</v>
      </c>
    </row>
    <row r="26" spans="1:11" s="49" customFormat="1" x14ac:dyDescent="0.3">
      <c r="A26" s="67" t="s">
        <v>374</v>
      </c>
      <c r="B26" s="94">
        <v>6874.9309999999996</v>
      </c>
      <c r="C26" s="94">
        <v>6819.5320000000002</v>
      </c>
      <c r="D26" s="94">
        <v>6874.9309999999996</v>
      </c>
      <c r="E26" s="60">
        <v>0.80681452107777174</v>
      </c>
      <c r="F26" s="93">
        <v>20906.621252000001</v>
      </c>
      <c r="G26" s="93">
        <v>8970.1535885779995</v>
      </c>
      <c r="H26" s="93">
        <v>1096.924</v>
      </c>
      <c r="I26" s="93">
        <v>20906.621252000001</v>
      </c>
      <c r="J26" s="93">
        <v>8970.1535885779995</v>
      </c>
      <c r="K26" s="93">
        <v>1096.924</v>
      </c>
    </row>
    <row r="27" spans="1:11" ht="14.25" customHeight="1" x14ac:dyDescent="0.3"/>
    <row r="28" spans="1:11" x14ac:dyDescent="0.3">
      <c r="A28" s="20" t="s">
        <v>35</v>
      </c>
    </row>
    <row r="29" spans="1:11" x14ac:dyDescent="0.3">
      <c r="A29" s="20" t="s">
        <v>272</v>
      </c>
    </row>
    <row r="30" spans="1:11" x14ac:dyDescent="0.3">
      <c r="A30" s="20" t="s">
        <v>37</v>
      </c>
    </row>
    <row r="31" spans="1:11" x14ac:dyDescent="0.3">
      <c r="A31" s="20"/>
    </row>
    <row r="32" spans="1:11" x14ac:dyDescent="0.3">
      <c r="A32" s="20"/>
    </row>
    <row r="33" spans="1:1" x14ac:dyDescent="0.3">
      <c r="A33" s="20"/>
    </row>
    <row r="34" spans="1:1" x14ac:dyDescent="0.3">
      <c r="A34" s="20"/>
    </row>
    <row r="35" spans="1:1" x14ac:dyDescent="0.3">
      <c r="A35" s="20"/>
    </row>
    <row r="36" spans="1:1" x14ac:dyDescent="0.3">
      <c r="A36" s="20"/>
    </row>
    <row r="37" spans="1:1" x14ac:dyDescent="0.3">
      <c r="A37" s="20"/>
    </row>
    <row r="38" spans="1:1" x14ac:dyDescent="0.3">
      <c r="A38" s="20"/>
    </row>
    <row r="39" spans="1:1" x14ac:dyDescent="0.3">
      <c r="A39" s="20"/>
    </row>
    <row r="40" spans="1:1" x14ac:dyDescent="0.3">
      <c r="A40" s="20"/>
    </row>
    <row r="41" spans="1:1" x14ac:dyDescent="0.3">
      <c r="A41" s="20"/>
    </row>
    <row r="42" spans="1:1" x14ac:dyDescent="0.3">
      <c r="A42" s="20"/>
    </row>
    <row r="43" spans="1:1" x14ac:dyDescent="0.3">
      <c r="A43" s="20"/>
    </row>
    <row r="44" spans="1:1" x14ac:dyDescent="0.3">
      <c r="A44" s="20"/>
    </row>
    <row r="45" spans="1:1" x14ac:dyDescent="0.3">
      <c r="A45" s="20"/>
    </row>
    <row r="46" spans="1:1" x14ac:dyDescent="0.3">
      <c r="A46" s="20"/>
    </row>
    <row r="47" spans="1:1" x14ac:dyDescent="0.3">
      <c r="A47" s="20"/>
    </row>
    <row r="48" spans="1:1" x14ac:dyDescent="0.3">
      <c r="A48" s="20"/>
    </row>
    <row r="49" spans="1:11" x14ac:dyDescent="0.3">
      <c r="A49" s="20"/>
    </row>
    <row r="50" spans="1:11" x14ac:dyDescent="0.3">
      <c r="A50" s="20"/>
    </row>
    <row r="51" spans="1:11" x14ac:dyDescent="0.3">
      <c r="A51" s="20"/>
    </row>
    <row r="52" spans="1:11" x14ac:dyDescent="0.3">
      <c r="A52" s="20"/>
    </row>
    <row r="53" spans="1:11" x14ac:dyDescent="0.3">
      <c r="A53" s="20"/>
    </row>
    <row r="54" spans="1:11" x14ac:dyDescent="0.3">
      <c r="A54" s="20"/>
    </row>
    <row r="55" spans="1:11" x14ac:dyDescent="0.3">
      <c r="A55" s="20"/>
    </row>
    <row r="56" spans="1:11" x14ac:dyDescent="0.3">
      <c r="A56" s="20"/>
    </row>
    <row r="57" spans="1:11" x14ac:dyDescent="0.3">
      <c r="A57" s="20"/>
    </row>
    <row r="58" spans="1:11" ht="7.5" customHeight="1" x14ac:dyDescent="0.3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1" s="3" customFormat="1" x14ac:dyDescent="0.3">
      <c r="A59" s="15"/>
      <c r="B59" s="15"/>
      <c r="C59" s="15"/>
      <c r="D59" s="98"/>
      <c r="E59" s="98"/>
      <c r="F59" s="98"/>
      <c r="G59" s="98"/>
      <c r="H59" s="98"/>
      <c r="I59" s="98"/>
      <c r="J59" s="98"/>
      <c r="K59" s="104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92AA-70C0-4548-B77F-778F6AFAE0D8}">
  <sheetPr>
    <tabColor theme="9" tint="-0.249977111117893"/>
    <pageSetUpPr fitToPage="1"/>
  </sheetPr>
  <dimension ref="A2:L70"/>
  <sheetViews>
    <sheetView view="pageBreakPreview" zoomScale="90" zoomScaleNormal="100" zoomScaleSheetLayoutView="90" workbookViewId="0">
      <selection activeCell="J47" sqref="J47:J51"/>
    </sheetView>
  </sheetViews>
  <sheetFormatPr defaultColWidth="8.6640625" defaultRowHeight="14.4" x14ac:dyDescent="0.3"/>
  <cols>
    <col min="1" max="1" width="4.6640625" style="319" customWidth="1"/>
    <col min="2" max="2" width="11.44140625" style="319" customWidth="1"/>
    <col min="3" max="3" width="11.6640625" style="319" customWidth="1"/>
    <col min="4" max="4" width="11.6640625" style="319" bestFit="1" customWidth="1"/>
    <col min="5" max="5" width="9.6640625" style="319" customWidth="1"/>
    <col min="6" max="6" width="8.6640625" style="319" bestFit="1" customWidth="1"/>
    <col min="7" max="7" width="7.88671875" style="319" bestFit="1" customWidth="1"/>
    <col min="8" max="8" width="7.33203125" style="319" bestFit="1" customWidth="1"/>
    <col min="9" max="9" width="11.5546875" style="319" customWidth="1"/>
    <col min="10" max="10" width="10.6640625" style="319" bestFit="1" customWidth="1"/>
    <col min="11" max="11" width="7.33203125" style="319" bestFit="1" customWidth="1"/>
    <col min="12" max="12" width="3.6640625" style="319" customWidth="1"/>
    <col min="13" max="16384" width="8.6640625" style="319"/>
  </cols>
  <sheetData>
    <row r="2" spans="1:12" x14ac:dyDescent="0.3">
      <c r="A2" s="297"/>
      <c r="B2" s="2"/>
      <c r="C2" s="307"/>
      <c r="I2" s="357" t="s">
        <v>349</v>
      </c>
      <c r="J2" s="357"/>
      <c r="K2" s="357"/>
      <c r="L2" s="357"/>
    </row>
    <row r="3" spans="1:12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"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1:12" x14ac:dyDescent="0.3">
      <c r="A5" s="298"/>
      <c r="B5" s="358" t="s">
        <v>38</v>
      </c>
      <c r="C5" s="358"/>
      <c r="D5" s="358"/>
      <c r="E5" s="358"/>
      <c r="F5" s="358"/>
      <c r="G5" s="358"/>
      <c r="H5" s="358"/>
      <c r="I5" s="358"/>
      <c r="J5" s="358"/>
      <c r="K5" s="358"/>
      <c r="L5" s="7"/>
    </row>
    <row r="6" spans="1:12" x14ac:dyDescent="0.3">
      <c r="A6" s="298"/>
      <c r="B6" s="2"/>
    </row>
    <row r="7" spans="1:12" x14ac:dyDescent="0.3">
      <c r="A7" s="298"/>
      <c r="B7" s="362" t="s">
        <v>2</v>
      </c>
      <c r="C7" s="359" t="s">
        <v>21</v>
      </c>
      <c r="D7" s="360"/>
      <c r="E7" s="361"/>
      <c r="F7" s="359" t="s">
        <v>23</v>
      </c>
      <c r="G7" s="360"/>
      <c r="H7" s="361"/>
      <c r="I7" s="359" t="s">
        <v>24</v>
      </c>
      <c r="J7" s="360"/>
      <c r="K7" s="361"/>
    </row>
    <row r="8" spans="1:12" x14ac:dyDescent="0.3">
      <c r="A8" s="298"/>
      <c r="B8" s="363"/>
      <c r="C8" s="302" t="s">
        <v>33</v>
      </c>
      <c r="D8" s="302" t="s">
        <v>34</v>
      </c>
      <c r="E8" s="302" t="s">
        <v>36</v>
      </c>
      <c r="F8" s="302" t="s">
        <v>33</v>
      </c>
      <c r="G8" s="302" t="s">
        <v>34</v>
      </c>
      <c r="H8" s="302" t="s">
        <v>36</v>
      </c>
      <c r="I8" s="302" t="s">
        <v>33</v>
      </c>
      <c r="J8" s="302" t="s">
        <v>34</v>
      </c>
      <c r="K8" s="57" t="s">
        <v>36</v>
      </c>
    </row>
    <row r="9" spans="1:12" x14ac:dyDescent="0.3">
      <c r="A9" s="298"/>
      <c r="B9" s="19">
        <v>2018</v>
      </c>
      <c r="C9" s="6">
        <v>1706969.1268999998</v>
      </c>
      <c r="D9" s="6">
        <v>1509987.1994919006</v>
      </c>
      <c r="E9" s="6">
        <v>92631.386000000086</v>
      </c>
      <c r="F9" s="6">
        <v>15.304399999999992</v>
      </c>
      <c r="G9" s="6">
        <v>31.40964799999999</v>
      </c>
      <c r="H9" s="6">
        <v>0.63400000000000023</v>
      </c>
      <c r="I9" s="6">
        <v>829294.60193400038</v>
      </c>
      <c r="J9" s="6">
        <v>530067.73553898023</v>
      </c>
      <c r="K9" s="6">
        <v>201.04400000000001</v>
      </c>
    </row>
    <row r="10" spans="1:12" x14ac:dyDescent="0.3">
      <c r="A10" s="298"/>
      <c r="B10" s="19">
        <v>2019</v>
      </c>
      <c r="C10" s="36">
        <v>2439097.3187000016</v>
      </c>
      <c r="D10" s="36">
        <v>1636536.9430077993</v>
      </c>
      <c r="E10" s="36">
        <v>114618.87499999993</v>
      </c>
      <c r="F10" s="36">
        <v>780.05169999999987</v>
      </c>
      <c r="G10" s="36">
        <v>765.5950660000002</v>
      </c>
      <c r="H10" s="36">
        <v>0.85600000000000032</v>
      </c>
      <c r="I10" s="36">
        <v>1122491.4667789994</v>
      </c>
      <c r="J10" s="36">
        <v>593616.63358391402</v>
      </c>
      <c r="K10" s="36">
        <v>237.36599999999999</v>
      </c>
    </row>
    <row r="11" spans="1:12" x14ac:dyDescent="0.3">
      <c r="A11" s="298"/>
      <c r="B11" s="19">
        <v>2020</v>
      </c>
      <c r="C11" s="36">
        <v>2144400.8785000006</v>
      </c>
      <c r="D11" s="36">
        <v>1842583.5593294995</v>
      </c>
      <c r="E11" s="36">
        <v>163801.80800000008</v>
      </c>
      <c r="F11" s="36">
        <v>184.32899999999995</v>
      </c>
      <c r="G11" s="36">
        <v>108.47313110000003</v>
      </c>
      <c r="H11" s="36">
        <v>3.0109999999999952</v>
      </c>
      <c r="I11" s="36">
        <v>607886.13867699972</v>
      </c>
      <c r="J11" s="36">
        <v>386106.29453814402</v>
      </c>
      <c r="K11" s="36">
        <v>133.16399999999996</v>
      </c>
    </row>
    <row r="12" spans="1:12" s="49" customFormat="1" x14ac:dyDescent="0.3">
      <c r="A12" s="298"/>
      <c r="B12" s="67">
        <v>2021</v>
      </c>
      <c r="C12" s="36">
        <v>4474017.865199998</v>
      </c>
      <c r="D12" s="36">
        <v>2884834.5976053998</v>
      </c>
      <c r="E12" s="36">
        <v>319680.82899999997</v>
      </c>
      <c r="F12" s="36">
        <v>730.86700000000064</v>
      </c>
      <c r="G12" s="36">
        <v>781.87575940000033</v>
      </c>
      <c r="H12" s="36">
        <v>3.5109999999999899</v>
      </c>
      <c r="I12" s="36">
        <v>621701.4041439998</v>
      </c>
      <c r="J12" s="36">
        <v>417315.92410829308</v>
      </c>
      <c r="K12" s="36">
        <v>136.81699999999992</v>
      </c>
    </row>
    <row r="13" spans="1:12" s="49" customFormat="1" x14ac:dyDescent="0.3">
      <c r="A13" s="298"/>
      <c r="B13" s="67">
        <v>2022</v>
      </c>
      <c r="C13" s="36">
        <v>5126300.6567000011</v>
      </c>
      <c r="D13" s="36">
        <v>3023556.5596918999</v>
      </c>
      <c r="E13" s="36">
        <v>321100.68400000018</v>
      </c>
      <c r="F13" s="36">
        <v>1534.3824</v>
      </c>
      <c r="G13" s="36">
        <v>1700.7267119000003</v>
      </c>
      <c r="H13" s="36">
        <v>2.5749999999999922</v>
      </c>
      <c r="I13" s="36">
        <v>758027.70282299956</v>
      </c>
      <c r="J13" s="36">
        <v>592639.72473035648</v>
      </c>
      <c r="K13" s="36">
        <v>219.34099999999984</v>
      </c>
    </row>
    <row r="14" spans="1:12" s="49" customFormat="1" x14ac:dyDescent="0.3">
      <c r="A14" s="298"/>
      <c r="B14" s="67">
        <v>2023</v>
      </c>
      <c r="C14" s="36">
        <v>231526.15969999999</v>
      </c>
      <c r="D14" s="36">
        <v>127476.8940761</v>
      </c>
      <c r="E14" s="36">
        <v>16537.117999999999</v>
      </c>
      <c r="F14" s="36">
        <v>8.6997</v>
      </c>
      <c r="G14" s="36">
        <v>1.4487625000000002</v>
      </c>
      <c r="H14" s="36">
        <v>0.11600000000000001</v>
      </c>
      <c r="I14" s="36">
        <v>38391.100181000002</v>
      </c>
      <c r="J14" s="36">
        <v>27952.982262845002</v>
      </c>
      <c r="K14" s="36">
        <v>13.773999999999999</v>
      </c>
    </row>
    <row r="15" spans="1:12" s="49" customFormat="1" x14ac:dyDescent="0.3">
      <c r="A15" s="298"/>
      <c r="B15" s="131"/>
      <c r="C15" s="131"/>
      <c r="D15" s="131"/>
      <c r="E15" s="131"/>
      <c r="F15" s="132"/>
      <c r="G15" s="132"/>
      <c r="H15" s="132"/>
      <c r="I15" s="131"/>
      <c r="J15" s="131"/>
      <c r="K15" s="131"/>
    </row>
    <row r="16" spans="1:12" s="49" customFormat="1" x14ac:dyDescent="0.3">
      <c r="A16" s="298"/>
      <c r="B16" s="306" t="s">
        <v>4</v>
      </c>
      <c r="C16" s="36">
        <v>231526.15969999999</v>
      </c>
      <c r="D16" s="36">
        <v>127476.8940761</v>
      </c>
      <c r="E16" s="36">
        <v>16537.117999999999</v>
      </c>
      <c r="F16" s="36">
        <v>8.6997</v>
      </c>
      <c r="G16" s="36">
        <v>1.4487625000000002</v>
      </c>
      <c r="H16" s="36">
        <v>0.11600000000000001</v>
      </c>
      <c r="I16" s="36">
        <v>38391.100181000002</v>
      </c>
      <c r="J16" s="36">
        <v>27952.982262845002</v>
      </c>
      <c r="K16" s="36">
        <v>13.773999999999999</v>
      </c>
    </row>
    <row r="17" spans="1:11" s="49" customFormat="1" x14ac:dyDescent="0.3">
      <c r="A17" s="298"/>
      <c r="B17" s="131"/>
      <c r="C17" s="131"/>
      <c r="D17" s="131"/>
      <c r="E17" s="131"/>
      <c r="F17" s="132"/>
      <c r="G17" s="132"/>
      <c r="H17" s="132"/>
      <c r="I17" s="131"/>
      <c r="J17" s="131"/>
      <c r="K17" s="131"/>
    </row>
    <row r="18" spans="1:11" s="49" customFormat="1" x14ac:dyDescent="0.3">
      <c r="A18" s="298"/>
      <c r="B18" s="67" t="s">
        <v>366</v>
      </c>
      <c r="C18" s="36">
        <v>69952.616800000003</v>
      </c>
      <c r="D18" s="36">
        <v>40240.970219700001</v>
      </c>
      <c r="E18" s="36">
        <v>5519.2179999999989</v>
      </c>
      <c r="F18" s="36">
        <v>1.5266</v>
      </c>
      <c r="G18" s="36">
        <v>0.27823200000000003</v>
      </c>
      <c r="H18" s="36">
        <v>3.5000000000000003E-2</v>
      </c>
      <c r="I18" s="36">
        <v>12312.234212000001</v>
      </c>
      <c r="J18" s="36">
        <v>6269.7258520989999</v>
      </c>
      <c r="K18" s="36">
        <v>3.0209999999999999</v>
      </c>
    </row>
    <row r="19" spans="1:11" s="49" customFormat="1" x14ac:dyDescent="0.3">
      <c r="A19" s="298"/>
      <c r="B19" s="67" t="s">
        <v>367</v>
      </c>
      <c r="C19" s="36">
        <v>72016.758600000001</v>
      </c>
      <c r="D19" s="36">
        <v>45160.441251800003</v>
      </c>
      <c r="E19" s="36">
        <v>5541.6900000000005</v>
      </c>
      <c r="F19" s="36">
        <v>1.8835</v>
      </c>
      <c r="G19" s="36">
        <v>0.36470069999999999</v>
      </c>
      <c r="H19" s="36">
        <v>5.6000000000000001E-2</v>
      </c>
      <c r="I19" s="36">
        <v>14168.840131000001</v>
      </c>
      <c r="J19" s="36">
        <v>12527.739062215001</v>
      </c>
      <c r="K19" s="36">
        <v>7.2969999999999997</v>
      </c>
    </row>
    <row r="20" spans="1:11" s="49" customFormat="1" x14ac:dyDescent="0.3">
      <c r="A20" s="320"/>
      <c r="B20" s="67" t="s">
        <v>369</v>
      </c>
      <c r="C20" s="36">
        <v>89556.784299999999</v>
      </c>
      <c r="D20" s="36">
        <v>42075.482604599994</v>
      </c>
      <c r="E20" s="36">
        <v>5476.21</v>
      </c>
      <c r="F20" s="36">
        <v>5.2896000000000001</v>
      </c>
      <c r="G20" s="36">
        <v>0.80582979999999993</v>
      </c>
      <c r="H20" s="36">
        <v>2.5000000000000001E-2</v>
      </c>
      <c r="I20" s="36">
        <v>11910.025838</v>
      </c>
      <c r="J20" s="36">
        <v>9155.5173485309988</v>
      </c>
      <c r="K20" s="36">
        <v>3.456</v>
      </c>
    </row>
    <row r="21" spans="1:11" s="49" customFormat="1" x14ac:dyDescent="0.3">
      <c r="A21" s="298"/>
      <c r="B21" s="131"/>
      <c r="C21" s="131"/>
      <c r="D21" s="131"/>
      <c r="E21" s="131"/>
      <c r="F21" s="132"/>
      <c r="G21" s="132"/>
      <c r="H21" s="132"/>
      <c r="I21" s="131"/>
      <c r="J21" s="131"/>
      <c r="K21" s="131"/>
    </row>
    <row r="22" spans="1:11" s="49" customFormat="1" x14ac:dyDescent="0.3">
      <c r="A22" s="298"/>
      <c r="B22" s="67" t="s">
        <v>370</v>
      </c>
      <c r="C22" s="36">
        <v>15489.354600000001</v>
      </c>
      <c r="D22" s="36">
        <v>7446.6315932999996</v>
      </c>
      <c r="E22" s="36">
        <v>1012.133</v>
      </c>
      <c r="F22" s="36">
        <v>1.2622</v>
      </c>
      <c r="G22" s="36">
        <v>0.1845512</v>
      </c>
      <c r="H22" s="36">
        <v>1.0999999999999999E-2</v>
      </c>
      <c r="I22" s="36">
        <v>2730.2851369999998</v>
      </c>
      <c r="J22" s="36">
        <v>2483.8029085920002</v>
      </c>
      <c r="K22" s="36">
        <v>0.77400000000000002</v>
      </c>
    </row>
    <row r="23" spans="1:11" s="49" customFormat="1" x14ac:dyDescent="0.3">
      <c r="A23" s="298"/>
      <c r="B23" s="67" t="s">
        <v>371</v>
      </c>
      <c r="C23" s="36">
        <v>21763.4408</v>
      </c>
      <c r="D23" s="36">
        <v>10242.8926921</v>
      </c>
      <c r="E23" s="36">
        <v>1216.2070000000001</v>
      </c>
      <c r="F23" s="36">
        <v>0.12540000000000001</v>
      </c>
      <c r="G23" s="36">
        <v>1.87756E-2</v>
      </c>
      <c r="H23" s="36">
        <v>7.0000000000000001E-3</v>
      </c>
      <c r="I23" s="36">
        <v>3444.1875</v>
      </c>
      <c r="J23" s="36">
        <v>2603.7024098259999</v>
      </c>
      <c r="K23" s="36">
        <v>0.69299999999999995</v>
      </c>
    </row>
    <row r="24" spans="1:11" s="49" customFormat="1" x14ac:dyDescent="0.3">
      <c r="A24" s="298"/>
      <c r="B24" s="67" t="s">
        <v>372</v>
      </c>
      <c r="C24" s="36">
        <v>19495.918300000001</v>
      </c>
      <c r="D24" s="36">
        <v>8637.3131818999991</v>
      </c>
      <c r="E24" s="36">
        <v>1103.5329999999999</v>
      </c>
      <c r="F24" s="36">
        <v>0.04</v>
      </c>
      <c r="G24" s="36">
        <v>3.48E-3</v>
      </c>
      <c r="H24" s="36">
        <v>1E-3</v>
      </c>
      <c r="I24" s="36">
        <v>1762.3143210000001</v>
      </c>
      <c r="J24" s="36">
        <v>1778.1494215969999</v>
      </c>
      <c r="K24" s="36">
        <v>0.85199999999999998</v>
      </c>
    </row>
    <row r="25" spans="1:11" s="49" customFormat="1" x14ac:dyDescent="0.3">
      <c r="A25" s="298"/>
      <c r="B25" s="67" t="s">
        <v>373</v>
      </c>
      <c r="C25" s="36">
        <v>15423.4638</v>
      </c>
      <c r="D25" s="36">
        <v>7728.9186508000003</v>
      </c>
      <c r="E25" s="36">
        <v>1066.4659999999999</v>
      </c>
      <c r="F25" s="36">
        <v>3.8132000000000001</v>
      </c>
      <c r="G25" s="36">
        <v>0.59341100000000002</v>
      </c>
      <c r="H25" s="36">
        <v>5.0000000000000001E-3</v>
      </c>
      <c r="I25" s="36">
        <v>1714.198044</v>
      </c>
      <c r="J25" s="36">
        <v>1364.033789264</v>
      </c>
      <c r="K25" s="36">
        <v>0.53500000000000003</v>
      </c>
    </row>
    <row r="26" spans="1:11" s="49" customFormat="1" x14ac:dyDescent="0.3">
      <c r="A26" s="298"/>
      <c r="B26" s="67" t="s">
        <v>374</v>
      </c>
      <c r="C26" s="36">
        <v>17384.606800000001</v>
      </c>
      <c r="D26" s="36">
        <v>8019.7264864999997</v>
      </c>
      <c r="E26" s="36">
        <v>1077.8710000000001</v>
      </c>
      <c r="F26" s="36">
        <v>4.8800000000000003E-2</v>
      </c>
      <c r="G26" s="36">
        <v>5.6119999999999998E-3</v>
      </c>
      <c r="H26" s="36">
        <v>1E-3</v>
      </c>
      <c r="I26" s="36">
        <v>2259.0408360000001</v>
      </c>
      <c r="J26" s="36">
        <v>925.82881925200002</v>
      </c>
      <c r="K26" s="36">
        <v>0.60199999999999998</v>
      </c>
    </row>
    <row r="27" spans="1:11" ht="14.25" customHeight="1" x14ac:dyDescent="0.3">
      <c r="A27" s="298"/>
    </row>
    <row r="28" spans="1:11" x14ac:dyDescent="0.3">
      <c r="A28" s="298"/>
      <c r="B28" s="20" t="s">
        <v>35</v>
      </c>
    </row>
    <row r="29" spans="1:11" x14ac:dyDescent="0.3">
      <c r="A29" s="298"/>
      <c r="B29" s="20" t="s">
        <v>272</v>
      </c>
    </row>
    <row r="30" spans="1:11" x14ac:dyDescent="0.3">
      <c r="A30" s="298"/>
      <c r="B30" s="20" t="s">
        <v>37</v>
      </c>
    </row>
    <row r="31" spans="1:11" x14ac:dyDescent="0.3">
      <c r="A31" s="298"/>
      <c r="B31" s="10"/>
    </row>
    <row r="32" spans="1:11" x14ac:dyDescent="0.3">
      <c r="A32" s="298"/>
      <c r="B32" s="10"/>
    </row>
    <row r="33" spans="1:2" x14ac:dyDescent="0.3">
      <c r="A33" s="298"/>
      <c r="B33" s="10"/>
    </row>
    <row r="34" spans="1:2" x14ac:dyDescent="0.3">
      <c r="A34" s="298"/>
      <c r="B34" s="10"/>
    </row>
    <row r="35" spans="1:2" x14ac:dyDescent="0.3">
      <c r="B35" s="10"/>
    </row>
    <row r="36" spans="1:2" x14ac:dyDescent="0.3">
      <c r="B36" s="10"/>
    </row>
    <row r="37" spans="1:2" x14ac:dyDescent="0.3">
      <c r="B37" s="10"/>
    </row>
    <row r="38" spans="1:2" x14ac:dyDescent="0.3">
      <c r="B38" s="10"/>
    </row>
    <row r="39" spans="1:2" x14ac:dyDescent="0.3">
      <c r="B39" s="10"/>
    </row>
    <row r="40" spans="1:2" x14ac:dyDescent="0.3">
      <c r="B40" s="10"/>
    </row>
    <row r="41" spans="1:2" x14ac:dyDescent="0.3">
      <c r="B41" s="10"/>
    </row>
    <row r="42" spans="1:2" x14ac:dyDescent="0.3">
      <c r="B42" s="10"/>
    </row>
    <row r="43" spans="1:2" x14ac:dyDescent="0.3">
      <c r="B43" s="10"/>
    </row>
    <row r="44" spans="1:2" x14ac:dyDescent="0.3">
      <c r="B44" s="10"/>
    </row>
    <row r="45" spans="1:2" x14ac:dyDescent="0.3">
      <c r="B45" s="10"/>
    </row>
    <row r="46" spans="1:2" x14ac:dyDescent="0.3">
      <c r="B46" s="10"/>
    </row>
    <row r="47" spans="1:2" x14ac:dyDescent="0.3">
      <c r="B47" s="10"/>
    </row>
    <row r="48" spans="1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x14ac:dyDescent="0.3">
      <c r="B55" s="10"/>
    </row>
    <row r="56" spans="1:12" x14ac:dyDescent="0.3">
      <c r="B56" s="10"/>
    </row>
    <row r="57" spans="1:12" x14ac:dyDescent="0.3">
      <c r="B57" s="10"/>
    </row>
    <row r="58" spans="1:12" ht="7.5" customHeight="1" x14ac:dyDescent="0.3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1:12" s="3" customFormat="1" x14ac:dyDescent="0.3">
      <c r="A59" s="15"/>
      <c r="B59" s="15"/>
      <c r="C59" s="98"/>
      <c r="D59" s="98"/>
      <c r="E59" s="98"/>
      <c r="F59" s="98"/>
      <c r="G59" s="98"/>
      <c r="H59" s="98"/>
      <c r="I59" s="98"/>
      <c r="J59" s="98"/>
      <c r="K59" s="100"/>
      <c r="L59" s="103" t="s">
        <v>107</v>
      </c>
    </row>
    <row r="66" spans="5:9" x14ac:dyDescent="0.3">
      <c r="I66" s="1"/>
    </row>
    <row r="67" spans="5:9" x14ac:dyDescent="0.3">
      <c r="E67" s="87"/>
      <c r="I67" s="1"/>
    </row>
    <row r="70" spans="5:9" x14ac:dyDescent="0.3">
      <c r="I70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  <pageSetUpPr fitToPage="1"/>
  </sheetPr>
  <dimension ref="A2:O59"/>
  <sheetViews>
    <sheetView view="pageBreakPreview" zoomScale="80" zoomScaleNormal="100" zoomScaleSheetLayoutView="80" workbookViewId="0">
      <selection activeCell="G52" sqref="G48:G52"/>
    </sheetView>
  </sheetViews>
  <sheetFormatPr defaultColWidth="8.6640625" defaultRowHeight="14.4" x14ac:dyDescent="0.3"/>
  <cols>
    <col min="1" max="1" width="6.44140625" customWidth="1"/>
    <col min="2" max="2" width="10.44140625" customWidth="1"/>
    <col min="3" max="3" width="9.33203125" customWidth="1"/>
    <col min="4" max="4" width="9" customWidth="1"/>
    <col min="5" max="5" width="8.44140625" customWidth="1"/>
    <col min="6" max="6" width="9.6640625" bestFit="1" customWidth="1"/>
    <col min="7" max="8" width="8.44140625" customWidth="1"/>
    <col min="9" max="9" width="8" bestFit="1" customWidth="1"/>
    <col min="10" max="10" width="8.6640625" customWidth="1"/>
    <col min="11" max="11" width="8.44140625" customWidth="1"/>
    <col min="12" max="12" width="7.33203125" customWidth="1"/>
    <col min="13" max="14" width="9.33203125" customWidth="1"/>
    <col min="15" max="15" width="7.21875" customWidth="1"/>
  </cols>
  <sheetData>
    <row r="2" spans="1:15" x14ac:dyDescent="0.3">
      <c r="A2" s="2"/>
      <c r="I2" s="364" t="s">
        <v>349</v>
      </c>
      <c r="J2" s="364"/>
      <c r="K2" s="364"/>
      <c r="L2" s="364"/>
    </row>
    <row r="3" spans="1:15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3"/>
      <c r="N3" s="3"/>
      <c r="O3" s="3"/>
    </row>
    <row r="4" spans="1:15" x14ac:dyDescent="0.3">
      <c r="A4" s="298"/>
    </row>
    <row r="5" spans="1:15" x14ac:dyDescent="0.3">
      <c r="A5" s="7"/>
      <c r="B5" s="358" t="s">
        <v>39</v>
      </c>
      <c r="C5" s="358"/>
      <c r="D5" s="358"/>
      <c r="E5" s="358"/>
      <c r="F5" s="358"/>
      <c r="G5" s="358"/>
      <c r="H5" s="358"/>
      <c r="I5" s="358"/>
      <c r="J5" s="358"/>
      <c r="K5" s="358"/>
    </row>
    <row r="7" spans="1:15" x14ac:dyDescent="0.3">
      <c r="B7" s="362" t="s">
        <v>2</v>
      </c>
      <c r="C7" s="365" t="s">
        <v>13</v>
      </c>
      <c r="D7" s="360"/>
      <c r="E7" s="361"/>
      <c r="F7" s="365" t="s">
        <v>95</v>
      </c>
      <c r="G7" s="360"/>
      <c r="H7" s="361"/>
      <c r="I7" s="359" t="s">
        <v>202</v>
      </c>
      <c r="J7" s="360"/>
      <c r="K7" s="361"/>
    </row>
    <row r="8" spans="1:15" x14ac:dyDescent="0.3">
      <c r="B8" s="363"/>
      <c r="C8" s="54" t="s">
        <v>33</v>
      </c>
      <c r="D8" s="54" t="s">
        <v>34</v>
      </c>
      <c r="E8" s="54" t="s">
        <v>36</v>
      </c>
      <c r="F8" s="54" t="s">
        <v>33</v>
      </c>
      <c r="G8" s="54" t="s">
        <v>34</v>
      </c>
      <c r="H8" s="54" t="s">
        <v>36</v>
      </c>
      <c r="I8" s="54" t="s">
        <v>33</v>
      </c>
      <c r="J8" s="54" t="s">
        <v>34</v>
      </c>
      <c r="K8" s="57" t="s">
        <v>36</v>
      </c>
    </row>
    <row r="9" spans="1:15" x14ac:dyDescent="0.3">
      <c r="B9" s="19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5" x14ac:dyDescent="0.3">
      <c r="B10" s="19">
        <v>2019</v>
      </c>
      <c r="C10" s="36">
        <v>38162.106218000001</v>
      </c>
      <c r="D10" s="36">
        <v>152.35091465599999</v>
      </c>
      <c r="E10" s="36">
        <v>20.863</v>
      </c>
      <c r="F10" s="36">
        <v>75185.311822999996</v>
      </c>
      <c r="G10" s="36">
        <v>4920.3961684570004</v>
      </c>
      <c r="H10" s="36">
        <v>2288.94</v>
      </c>
      <c r="I10" s="36">
        <v>4393.7437620000001</v>
      </c>
      <c r="J10" s="36">
        <v>1378.2452697300009</v>
      </c>
      <c r="K10" s="36">
        <v>15.340999999999999</v>
      </c>
    </row>
    <row r="11" spans="1:15" x14ac:dyDescent="0.3">
      <c r="B11" s="19">
        <v>2020</v>
      </c>
      <c r="C11" s="36">
        <v>10768.527555999999</v>
      </c>
      <c r="D11" s="36">
        <v>108.59300647499998</v>
      </c>
      <c r="E11" s="36">
        <v>31.581</v>
      </c>
      <c r="F11" s="36">
        <v>107315.9259</v>
      </c>
      <c r="G11" s="36">
        <v>2237.6841962000021</v>
      </c>
      <c r="H11" s="36">
        <v>2511.8180000000002</v>
      </c>
      <c r="I11" s="36">
        <v>664.68883100000005</v>
      </c>
      <c r="J11" s="36">
        <v>338.64227427199978</v>
      </c>
      <c r="K11" s="36">
        <v>26.126999999999999</v>
      </c>
    </row>
    <row r="12" spans="1:15" s="49" customFormat="1" x14ac:dyDescent="0.3">
      <c r="B12" s="67">
        <v>2021</v>
      </c>
      <c r="C12" s="36">
        <v>57855.406698999999</v>
      </c>
      <c r="D12" s="36">
        <v>1891.9473903400005</v>
      </c>
      <c r="E12" s="36">
        <v>226.31700000000001</v>
      </c>
      <c r="F12" s="36">
        <v>413434.51476699999</v>
      </c>
      <c r="G12" s="36">
        <v>12407.434524509006</v>
      </c>
      <c r="H12" s="36">
        <v>5273.8909999999996</v>
      </c>
      <c r="I12" s="36">
        <v>661.74936500000001</v>
      </c>
      <c r="J12" s="36">
        <v>291.10674430599988</v>
      </c>
      <c r="K12" s="36">
        <v>94.605000000000004</v>
      </c>
    </row>
    <row r="13" spans="1:15" s="49" customFormat="1" x14ac:dyDescent="0.3">
      <c r="B13" s="67">
        <v>2022</v>
      </c>
      <c r="C13" s="36">
        <v>19432.137630000001</v>
      </c>
      <c r="D13" s="36">
        <v>578.49898751299997</v>
      </c>
      <c r="E13" s="36">
        <v>134.61199999999999</v>
      </c>
      <c r="F13" s="36">
        <v>391481.31048599997</v>
      </c>
      <c r="G13" s="36">
        <v>9491.7262171620005</v>
      </c>
      <c r="H13" s="36">
        <v>8421.4330000000009</v>
      </c>
      <c r="I13" s="36">
        <v>380.35620599999999</v>
      </c>
      <c r="J13" s="36">
        <v>221.59022385399999</v>
      </c>
      <c r="K13" s="36">
        <v>76.653000000000006</v>
      </c>
    </row>
    <row r="14" spans="1:15" s="49" customFormat="1" x14ac:dyDescent="0.3">
      <c r="B14" s="67">
        <v>2023</v>
      </c>
      <c r="C14" s="36">
        <v>2124.3769120000002</v>
      </c>
      <c r="D14" s="36">
        <v>49.685242586999998</v>
      </c>
      <c r="E14" s="36">
        <v>20.175999999999998</v>
      </c>
      <c r="F14" s="36">
        <v>19207.707653000001</v>
      </c>
      <c r="G14" s="36">
        <v>282.24484353300005</v>
      </c>
      <c r="H14" s="36">
        <v>775.29499999999996</v>
      </c>
      <c r="I14" s="36">
        <v>112.8933</v>
      </c>
      <c r="J14" s="36">
        <v>51.223684800000001</v>
      </c>
      <c r="K14" s="36">
        <v>4.41</v>
      </c>
    </row>
    <row r="15" spans="1:15" s="49" customFormat="1" x14ac:dyDescent="0.3"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5" s="49" customFormat="1" x14ac:dyDescent="0.3">
      <c r="B16" s="62" t="s">
        <v>4</v>
      </c>
      <c r="C16" s="36">
        <v>2124.3769120000002</v>
      </c>
      <c r="D16" s="36">
        <v>49.685242586999998</v>
      </c>
      <c r="E16" s="36">
        <v>20.175999999999998</v>
      </c>
      <c r="F16" s="36">
        <v>19207.707653000001</v>
      </c>
      <c r="G16" s="36">
        <v>282.24484353300005</v>
      </c>
      <c r="H16" s="36">
        <v>775.29499999999996</v>
      </c>
      <c r="I16" s="36">
        <v>112.8933</v>
      </c>
      <c r="J16" s="36">
        <v>51.223684800000001</v>
      </c>
      <c r="K16" s="36">
        <v>4.41</v>
      </c>
    </row>
    <row r="17" spans="2:11" s="49" customFormat="1" x14ac:dyDescent="0.3"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2:11" s="49" customFormat="1" x14ac:dyDescent="0.3">
      <c r="B18" s="67" t="s">
        <v>366</v>
      </c>
      <c r="C18" s="36">
        <v>398.74951199999998</v>
      </c>
      <c r="D18" s="36">
        <v>39.443498386999998</v>
      </c>
      <c r="E18" s="36">
        <v>11.859</v>
      </c>
      <c r="F18" s="36">
        <v>5054.386074</v>
      </c>
      <c r="G18" s="36">
        <v>74.02556352500001</v>
      </c>
      <c r="H18" s="36">
        <v>172.22800000000001</v>
      </c>
      <c r="I18" s="36">
        <v>2.6737000000000002</v>
      </c>
      <c r="J18" s="36">
        <v>2.2079780000000002</v>
      </c>
      <c r="K18" s="36">
        <v>1.3120000000000001</v>
      </c>
    </row>
    <row r="19" spans="2:11" s="49" customFormat="1" x14ac:dyDescent="0.3">
      <c r="B19" s="67" t="s">
        <v>367</v>
      </c>
      <c r="C19" s="36">
        <v>125.3733</v>
      </c>
      <c r="D19" s="36">
        <v>1.0078165000000001</v>
      </c>
      <c r="E19" s="36">
        <v>1.5269999999999999</v>
      </c>
      <c r="F19" s="36">
        <v>9118.5037179999999</v>
      </c>
      <c r="G19" s="36">
        <v>123.682396578</v>
      </c>
      <c r="H19" s="36">
        <v>317.67899999999997</v>
      </c>
      <c r="I19" s="36">
        <v>8.8125</v>
      </c>
      <c r="J19" s="36">
        <v>9.1963542</v>
      </c>
      <c r="K19" s="36">
        <v>1.2969999999999999</v>
      </c>
    </row>
    <row r="20" spans="2:11" s="49" customFormat="1" x14ac:dyDescent="0.3">
      <c r="B20" s="67" t="s">
        <v>369</v>
      </c>
      <c r="C20" s="36">
        <v>1600.2541000000001</v>
      </c>
      <c r="D20" s="36">
        <v>9.2339277000000006</v>
      </c>
      <c r="E20" s="36">
        <v>6.79</v>
      </c>
      <c r="F20" s="36">
        <v>5034.8178610000004</v>
      </c>
      <c r="G20" s="36">
        <v>84.536883430000003</v>
      </c>
      <c r="H20" s="36">
        <v>285.38799999999998</v>
      </c>
      <c r="I20" s="36">
        <v>101.4071</v>
      </c>
      <c r="J20" s="36">
        <v>39.819352599999995</v>
      </c>
      <c r="K20" s="36">
        <v>1.8009999999999999</v>
      </c>
    </row>
    <row r="21" spans="2:11" s="49" customFormat="1" x14ac:dyDescent="0.3"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2:11" s="49" customFormat="1" x14ac:dyDescent="0.3">
      <c r="B22" s="67" t="s">
        <v>370</v>
      </c>
      <c r="C22" s="36">
        <v>99.402600000000007</v>
      </c>
      <c r="D22" s="36">
        <v>0.1788285</v>
      </c>
      <c r="E22" s="36">
        <v>0.44</v>
      </c>
      <c r="F22" s="36">
        <v>1369.4632099999999</v>
      </c>
      <c r="G22" s="36">
        <v>18.802629886999998</v>
      </c>
      <c r="H22" s="36">
        <v>56.621000000000002</v>
      </c>
      <c r="I22" s="36">
        <v>1.8064</v>
      </c>
      <c r="J22" s="36">
        <v>1.9875796000000001</v>
      </c>
      <c r="K22" s="36">
        <v>0.23699999999999999</v>
      </c>
    </row>
    <row r="23" spans="2:11" s="49" customFormat="1" x14ac:dyDescent="0.3">
      <c r="B23" s="67" t="s">
        <v>371</v>
      </c>
      <c r="C23" s="36">
        <v>57.796500000000002</v>
      </c>
      <c r="D23" s="36">
        <v>5.90433E-2</v>
      </c>
      <c r="E23" s="36">
        <v>0.14799999999999999</v>
      </c>
      <c r="F23" s="36">
        <v>997.86382800000001</v>
      </c>
      <c r="G23" s="36">
        <v>15.236206038000001</v>
      </c>
      <c r="H23" s="36">
        <v>96.18</v>
      </c>
      <c r="I23" s="36">
        <v>25.222200000000001</v>
      </c>
      <c r="J23" s="36">
        <v>11.246104900000001</v>
      </c>
      <c r="K23" s="36">
        <v>0.52200000000000002</v>
      </c>
    </row>
    <row r="24" spans="2:11" s="49" customFormat="1" x14ac:dyDescent="0.3">
      <c r="B24" s="67" t="s">
        <v>372</v>
      </c>
      <c r="C24" s="36">
        <v>119.15600000000001</v>
      </c>
      <c r="D24" s="36">
        <v>0.16815049999999998</v>
      </c>
      <c r="E24" s="36">
        <v>0.217</v>
      </c>
      <c r="F24" s="36">
        <v>1152.62168</v>
      </c>
      <c r="G24" s="36">
        <v>19.67415922</v>
      </c>
      <c r="H24" s="36">
        <v>61.265999999999998</v>
      </c>
      <c r="I24" s="36">
        <v>4.6200999999999999</v>
      </c>
      <c r="J24" s="36">
        <v>5.1262220999999997</v>
      </c>
      <c r="K24" s="36">
        <v>0.27600000000000002</v>
      </c>
    </row>
    <row r="25" spans="2:11" s="49" customFormat="1" x14ac:dyDescent="0.3">
      <c r="B25" s="67" t="s">
        <v>373</v>
      </c>
      <c r="C25" s="36">
        <v>770.23929999999996</v>
      </c>
      <c r="D25" s="36">
        <v>5.5064061000000004</v>
      </c>
      <c r="E25" s="36">
        <v>3.7090000000000001</v>
      </c>
      <c r="F25" s="36">
        <v>854.22552700000006</v>
      </c>
      <c r="G25" s="36">
        <v>19.766971759</v>
      </c>
      <c r="H25" s="36">
        <v>56.530999999999999</v>
      </c>
      <c r="I25" s="36">
        <v>51.611699999999999</v>
      </c>
      <c r="J25" s="36">
        <v>13.420487300000001</v>
      </c>
      <c r="K25" s="36">
        <v>0.44700000000000001</v>
      </c>
    </row>
    <row r="26" spans="2:11" s="49" customFormat="1" x14ac:dyDescent="0.3">
      <c r="B26" s="67" t="s">
        <v>374</v>
      </c>
      <c r="C26" s="36">
        <v>553.65970000000004</v>
      </c>
      <c r="D26" s="36">
        <v>3.3214993000000002</v>
      </c>
      <c r="E26" s="36">
        <v>2.2759999999999998</v>
      </c>
      <c r="F26" s="36">
        <v>660.64361599999995</v>
      </c>
      <c r="G26" s="36">
        <v>11.056916526</v>
      </c>
      <c r="H26" s="36">
        <v>14.79</v>
      </c>
      <c r="I26" s="36">
        <v>18.146699999999999</v>
      </c>
      <c r="J26" s="36">
        <v>8.0389587000000002</v>
      </c>
      <c r="K26" s="36">
        <v>0.31900000000000001</v>
      </c>
    </row>
    <row r="27" spans="2:11" ht="14.25" customHeight="1" x14ac:dyDescent="0.3"/>
    <row r="28" spans="2:11" x14ac:dyDescent="0.3">
      <c r="B28" s="20" t="s">
        <v>35</v>
      </c>
    </row>
    <row r="29" spans="2:11" x14ac:dyDescent="0.3">
      <c r="B29" s="20" t="s">
        <v>272</v>
      </c>
    </row>
    <row r="30" spans="2:11" x14ac:dyDescent="0.3">
      <c r="B30" s="20" t="s">
        <v>37</v>
      </c>
    </row>
    <row r="31" spans="2:11" x14ac:dyDescent="0.3">
      <c r="B31" s="10"/>
    </row>
    <row r="32" spans="2:11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s="319" customFormat="1" x14ac:dyDescent="0.3">
      <c r="B48" s="10"/>
    </row>
    <row r="49" spans="1:15" s="319" customFormat="1" x14ac:dyDescent="0.3">
      <c r="B49" s="10"/>
    </row>
    <row r="50" spans="1:15" s="319" customFormat="1" x14ac:dyDescent="0.3">
      <c r="B50" s="10"/>
    </row>
    <row r="51" spans="1:15" s="319" customFormat="1" x14ac:dyDescent="0.3">
      <c r="B51" s="10"/>
    </row>
    <row r="52" spans="1:15" s="319" customFormat="1" x14ac:dyDescent="0.3">
      <c r="B52" s="10"/>
    </row>
    <row r="53" spans="1:15" x14ac:dyDescent="0.3">
      <c r="B53" s="10"/>
    </row>
    <row r="54" spans="1:15" x14ac:dyDescent="0.3">
      <c r="B54" s="10"/>
    </row>
    <row r="55" spans="1:15" x14ac:dyDescent="0.3">
      <c r="B55" s="10"/>
    </row>
    <row r="56" spans="1:15" x14ac:dyDescent="0.3">
      <c r="B56" s="10"/>
    </row>
    <row r="57" spans="1:15" x14ac:dyDescent="0.3">
      <c r="B57" s="10"/>
    </row>
    <row r="58" spans="1:15" ht="7.5" customHeight="1" x14ac:dyDescent="0.3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1:15" s="3" customFormat="1" x14ac:dyDescent="0.3">
      <c r="A59" s="15"/>
      <c r="B59" s="15"/>
      <c r="C59" s="15"/>
      <c r="D59" s="98"/>
      <c r="E59" s="98"/>
      <c r="F59" s="98"/>
      <c r="G59" s="98"/>
      <c r="H59" s="98"/>
      <c r="I59" s="98"/>
      <c r="J59" s="98"/>
      <c r="K59" s="100"/>
      <c r="L59" s="103" t="s">
        <v>108</v>
      </c>
      <c r="M59"/>
      <c r="N59"/>
      <c r="O59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9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  <pageSetUpPr fitToPage="1"/>
  </sheetPr>
  <dimension ref="A1:AD57"/>
  <sheetViews>
    <sheetView view="pageBreakPreview" zoomScale="110" zoomScaleNormal="145" zoomScaleSheetLayoutView="110" workbookViewId="0">
      <selection activeCell="D54" sqref="D54"/>
    </sheetView>
  </sheetViews>
  <sheetFormatPr defaultColWidth="9.33203125" defaultRowHeight="14.4" x14ac:dyDescent="0.3"/>
  <cols>
    <col min="1" max="1" width="2.6640625" customWidth="1"/>
    <col min="2" max="2" width="28.44140625" customWidth="1"/>
    <col min="3" max="3" width="11.6640625" customWidth="1"/>
    <col min="4" max="4" width="12.33203125" customWidth="1"/>
    <col min="5" max="6" width="10.6640625" customWidth="1"/>
    <col min="7" max="9" width="9.33203125" customWidth="1"/>
    <col min="10" max="10" width="2.33203125" customWidth="1"/>
    <col min="11" max="11" width="10.6640625" customWidth="1"/>
    <col min="12" max="12" width="4.33203125" customWidth="1"/>
    <col min="13" max="13" width="14.6640625" bestFit="1" customWidth="1"/>
    <col min="14" max="14" width="10.6640625" customWidth="1"/>
    <col min="15" max="18" width="10" customWidth="1"/>
    <col min="19" max="20" width="12.33203125" customWidth="1"/>
    <col min="21" max="21" width="4.33203125" customWidth="1"/>
    <col min="22" max="22" width="2.6640625" customWidth="1"/>
    <col min="23" max="28" width="14.6640625" customWidth="1"/>
    <col min="29" max="29" width="2.6640625" customWidth="1"/>
    <col min="30" max="31" width="8.44140625" customWidth="1"/>
    <col min="32" max="32" width="9" customWidth="1"/>
    <col min="33" max="34" width="8.44140625" customWidth="1"/>
    <col min="35" max="36" width="2.6640625" customWidth="1"/>
    <col min="37" max="37" width="10.44140625" customWidth="1"/>
    <col min="38" max="38" width="8.6640625" bestFit="1" customWidth="1"/>
    <col min="42" max="42" width="10.44140625" customWidth="1"/>
    <col min="43" max="43" width="10.6640625" customWidth="1"/>
    <col min="45" max="45" width="11.6640625" customWidth="1"/>
    <col min="48" max="48" width="2.6640625" customWidth="1"/>
  </cols>
  <sheetData>
    <row r="1" spans="1:30" x14ac:dyDescent="0.3">
      <c r="A1" s="2"/>
    </row>
    <row r="2" spans="1:30" x14ac:dyDescent="0.3">
      <c r="A2" s="2"/>
      <c r="J2" s="99" t="s">
        <v>349</v>
      </c>
      <c r="K2" s="99"/>
      <c r="M2" s="288"/>
      <c r="N2" s="1"/>
    </row>
    <row r="3" spans="1:3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M3" s="288"/>
      <c r="N3" s="1"/>
    </row>
    <row r="4" spans="1:30" x14ac:dyDescent="0.3">
      <c r="M4" s="288"/>
      <c r="N4" s="1"/>
    </row>
    <row r="5" spans="1:30" x14ac:dyDescent="0.3">
      <c r="A5" s="12"/>
      <c r="B5" s="326" t="s">
        <v>54</v>
      </c>
      <c r="C5" s="326"/>
      <c r="D5" s="326"/>
      <c r="E5" s="326"/>
      <c r="F5" s="326"/>
      <c r="G5" s="326"/>
      <c r="H5" s="326"/>
      <c r="I5" s="326"/>
      <c r="J5" s="12"/>
      <c r="K5" s="12"/>
      <c r="AD5" s="12"/>
    </row>
    <row r="6" spans="1:30" x14ac:dyDescent="0.3">
      <c r="B6" s="9"/>
      <c r="C6" s="9"/>
      <c r="D6" s="9"/>
      <c r="E6" s="9"/>
      <c r="F6" s="9"/>
    </row>
    <row r="7" spans="1:30" ht="15" customHeight="1" x14ac:dyDescent="0.3">
      <c r="B7" s="362" t="s">
        <v>55</v>
      </c>
      <c r="C7" s="368" t="s">
        <v>56</v>
      </c>
      <c r="D7" s="369"/>
      <c r="E7" s="369"/>
      <c r="F7" s="372"/>
      <c r="G7" s="368" t="s">
        <v>29</v>
      </c>
      <c r="H7" s="369"/>
      <c r="I7" s="369"/>
      <c r="M7" s="288"/>
      <c r="N7" s="1"/>
    </row>
    <row r="8" spans="1:30" x14ac:dyDescent="0.3">
      <c r="B8" s="363"/>
      <c r="C8" s="53">
        <v>2022</v>
      </c>
      <c r="D8" s="138">
        <v>44925</v>
      </c>
      <c r="E8" s="138">
        <v>44939</v>
      </c>
      <c r="F8" s="55">
        <v>44946</v>
      </c>
      <c r="G8" s="185" t="s">
        <v>59</v>
      </c>
      <c r="H8" s="185" t="s">
        <v>31</v>
      </c>
      <c r="I8" s="185" t="s">
        <v>30</v>
      </c>
      <c r="M8" s="288"/>
      <c r="N8" s="1"/>
    </row>
    <row r="9" spans="1:30" x14ac:dyDescent="0.3">
      <c r="B9" s="303" t="s">
        <v>26</v>
      </c>
      <c r="C9" s="94">
        <v>6850.6189999999997</v>
      </c>
      <c r="D9" s="94">
        <v>6850.6189999999997</v>
      </c>
      <c r="E9" s="139">
        <v>6641.83</v>
      </c>
      <c r="F9" s="94">
        <v>6874.9309999999996</v>
      </c>
      <c r="G9" s="95">
        <v>3.509589977461026</v>
      </c>
      <c r="H9" s="95">
        <v>0.35488763862068379</v>
      </c>
      <c r="I9" s="95">
        <v>0.35488763862068379</v>
      </c>
      <c r="M9" s="288"/>
      <c r="N9" s="1"/>
    </row>
    <row r="10" spans="1:30" x14ac:dyDescent="0.3">
      <c r="B10" s="184" t="s">
        <v>291</v>
      </c>
      <c r="C10" s="174">
        <v>2279.547</v>
      </c>
      <c r="D10" s="174">
        <v>2279.547</v>
      </c>
      <c r="E10" s="94">
        <v>2125.2240000000002</v>
      </c>
      <c r="F10" s="94">
        <v>2233.1880000000001</v>
      </c>
      <c r="G10" s="95">
        <v>5.0801233187654535</v>
      </c>
      <c r="H10" s="95">
        <v>-2.033693536478955</v>
      </c>
      <c r="I10" s="95">
        <v>-2.033693536478955</v>
      </c>
    </row>
    <row r="11" spans="1:30" x14ac:dyDescent="0.3">
      <c r="B11" s="184" t="s">
        <v>292</v>
      </c>
      <c r="C11" s="174">
        <v>1216.126</v>
      </c>
      <c r="D11" s="174">
        <v>1216.126</v>
      </c>
      <c r="E11" s="94">
        <v>1245.29</v>
      </c>
      <c r="F11" s="94">
        <v>1265.5509999999999</v>
      </c>
      <c r="G11" s="95">
        <v>1.6270105758497992</v>
      </c>
      <c r="H11" s="95">
        <v>4.0641348018215178</v>
      </c>
      <c r="I11" s="95">
        <v>4.0641348018215178</v>
      </c>
      <c r="M11" s="289"/>
    </row>
    <row r="12" spans="1:30" x14ac:dyDescent="0.3">
      <c r="B12" s="184" t="s">
        <v>293</v>
      </c>
      <c r="C12" s="174">
        <v>1174.3389999999999</v>
      </c>
      <c r="D12" s="174">
        <v>1174.3389999999999</v>
      </c>
      <c r="E12" s="94">
        <v>1130.2539999999999</v>
      </c>
      <c r="F12" s="94">
        <v>1184.8599999999999</v>
      </c>
      <c r="G12" s="95">
        <v>4.8313034061370272</v>
      </c>
      <c r="H12" s="95">
        <v>0.89590825136523256</v>
      </c>
      <c r="I12" s="95">
        <v>0.89590825136523256</v>
      </c>
    </row>
    <row r="13" spans="1:30" x14ac:dyDescent="0.3">
      <c r="B13" s="184" t="s">
        <v>294</v>
      </c>
      <c r="C13" s="174">
        <v>716.55700000000002</v>
      </c>
      <c r="D13" s="174">
        <v>716.55700000000002</v>
      </c>
      <c r="E13" s="94">
        <v>722.08699999999999</v>
      </c>
      <c r="F13" s="94">
        <v>728.36300000000006</v>
      </c>
      <c r="G13" s="95">
        <v>0.86914734651088676</v>
      </c>
      <c r="H13" s="95">
        <v>1.6476009584722555</v>
      </c>
      <c r="I13" s="95">
        <v>1.6476009584722555</v>
      </c>
      <c r="N13" s="1"/>
    </row>
    <row r="14" spans="1:30" x14ac:dyDescent="0.3">
      <c r="B14" s="184" t="s">
        <v>295</v>
      </c>
      <c r="C14" s="174">
        <v>850.9</v>
      </c>
      <c r="D14" s="174">
        <v>850.9</v>
      </c>
      <c r="E14" s="94">
        <v>809.67499999999995</v>
      </c>
      <c r="F14" s="94">
        <v>820.92100000000005</v>
      </c>
      <c r="G14" s="95">
        <v>1.3889523574273746</v>
      </c>
      <c r="H14" s="95">
        <v>-3.5232107180632188</v>
      </c>
      <c r="I14" s="95">
        <v>-3.5232107180632188</v>
      </c>
      <c r="N14" s="1"/>
    </row>
    <row r="15" spans="1:30" x14ac:dyDescent="0.3">
      <c r="B15" s="184" t="s">
        <v>296</v>
      </c>
      <c r="C15" s="174">
        <v>1564.9749999999999</v>
      </c>
      <c r="D15" s="174">
        <v>1564.9749999999999</v>
      </c>
      <c r="E15" s="94">
        <v>1537.048</v>
      </c>
      <c r="F15" s="94">
        <v>1556.288</v>
      </c>
      <c r="G15" s="95">
        <v>1.2517501079992304</v>
      </c>
      <c r="H15" s="95">
        <v>-0.55508873943672576</v>
      </c>
      <c r="I15" s="95">
        <v>-0.55508873943672576</v>
      </c>
    </row>
    <row r="16" spans="1:30" x14ac:dyDescent="0.3">
      <c r="B16" s="184" t="s">
        <v>297</v>
      </c>
      <c r="C16" s="174">
        <v>1414.925</v>
      </c>
      <c r="D16" s="174">
        <v>1414.925</v>
      </c>
      <c r="E16" s="94">
        <v>1356.0239999999999</v>
      </c>
      <c r="F16" s="94">
        <v>1393.6179999999999</v>
      </c>
      <c r="G16" s="95">
        <v>2.7723698105638288</v>
      </c>
      <c r="H16" s="95">
        <v>-1.5058748696927411</v>
      </c>
      <c r="I16" s="95">
        <v>-1.5058748696927411</v>
      </c>
    </row>
    <row r="17" spans="2:20" x14ac:dyDescent="0.3">
      <c r="B17" s="184" t="s">
        <v>298</v>
      </c>
      <c r="C17" s="174">
        <v>711.245</v>
      </c>
      <c r="D17" s="174">
        <v>711.245</v>
      </c>
      <c r="E17" s="94">
        <v>693.745</v>
      </c>
      <c r="F17" s="94">
        <v>703.70600000000002</v>
      </c>
      <c r="G17" s="95">
        <v>1.4358301681453578</v>
      </c>
      <c r="H17" s="95">
        <v>-1.0599723020899954</v>
      </c>
      <c r="I17" s="95">
        <v>-1.0599723020899954</v>
      </c>
      <c r="N17" s="1"/>
    </row>
    <row r="18" spans="2:20" x14ac:dyDescent="0.3">
      <c r="B18" s="184" t="s">
        <v>299</v>
      </c>
      <c r="C18" s="174">
        <v>5162.0429999999997</v>
      </c>
      <c r="D18" s="174">
        <v>5162.0429999999997</v>
      </c>
      <c r="E18" s="94">
        <v>5255.9160000000002</v>
      </c>
      <c r="F18" s="94">
        <v>5370.2240000000002</v>
      </c>
      <c r="G18" s="95">
        <v>2.1748444990368947</v>
      </c>
      <c r="H18" s="95">
        <v>4.0329187494176342</v>
      </c>
      <c r="I18" s="95">
        <v>4.0329187494176342</v>
      </c>
      <c r="J18" s="11"/>
      <c r="K18" s="11"/>
      <c r="T18" s="81"/>
    </row>
    <row r="19" spans="2:20" x14ac:dyDescent="0.3">
      <c r="B19" s="184" t="s">
        <v>300</v>
      </c>
      <c r="C19" s="174">
        <v>868.64099999999996</v>
      </c>
      <c r="D19" s="174">
        <v>868.64099999999996</v>
      </c>
      <c r="E19" s="94">
        <v>838.58199999999999</v>
      </c>
      <c r="F19" s="94">
        <v>851.34400000000005</v>
      </c>
      <c r="G19" s="95">
        <v>1.5218547500423401</v>
      </c>
      <c r="H19" s="95">
        <v>-1.9912714228317467</v>
      </c>
      <c r="I19" s="95">
        <v>-1.9912714228317467</v>
      </c>
      <c r="J19" s="11"/>
      <c r="K19" s="11"/>
      <c r="N19" s="1"/>
      <c r="T19" s="81"/>
    </row>
    <row r="20" spans="2:20" x14ac:dyDescent="0.3">
      <c r="B20" s="184" t="s">
        <v>301</v>
      </c>
      <c r="C20" s="174">
        <v>1661.9380000000001</v>
      </c>
      <c r="D20" s="174">
        <v>1661.9380000000001</v>
      </c>
      <c r="E20" s="94">
        <v>1633.105</v>
      </c>
      <c r="F20" s="94">
        <v>1647.0039999999999</v>
      </c>
      <c r="G20" s="95">
        <v>0.85107816092657163</v>
      </c>
      <c r="H20" s="95">
        <v>-0.89858947806718392</v>
      </c>
      <c r="I20" s="95">
        <v>-0.89858947806718392</v>
      </c>
      <c r="J20" s="11"/>
      <c r="K20" s="11"/>
    </row>
    <row r="21" spans="2:20" x14ac:dyDescent="0.3">
      <c r="B21" s="25"/>
      <c r="C21" s="174"/>
      <c r="D21" s="174"/>
      <c r="E21" s="94"/>
      <c r="F21" s="94"/>
      <c r="G21" s="95"/>
      <c r="H21" s="174"/>
      <c r="I21" s="174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326" t="s">
        <v>381</v>
      </c>
      <c r="C24" s="326"/>
      <c r="D24" s="326"/>
      <c r="E24" s="326"/>
      <c r="F24" s="326"/>
      <c r="G24" s="326"/>
      <c r="H24" s="326"/>
      <c r="I24" s="326"/>
      <c r="J24" s="11"/>
      <c r="K24" s="11"/>
    </row>
    <row r="25" spans="2:20" x14ac:dyDescent="0.3">
      <c r="B25" s="326"/>
      <c r="C25" s="326"/>
      <c r="D25" s="326"/>
      <c r="E25" s="326"/>
      <c r="F25" s="326"/>
      <c r="G25" s="326"/>
      <c r="H25" s="326"/>
      <c r="I25" s="326"/>
      <c r="J25" s="11"/>
      <c r="K25" s="11"/>
    </row>
    <row r="26" spans="2:20" x14ac:dyDescent="0.3">
      <c r="B26" s="362" t="s">
        <v>55</v>
      </c>
      <c r="C26" s="368" t="s">
        <v>350</v>
      </c>
      <c r="D26" s="369"/>
      <c r="E26" s="369"/>
      <c r="F26" s="368" t="s">
        <v>194</v>
      </c>
      <c r="G26" s="369"/>
      <c r="H26" s="369"/>
      <c r="J26" s="11"/>
      <c r="K26" s="11"/>
      <c r="M26" s="1"/>
    </row>
    <row r="27" spans="2:20" x14ac:dyDescent="0.3">
      <c r="B27" s="367"/>
      <c r="C27" s="263" t="s">
        <v>180</v>
      </c>
      <c r="D27" s="264" t="s">
        <v>207</v>
      </c>
      <c r="E27" s="264" t="s">
        <v>208</v>
      </c>
      <c r="F27" s="370" t="s">
        <v>179</v>
      </c>
      <c r="G27" s="371"/>
      <c r="H27" s="264" t="s">
        <v>29</v>
      </c>
      <c r="J27" s="11"/>
      <c r="K27" s="11"/>
    </row>
    <row r="28" spans="2:20" x14ac:dyDescent="0.3">
      <c r="B28" s="303" t="s">
        <v>348</v>
      </c>
      <c r="C28" s="61">
        <v>17809.839720066666</v>
      </c>
      <c r="D28" s="61">
        <v>10343.469403294999</v>
      </c>
      <c r="E28" s="61">
        <v>1083.0044</v>
      </c>
      <c r="F28" s="366">
        <v>9457111224856332</v>
      </c>
      <c r="G28" s="366"/>
      <c r="H28" s="61">
        <v>100</v>
      </c>
      <c r="J28" s="11"/>
      <c r="K28" s="11"/>
    </row>
    <row r="29" spans="2:20" x14ac:dyDescent="0.3">
      <c r="B29" s="184" t="s">
        <v>291</v>
      </c>
      <c r="C29" s="61">
        <v>2783.6952616666663</v>
      </c>
      <c r="D29" s="61">
        <v>1366.6488254026667</v>
      </c>
      <c r="E29" s="61">
        <v>188.35499999999999</v>
      </c>
      <c r="F29" s="366">
        <v>1425178485559580</v>
      </c>
      <c r="G29" s="366"/>
      <c r="H29" s="61">
        <v>15.069913546260851</v>
      </c>
      <c r="J29" s="11"/>
      <c r="K29" s="11"/>
    </row>
    <row r="30" spans="2:20" x14ac:dyDescent="0.3">
      <c r="B30" s="184" t="s">
        <v>292</v>
      </c>
      <c r="C30" s="61">
        <v>1648.4648299999999</v>
      </c>
      <c r="D30" s="61">
        <v>1248.5105226543999</v>
      </c>
      <c r="E30" s="61">
        <v>130.85773333333333</v>
      </c>
      <c r="F30" s="366">
        <v>952463706701928</v>
      </c>
      <c r="G30" s="366"/>
      <c r="H30" s="61">
        <v>10.071402186732739</v>
      </c>
    </row>
    <row r="31" spans="2:20" x14ac:dyDescent="0.3">
      <c r="B31" s="184" t="s">
        <v>293</v>
      </c>
      <c r="C31" s="61">
        <v>521.63447853333332</v>
      </c>
      <c r="D31" s="61">
        <v>574.42576203040005</v>
      </c>
      <c r="E31" s="61">
        <v>60.032133333333334</v>
      </c>
      <c r="F31" s="366">
        <v>425233750532431</v>
      </c>
      <c r="G31" s="366"/>
      <c r="H31" s="61">
        <v>4.4964444260185905</v>
      </c>
    </row>
    <row r="32" spans="2:20" x14ac:dyDescent="0.3">
      <c r="B32" s="184" t="s">
        <v>294</v>
      </c>
      <c r="C32" s="61">
        <v>1592.8153313333332</v>
      </c>
      <c r="D32" s="61">
        <v>712.52410597419998</v>
      </c>
      <c r="E32" s="61">
        <v>131.30466666666666</v>
      </c>
      <c r="F32" s="366">
        <v>1171270446076570</v>
      </c>
      <c r="G32" s="366"/>
      <c r="H32" s="61">
        <v>12.385076353951451</v>
      </c>
    </row>
    <row r="33" spans="2:8" x14ac:dyDescent="0.3">
      <c r="B33" s="184" t="s">
        <v>295</v>
      </c>
      <c r="C33" s="61">
        <v>1659.9534715333334</v>
      </c>
      <c r="D33" s="61">
        <v>640.77730871080007</v>
      </c>
      <c r="E33" s="61">
        <v>120.3094</v>
      </c>
      <c r="F33" s="366">
        <v>341597236792860</v>
      </c>
      <c r="G33" s="366"/>
      <c r="H33" s="61">
        <v>3.6120674555992585</v>
      </c>
    </row>
    <row r="34" spans="2:8" x14ac:dyDescent="0.3">
      <c r="B34" s="184" t="s">
        <v>296</v>
      </c>
      <c r="C34" s="61">
        <v>832.47448406666672</v>
      </c>
      <c r="D34" s="61">
        <v>438.32751418840002</v>
      </c>
      <c r="E34" s="61">
        <v>30.843733333333333</v>
      </c>
      <c r="F34" s="366">
        <v>292610937470966</v>
      </c>
      <c r="G34" s="366"/>
      <c r="H34" s="61">
        <v>3.0940837060464119</v>
      </c>
    </row>
    <row r="35" spans="2:8" x14ac:dyDescent="0.3">
      <c r="B35" s="184" t="s">
        <v>297</v>
      </c>
      <c r="C35" s="61">
        <v>2066.769225</v>
      </c>
      <c r="D35" s="61">
        <v>3885.7426419104668</v>
      </c>
      <c r="E35" s="61">
        <v>148.89566666666667</v>
      </c>
      <c r="F35" s="366">
        <v>3304887810693850</v>
      </c>
      <c r="G35" s="366"/>
      <c r="H35" s="61">
        <v>34.946060505321555</v>
      </c>
    </row>
    <row r="36" spans="2:8" x14ac:dyDescent="0.3">
      <c r="B36" s="184" t="s">
        <v>298</v>
      </c>
      <c r="C36" s="61">
        <v>1318.2932064000001</v>
      </c>
      <c r="D36" s="61">
        <v>265.67027208106668</v>
      </c>
      <c r="E36" s="61">
        <v>71.295333333333332</v>
      </c>
      <c r="F36" s="366">
        <v>249304237082440</v>
      </c>
      <c r="G36" s="366"/>
      <c r="H36" s="61">
        <v>2.6361563394452654</v>
      </c>
    </row>
    <row r="37" spans="2:8" x14ac:dyDescent="0.3">
      <c r="B37" s="184" t="s">
        <v>299</v>
      </c>
      <c r="C37" s="61">
        <v>4022.3501236666666</v>
      </c>
      <c r="D37" s="61">
        <v>501.89126824499999</v>
      </c>
      <c r="E37" s="61">
        <v>76.089666666666673</v>
      </c>
      <c r="F37" s="366">
        <v>421585236204120</v>
      </c>
      <c r="G37" s="366"/>
      <c r="H37" s="61">
        <v>4.4578648403336771</v>
      </c>
    </row>
    <row r="38" spans="2:8" x14ac:dyDescent="0.3">
      <c r="B38" s="184" t="s">
        <v>300</v>
      </c>
      <c r="C38" s="61">
        <v>741.50786746666665</v>
      </c>
      <c r="D38" s="61">
        <v>623.7409882907333</v>
      </c>
      <c r="E38" s="61">
        <v>73.624399999999994</v>
      </c>
      <c r="F38" s="366">
        <v>826253550570453</v>
      </c>
      <c r="G38" s="366"/>
      <c r="H38" s="61">
        <v>8.736849244183496</v>
      </c>
    </row>
    <row r="39" spans="2:8" x14ac:dyDescent="0.3">
      <c r="B39" s="184" t="s">
        <v>301</v>
      </c>
      <c r="C39" s="61">
        <v>621.88144039999997</v>
      </c>
      <c r="D39" s="61">
        <v>85.21019380686667</v>
      </c>
      <c r="E39" s="61">
        <v>51.396666666666661</v>
      </c>
      <c r="F39" s="366">
        <v>46725827171135</v>
      </c>
      <c r="G39" s="366"/>
      <c r="H39" s="61">
        <v>0.49408139610671481</v>
      </c>
    </row>
    <row r="40" spans="2:8" x14ac:dyDescent="0.3">
      <c r="B40" s="25"/>
      <c r="C40" s="47"/>
      <c r="D40" s="47"/>
      <c r="E40" s="47"/>
      <c r="F40" s="292"/>
      <c r="G40" s="292"/>
      <c r="H40" s="47"/>
    </row>
    <row r="41" spans="2:8" x14ac:dyDescent="0.3">
      <c r="B41" s="25"/>
      <c r="C41" s="47"/>
      <c r="D41" s="47"/>
      <c r="E41" s="47"/>
      <c r="F41" s="292"/>
      <c r="G41" s="292"/>
      <c r="H41" s="47"/>
    </row>
    <row r="43" spans="2:8" x14ac:dyDescent="0.3">
      <c r="B43" s="25"/>
      <c r="C43" s="93"/>
      <c r="D43" s="93"/>
      <c r="E43" s="93"/>
      <c r="F43" s="145"/>
      <c r="G43" s="145"/>
      <c r="H43" s="93"/>
    </row>
    <row r="44" spans="2:8" x14ac:dyDescent="0.3">
      <c r="B44" s="25"/>
      <c r="C44" s="93"/>
      <c r="D44" s="93"/>
      <c r="E44" s="93"/>
      <c r="F44" s="145"/>
      <c r="G44" s="145"/>
      <c r="H44" s="93"/>
    </row>
    <row r="45" spans="2:8" x14ac:dyDescent="0.3">
      <c r="B45" s="25"/>
      <c r="C45" s="93"/>
      <c r="D45" s="93"/>
      <c r="E45" s="93"/>
      <c r="F45" s="145"/>
      <c r="G45" s="145"/>
      <c r="H45" s="93"/>
    </row>
    <row r="46" spans="2:8" x14ac:dyDescent="0.3">
      <c r="B46" s="25"/>
      <c r="C46" s="93"/>
      <c r="D46" s="93"/>
      <c r="E46" s="93"/>
      <c r="F46" s="145"/>
      <c r="G46" s="145"/>
      <c r="H46" s="93"/>
    </row>
    <row r="47" spans="2:8" x14ac:dyDescent="0.3">
      <c r="B47" s="25"/>
      <c r="C47" s="93"/>
      <c r="D47" s="93"/>
      <c r="E47" s="93"/>
      <c r="F47" s="145"/>
      <c r="G47" s="145"/>
      <c r="H47" s="93"/>
    </row>
    <row r="48" spans="2:8" x14ac:dyDescent="0.3">
      <c r="B48" s="25"/>
      <c r="C48" s="93"/>
      <c r="D48" s="93"/>
      <c r="E48" s="93"/>
      <c r="F48" s="145"/>
      <c r="G48" s="145"/>
      <c r="H48" s="93"/>
    </row>
    <row r="49" spans="1:11" x14ac:dyDescent="0.3">
      <c r="B49" s="25"/>
      <c r="C49" s="93"/>
      <c r="D49" s="93"/>
      <c r="E49" s="93"/>
      <c r="F49" s="145"/>
      <c r="G49" s="145"/>
      <c r="H49" s="93"/>
    </row>
    <row r="50" spans="1:11" x14ac:dyDescent="0.3">
      <c r="B50" s="25"/>
      <c r="C50" s="93"/>
      <c r="D50" s="93"/>
      <c r="E50" s="93"/>
      <c r="F50" s="145"/>
      <c r="G50" s="145"/>
      <c r="H50" s="93"/>
    </row>
    <row r="51" spans="1:11" x14ac:dyDescent="0.3">
      <c r="B51" s="25"/>
      <c r="C51" s="93"/>
      <c r="D51" s="93"/>
      <c r="E51" s="93"/>
      <c r="F51" s="145"/>
      <c r="G51" s="145"/>
      <c r="H51" s="93"/>
    </row>
    <row r="52" spans="1:11" x14ac:dyDescent="0.3">
      <c r="B52" s="25"/>
      <c r="C52" s="93"/>
      <c r="D52" s="93"/>
      <c r="E52" s="93"/>
      <c r="F52" s="145"/>
      <c r="G52" s="145"/>
      <c r="H52" s="93"/>
    </row>
    <row r="53" spans="1:11" x14ac:dyDescent="0.3">
      <c r="B53" s="25"/>
      <c r="C53" s="93"/>
      <c r="D53" s="93"/>
      <c r="E53" s="93"/>
      <c r="F53" s="145"/>
      <c r="G53" s="145"/>
      <c r="H53" s="93"/>
    </row>
    <row r="54" spans="1:11" x14ac:dyDescent="0.3">
      <c r="B54" s="25"/>
      <c r="C54" s="93"/>
      <c r="D54" s="93"/>
      <c r="E54" s="93"/>
      <c r="F54" s="145"/>
      <c r="G54" s="145"/>
      <c r="H54" s="93"/>
    </row>
    <row r="55" spans="1:11" x14ac:dyDescent="0.3">
      <c r="B55" s="25"/>
      <c r="C55" s="93"/>
      <c r="D55" s="93"/>
      <c r="E55" s="93"/>
      <c r="F55" s="145"/>
      <c r="G55" s="145"/>
      <c r="H55" s="93"/>
    </row>
    <row r="56" spans="1:11" ht="7.5" customHeight="1" x14ac:dyDescent="0.3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x14ac:dyDescent="0.3">
      <c r="A57" s="15"/>
      <c r="B57" s="15"/>
      <c r="C57" s="15"/>
      <c r="D57" s="98"/>
      <c r="E57" s="98"/>
      <c r="F57" s="98"/>
      <c r="G57" s="98"/>
      <c r="H57" s="98"/>
      <c r="I57" s="104"/>
      <c r="J57" s="104" t="s">
        <v>109</v>
      </c>
      <c r="K57" s="104"/>
    </row>
  </sheetData>
  <mergeCells count="22"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  <mergeCell ref="B5:I5"/>
    <mergeCell ref="B7:B8"/>
    <mergeCell ref="C7:F7"/>
    <mergeCell ref="G7:I7"/>
    <mergeCell ref="B24:I24"/>
    <mergeCell ref="F28:G28"/>
    <mergeCell ref="B25:I25"/>
    <mergeCell ref="B26:B27"/>
    <mergeCell ref="C26:E26"/>
    <mergeCell ref="F26:H26"/>
    <mergeCell ref="F27:G27"/>
  </mergeCells>
  <conditionalFormatting sqref="G21">
    <cfRule type="iconSet" priority="6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conditionalFormatting sqref="G9:G20">
    <cfRule type="iconSet" priority="3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3404-5727-47EA-A316-6563B4759860}">
  <sheetPr>
    <tabColor theme="9" tint="-0.249977111117893"/>
    <pageSetUpPr fitToPage="1"/>
  </sheetPr>
  <dimension ref="A1:P50"/>
  <sheetViews>
    <sheetView view="pageBreakPreview" zoomScaleNormal="100" zoomScaleSheetLayoutView="100" workbookViewId="0">
      <selection activeCell="J29" sqref="J29"/>
    </sheetView>
  </sheetViews>
  <sheetFormatPr defaultColWidth="8.6640625" defaultRowHeight="14.4" x14ac:dyDescent="0.3"/>
  <cols>
    <col min="1" max="1" width="10.33203125" style="319" customWidth="1"/>
    <col min="2" max="3" width="8.33203125" style="319" bestFit="1" customWidth="1"/>
    <col min="4" max="4" width="7.44140625" style="319" customWidth="1"/>
    <col min="5" max="5" width="10.33203125" style="319" customWidth="1"/>
    <col min="6" max="6" width="8.33203125" style="319" bestFit="1" customWidth="1"/>
    <col min="7" max="8" width="8.6640625" style="319" customWidth="1"/>
    <col min="9" max="9" width="9.33203125" style="319" customWidth="1"/>
    <col min="10" max="10" width="10.6640625" style="319" customWidth="1"/>
    <col min="11" max="11" width="9.44140625" style="319" bestFit="1" customWidth="1"/>
    <col min="12" max="12" width="8.6640625" style="319" bestFit="1" customWidth="1"/>
    <col min="13" max="13" width="9.44140625" style="319" bestFit="1" customWidth="1"/>
    <col min="14" max="14" width="9" style="319" customWidth="1"/>
    <col min="15" max="15" width="8.6640625" style="319" customWidth="1"/>
    <col min="16" max="16" width="10.6640625" style="319" customWidth="1"/>
    <col min="17" max="16384" width="8.6640625" style="319"/>
  </cols>
  <sheetData>
    <row r="1" spans="1:16" x14ac:dyDescent="0.3">
      <c r="A1" s="1"/>
    </row>
    <row r="2" spans="1:16" x14ac:dyDescent="0.3">
      <c r="A2" s="1"/>
      <c r="P2" s="99" t="s">
        <v>349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326" t="s">
        <v>53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16" ht="7.5" customHeight="1" x14ac:dyDescent="0.3"/>
    <row r="7" spans="1:16" ht="14.25" customHeight="1" x14ac:dyDescent="0.3">
      <c r="A7" s="349" t="s">
        <v>2</v>
      </c>
      <c r="B7" s="377" t="s">
        <v>26</v>
      </c>
      <c r="C7" s="377" t="s">
        <v>40</v>
      </c>
      <c r="D7" s="377" t="s">
        <v>27</v>
      </c>
      <c r="E7" s="373" t="s">
        <v>45</v>
      </c>
      <c r="F7" s="373" t="s">
        <v>46</v>
      </c>
      <c r="G7" s="373" t="s">
        <v>47</v>
      </c>
      <c r="H7" s="373" t="s">
        <v>48</v>
      </c>
      <c r="I7" s="373" t="s">
        <v>50</v>
      </c>
      <c r="J7" s="373" t="s">
        <v>52</v>
      </c>
      <c r="K7" s="373" t="s">
        <v>51</v>
      </c>
      <c r="L7" s="373" t="s">
        <v>41</v>
      </c>
      <c r="M7" s="375" t="s">
        <v>42</v>
      </c>
      <c r="N7" s="373" t="s">
        <v>43</v>
      </c>
      <c r="O7" s="373" t="s">
        <v>44</v>
      </c>
      <c r="P7" s="373" t="s">
        <v>49</v>
      </c>
    </row>
    <row r="8" spans="1:16" ht="21.6" customHeight="1" x14ac:dyDescent="0.3">
      <c r="A8" s="350"/>
      <c r="B8" s="374"/>
      <c r="C8" s="374"/>
      <c r="D8" s="374"/>
      <c r="E8" s="374" t="s">
        <v>28</v>
      </c>
      <c r="F8" s="374"/>
      <c r="G8" s="374"/>
      <c r="H8" s="374"/>
      <c r="I8" s="374"/>
      <c r="J8" s="374"/>
      <c r="K8" s="374"/>
      <c r="L8" s="374"/>
      <c r="M8" s="376"/>
      <c r="N8" s="374"/>
      <c r="O8" s="374"/>
      <c r="P8" s="374"/>
    </row>
    <row r="9" spans="1:16" ht="14.25" customHeight="1" x14ac:dyDescent="0.3">
      <c r="A9" s="19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 x14ac:dyDescent="0.3">
      <c r="A10" s="19">
        <v>2019</v>
      </c>
      <c r="B10" s="93">
        <v>6299.5389999999998</v>
      </c>
      <c r="C10" s="93">
        <v>1014.473</v>
      </c>
      <c r="D10" s="93">
        <v>698.08500000000004</v>
      </c>
      <c r="E10" s="93">
        <v>3222.83</v>
      </c>
      <c r="F10" s="93">
        <v>1588.76</v>
      </c>
      <c r="G10" s="93">
        <v>1579.84</v>
      </c>
      <c r="H10" s="93">
        <v>7815.26</v>
      </c>
      <c r="I10" s="93">
        <v>2197.67</v>
      </c>
      <c r="J10" s="93">
        <v>28189.75</v>
      </c>
      <c r="K10" s="93">
        <v>23656.62</v>
      </c>
      <c r="L10" s="93">
        <v>11997.14</v>
      </c>
      <c r="M10" s="93">
        <v>28538.44</v>
      </c>
      <c r="N10" s="93">
        <v>7542.44</v>
      </c>
      <c r="O10" s="93">
        <v>6802.4</v>
      </c>
      <c r="P10" s="93">
        <v>3050.1239999999998</v>
      </c>
    </row>
    <row r="11" spans="1:16" ht="14.25" customHeight="1" x14ac:dyDescent="0.3">
      <c r="A11" s="67">
        <v>2020</v>
      </c>
      <c r="B11" s="93">
        <v>5979.0730000000003</v>
      </c>
      <c r="C11" s="93">
        <v>934.88699999999994</v>
      </c>
      <c r="D11" s="93">
        <v>630.42200000000003</v>
      </c>
      <c r="E11" s="93">
        <v>2843.81</v>
      </c>
      <c r="F11" s="93">
        <v>1627.21</v>
      </c>
      <c r="G11" s="93">
        <v>1449.35</v>
      </c>
      <c r="H11" s="93">
        <v>7139.71</v>
      </c>
      <c r="I11" s="93">
        <v>2873.47</v>
      </c>
      <c r="J11" s="93">
        <v>27231.13</v>
      </c>
      <c r="K11" s="93">
        <v>27444.17</v>
      </c>
      <c r="L11" s="93">
        <v>14732.53</v>
      </c>
      <c r="M11" s="93">
        <v>30606.48</v>
      </c>
      <c r="N11" s="93">
        <v>6460.52</v>
      </c>
      <c r="O11" s="93">
        <v>6850.6139999999996</v>
      </c>
      <c r="P11" s="93">
        <v>3473.069</v>
      </c>
    </row>
    <row r="12" spans="1:16" s="49" customFormat="1" ht="14.25" customHeight="1" x14ac:dyDescent="0.3">
      <c r="A12" s="67">
        <v>2021</v>
      </c>
      <c r="B12" s="93">
        <v>6581.482</v>
      </c>
      <c r="C12" s="93">
        <v>931.41099999999994</v>
      </c>
      <c r="D12" s="93">
        <v>562.01900000000001</v>
      </c>
      <c r="E12" s="93">
        <v>3123.68</v>
      </c>
      <c r="F12" s="93">
        <v>1567.53</v>
      </c>
      <c r="G12" s="93">
        <v>1657.62</v>
      </c>
      <c r="H12" s="93">
        <v>7122.63</v>
      </c>
      <c r="I12" s="93">
        <v>2977.65</v>
      </c>
      <c r="J12" s="93">
        <v>23397.67</v>
      </c>
      <c r="K12" s="93">
        <v>28791.71</v>
      </c>
      <c r="L12" s="93">
        <v>18218.84</v>
      </c>
      <c r="M12" s="93">
        <v>36338.300000000003</v>
      </c>
      <c r="N12" s="93">
        <v>7384.54</v>
      </c>
      <c r="O12" s="93">
        <v>7779.2120000000004</v>
      </c>
      <c r="P12" s="93">
        <v>3639.7750000000001</v>
      </c>
    </row>
    <row r="13" spans="1:16" s="49" customFormat="1" ht="14.25" customHeight="1" x14ac:dyDescent="0.3">
      <c r="A13" s="67">
        <v>2022</v>
      </c>
      <c r="B13" s="93">
        <v>6850.6189999999997</v>
      </c>
      <c r="C13" s="93">
        <v>937.17600000000004</v>
      </c>
      <c r="D13" s="93">
        <v>588.03899999999999</v>
      </c>
      <c r="E13" s="93">
        <v>3251.32</v>
      </c>
      <c r="F13" s="93">
        <v>1495.49</v>
      </c>
      <c r="G13" s="93">
        <v>1668.66</v>
      </c>
      <c r="H13" s="93">
        <v>6566.39</v>
      </c>
      <c r="I13" s="93">
        <v>2236.4</v>
      </c>
      <c r="J13" s="93">
        <v>19781.41</v>
      </c>
      <c r="K13" s="93">
        <v>26094.5</v>
      </c>
      <c r="L13" s="93">
        <v>14137.69</v>
      </c>
      <c r="M13" s="93">
        <v>33147.25</v>
      </c>
      <c r="N13" s="93">
        <v>7451.74</v>
      </c>
      <c r="O13" s="93">
        <v>7221.6890000000003</v>
      </c>
      <c r="P13" s="93">
        <v>3089.2579999999998</v>
      </c>
    </row>
    <row r="14" spans="1:16" s="49" customFormat="1" ht="14.25" customHeight="1" x14ac:dyDescent="0.3">
      <c r="A14" s="67">
        <v>2023</v>
      </c>
      <c r="B14" s="93">
        <v>6874.9309999999996</v>
      </c>
      <c r="C14" s="93">
        <v>941.01</v>
      </c>
      <c r="D14" s="93">
        <v>591.84400000000005</v>
      </c>
      <c r="E14" s="93">
        <v>3293.71</v>
      </c>
      <c r="F14" s="93">
        <v>1500.33</v>
      </c>
      <c r="G14" s="93">
        <v>1677.25</v>
      </c>
      <c r="H14" s="93">
        <v>7056.62</v>
      </c>
      <c r="I14" s="93">
        <v>2395.2600000000002</v>
      </c>
      <c r="J14" s="93">
        <v>22044.65</v>
      </c>
      <c r="K14" s="93">
        <v>26553.53</v>
      </c>
      <c r="L14" s="93">
        <v>14932.93</v>
      </c>
      <c r="M14" s="93">
        <v>33375.49</v>
      </c>
      <c r="N14" s="93">
        <v>7770.59</v>
      </c>
      <c r="O14" s="93">
        <v>7666.2830000000004</v>
      </c>
      <c r="P14" s="93">
        <v>3264.8139999999999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9" customFormat="1" ht="13.5" customHeight="1" x14ac:dyDescent="0.3">
      <c r="A16" s="306" t="s">
        <v>4</v>
      </c>
      <c r="B16" s="93">
        <v>6874.9309999999996</v>
      </c>
      <c r="C16" s="93">
        <v>941.01</v>
      </c>
      <c r="D16" s="93">
        <v>591.84400000000005</v>
      </c>
      <c r="E16" s="93">
        <v>3293.71</v>
      </c>
      <c r="F16" s="93">
        <v>1500.33</v>
      </c>
      <c r="G16" s="93">
        <v>1677.25</v>
      </c>
      <c r="H16" s="93">
        <v>7056.62</v>
      </c>
      <c r="I16" s="93">
        <v>2395.2600000000002</v>
      </c>
      <c r="J16" s="93">
        <v>22044.65</v>
      </c>
      <c r="K16" s="93">
        <v>26553.53</v>
      </c>
      <c r="L16" s="93">
        <v>14932.93</v>
      </c>
      <c r="M16" s="93">
        <v>33375.49</v>
      </c>
      <c r="N16" s="93">
        <v>7770.59</v>
      </c>
      <c r="O16" s="93">
        <v>7666.2830000000004</v>
      </c>
      <c r="P16" s="93">
        <v>3264.8139999999999</v>
      </c>
    </row>
    <row r="17" spans="1:16" ht="13.2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49" customFormat="1" ht="13.5" customHeight="1" x14ac:dyDescent="0.3">
      <c r="A18" s="135" t="s">
        <v>366</v>
      </c>
      <c r="B18" s="93">
        <v>6684.558</v>
      </c>
      <c r="C18" s="93">
        <v>913.02200000000005</v>
      </c>
      <c r="D18" s="93">
        <v>573.63300000000004</v>
      </c>
      <c r="E18" s="93">
        <v>3276.72</v>
      </c>
      <c r="F18" s="93">
        <v>1480.55</v>
      </c>
      <c r="G18" s="93">
        <v>1673.86</v>
      </c>
      <c r="H18" s="93">
        <v>6667.97</v>
      </c>
      <c r="I18" s="93">
        <v>2289.9699999999998</v>
      </c>
      <c r="J18" s="93">
        <v>20991.64</v>
      </c>
      <c r="K18" s="93">
        <v>25973.85</v>
      </c>
      <c r="L18" s="93">
        <v>14373.34</v>
      </c>
      <c r="M18" s="93">
        <v>33630.61</v>
      </c>
      <c r="N18" s="93">
        <v>7699.49</v>
      </c>
      <c r="O18" s="93">
        <v>7308.7520000000004</v>
      </c>
      <c r="P18" s="93">
        <v>3157.636</v>
      </c>
    </row>
    <row r="19" spans="1:16" s="49" customFormat="1" x14ac:dyDescent="0.3">
      <c r="A19" s="135" t="s">
        <v>367</v>
      </c>
      <c r="B19" s="93">
        <v>6641.83</v>
      </c>
      <c r="C19" s="93">
        <v>905.49300000000005</v>
      </c>
      <c r="D19" s="93">
        <v>578.08100000000002</v>
      </c>
      <c r="E19" s="93">
        <v>3293.75</v>
      </c>
      <c r="F19" s="93">
        <v>1495.03</v>
      </c>
      <c r="G19" s="93">
        <v>1681.73</v>
      </c>
      <c r="H19" s="93">
        <v>6951.54</v>
      </c>
      <c r="I19" s="93">
        <v>2386.09</v>
      </c>
      <c r="J19" s="93">
        <v>21738.66</v>
      </c>
      <c r="K19" s="93">
        <v>26119.52</v>
      </c>
      <c r="L19" s="93">
        <v>14824.13</v>
      </c>
      <c r="M19" s="93">
        <v>34302.61</v>
      </c>
      <c r="N19" s="93">
        <v>7844.07</v>
      </c>
      <c r="O19" s="93">
        <v>7540.0720000000001</v>
      </c>
      <c r="P19" s="93">
        <v>3195.306</v>
      </c>
    </row>
    <row r="20" spans="1:16" s="49" customFormat="1" x14ac:dyDescent="0.3">
      <c r="A20" s="135" t="s">
        <v>369</v>
      </c>
      <c r="B20" s="93">
        <v>6874.9309999999996</v>
      </c>
      <c r="C20" s="93">
        <v>941.01</v>
      </c>
      <c r="D20" s="93">
        <v>591.84400000000005</v>
      </c>
      <c r="E20" s="93">
        <v>3293.71</v>
      </c>
      <c r="F20" s="93">
        <v>1500.33</v>
      </c>
      <c r="G20" s="93">
        <v>1677.25</v>
      </c>
      <c r="H20" s="93">
        <v>7056.62</v>
      </c>
      <c r="I20" s="93">
        <v>2395.2600000000002</v>
      </c>
      <c r="J20" s="93">
        <v>22044.65</v>
      </c>
      <c r="K20" s="93">
        <v>26553.53</v>
      </c>
      <c r="L20" s="93">
        <v>14932.93</v>
      </c>
      <c r="M20" s="93">
        <v>33375.49</v>
      </c>
      <c r="N20" s="93">
        <v>7770.59</v>
      </c>
      <c r="O20" s="93">
        <v>7666.2830000000004</v>
      </c>
      <c r="P20" s="93">
        <v>3264.8139999999999</v>
      </c>
    </row>
    <row r="21" spans="1:16" ht="12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49" customFormat="1" ht="14.25" customHeight="1" x14ac:dyDescent="0.3">
      <c r="A22" s="67" t="s">
        <v>370</v>
      </c>
      <c r="B22" s="93">
        <v>6688.0569999999998</v>
      </c>
      <c r="C22" s="93">
        <v>913.31500000000005</v>
      </c>
      <c r="D22" s="93">
        <v>581.81600000000003</v>
      </c>
      <c r="E22" s="93">
        <v>3283.6</v>
      </c>
      <c r="F22" s="93">
        <v>1493.56</v>
      </c>
      <c r="G22" s="93">
        <v>1684.86</v>
      </c>
      <c r="H22" s="93">
        <v>7045.48</v>
      </c>
      <c r="I22" s="93">
        <v>2399.86</v>
      </c>
      <c r="J22" s="93">
        <v>21746.720000000001</v>
      </c>
      <c r="K22" s="93">
        <v>25822.32</v>
      </c>
      <c r="L22" s="93">
        <v>14927.01</v>
      </c>
      <c r="M22" s="93">
        <v>34302.61</v>
      </c>
      <c r="N22" s="93">
        <v>7860.07</v>
      </c>
      <c r="O22" s="93">
        <v>7604.9920000000002</v>
      </c>
      <c r="P22" s="93">
        <v>3227.5920000000001</v>
      </c>
    </row>
    <row r="23" spans="1:16" s="49" customFormat="1" ht="14.25" customHeight="1" x14ac:dyDescent="0.3">
      <c r="A23" s="67" t="s">
        <v>371</v>
      </c>
      <c r="B23" s="93">
        <v>6767.34</v>
      </c>
      <c r="C23" s="93">
        <v>929.851</v>
      </c>
      <c r="D23" s="93">
        <v>585.63800000000003</v>
      </c>
      <c r="E23" s="93">
        <v>3280.51</v>
      </c>
      <c r="F23" s="93">
        <v>1499.38</v>
      </c>
      <c r="G23" s="93">
        <v>1681.04</v>
      </c>
      <c r="H23" s="93">
        <v>7014.04</v>
      </c>
      <c r="I23" s="93">
        <v>2379.39</v>
      </c>
      <c r="J23" s="93">
        <v>21577.64</v>
      </c>
      <c r="K23" s="93">
        <v>26138.68</v>
      </c>
      <c r="L23" s="93">
        <v>14932.93</v>
      </c>
      <c r="M23" s="93">
        <v>33910.85</v>
      </c>
      <c r="N23" s="93">
        <v>7851.03</v>
      </c>
      <c r="O23" s="93">
        <v>7597.5870000000004</v>
      </c>
      <c r="P23" s="93">
        <v>3224.2449999999999</v>
      </c>
    </row>
    <row r="24" spans="1:16" s="49" customFormat="1" ht="14.25" customHeight="1" x14ac:dyDescent="0.3">
      <c r="A24" s="67" t="s">
        <v>372</v>
      </c>
      <c r="B24" s="93">
        <v>6765.7860000000001</v>
      </c>
      <c r="C24" s="93">
        <v>929.76400000000001</v>
      </c>
      <c r="D24" s="93">
        <v>587.55100000000004</v>
      </c>
      <c r="E24" s="93">
        <v>3289.55</v>
      </c>
      <c r="F24" s="93">
        <v>1495.5</v>
      </c>
      <c r="G24" s="93">
        <v>1685.44</v>
      </c>
      <c r="H24" s="93">
        <v>7094.86</v>
      </c>
      <c r="I24" s="93">
        <v>2368.3200000000002</v>
      </c>
      <c r="J24" s="93">
        <v>21678</v>
      </c>
      <c r="K24" s="93">
        <v>26791.119999999999</v>
      </c>
      <c r="L24" s="93">
        <v>14932.93</v>
      </c>
      <c r="M24" s="93">
        <v>33296.959999999999</v>
      </c>
      <c r="N24" s="93">
        <v>7830.7</v>
      </c>
      <c r="O24" s="93">
        <v>7609.5469999999996</v>
      </c>
      <c r="P24" s="93">
        <v>3224.4059999999999</v>
      </c>
    </row>
    <row r="25" spans="1:16" s="49" customFormat="1" ht="13.5" customHeight="1" x14ac:dyDescent="0.3">
      <c r="A25" s="67" t="s">
        <v>373</v>
      </c>
      <c r="B25" s="93">
        <v>6819.9070000000002</v>
      </c>
      <c r="C25" s="93">
        <v>937.61300000000006</v>
      </c>
      <c r="D25" s="93">
        <v>591.51599999999996</v>
      </c>
      <c r="E25" s="93">
        <v>3276.18</v>
      </c>
      <c r="F25" s="93">
        <v>1496.22</v>
      </c>
      <c r="G25" s="93">
        <v>1688.48</v>
      </c>
      <c r="H25" s="93">
        <v>7062.01</v>
      </c>
      <c r="I25" s="93">
        <v>2380.34</v>
      </c>
      <c r="J25" s="93">
        <v>21650.98</v>
      </c>
      <c r="K25" s="93">
        <v>26405.23</v>
      </c>
      <c r="L25" s="93">
        <v>14932.93</v>
      </c>
      <c r="M25" s="93">
        <v>33044.559999999998</v>
      </c>
      <c r="N25" s="93">
        <v>7747.29</v>
      </c>
      <c r="O25" s="93">
        <v>7648.3919999999998</v>
      </c>
      <c r="P25" s="93">
        <v>3240.279</v>
      </c>
    </row>
    <row r="26" spans="1:16" s="49" customFormat="1" ht="14.25" customHeight="1" x14ac:dyDescent="0.3">
      <c r="A26" s="67" t="s">
        <v>374</v>
      </c>
      <c r="B26" s="93">
        <v>6874.9309999999996</v>
      </c>
      <c r="C26" s="93">
        <v>941.01</v>
      </c>
      <c r="D26" s="93">
        <v>591.84400000000005</v>
      </c>
      <c r="E26" s="93">
        <v>3293.71</v>
      </c>
      <c r="F26" s="93">
        <v>1500.33</v>
      </c>
      <c r="G26" s="93">
        <v>1677.25</v>
      </c>
      <c r="H26" s="93">
        <v>7056.62</v>
      </c>
      <c r="I26" s="93">
        <v>2395.2600000000002</v>
      </c>
      <c r="J26" s="93">
        <v>22044.65</v>
      </c>
      <c r="K26" s="93">
        <v>26553.53</v>
      </c>
      <c r="L26" s="93">
        <v>14932.93</v>
      </c>
      <c r="M26" s="93">
        <v>33375.49</v>
      </c>
      <c r="N26" s="93">
        <v>7770.59</v>
      </c>
      <c r="O26" s="93">
        <v>7666.2830000000004</v>
      </c>
      <c r="P26" s="93">
        <v>3264.8139999999999</v>
      </c>
    </row>
    <row r="27" spans="1:16" ht="14.25" customHeight="1" x14ac:dyDescent="0.3">
      <c r="A27" s="303"/>
      <c r="B27" s="4"/>
      <c r="C27" s="4"/>
      <c r="D27" s="4"/>
      <c r="E27" s="4"/>
      <c r="F27" s="47"/>
      <c r="G27" s="29"/>
      <c r="H27" s="29"/>
      <c r="I27" s="29"/>
      <c r="J27" s="29"/>
      <c r="K27" s="29"/>
      <c r="L27" s="47"/>
      <c r="M27" s="29"/>
      <c r="N27" s="47"/>
      <c r="O27" s="29"/>
      <c r="P27" s="29"/>
    </row>
    <row r="28" spans="1:16" ht="14.25" customHeight="1" x14ac:dyDescent="0.3">
      <c r="A28" s="303" t="s">
        <v>341</v>
      </c>
      <c r="B28" s="4"/>
      <c r="C28" s="4"/>
      <c r="D28" s="4"/>
      <c r="E28" s="4"/>
      <c r="F28" s="47"/>
      <c r="G28" s="29"/>
      <c r="H28" s="29"/>
      <c r="I28" s="29"/>
      <c r="J28" s="29"/>
      <c r="K28" s="29"/>
      <c r="L28" s="47"/>
      <c r="M28" s="29"/>
      <c r="N28" s="47"/>
      <c r="O28" s="29"/>
      <c r="P28" s="29"/>
    </row>
    <row r="29" spans="1:16" ht="14.25" customHeight="1" x14ac:dyDescent="0.3">
      <c r="A29" s="303" t="s">
        <v>342</v>
      </c>
      <c r="B29" s="4"/>
      <c r="C29" s="4"/>
      <c r="D29" s="4"/>
      <c r="E29" s="4"/>
      <c r="F29" s="47"/>
      <c r="G29" s="29"/>
      <c r="H29" s="29"/>
      <c r="I29" s="29"/>
      <c r="J29" s="29"/>
      <c r="K29" s="29"/>
      <c r="L29" s="47"/>
      <c r="M29" s="29"/>
      <c r="N29" s="47"/>
      <c r="O29" s="29"/>
      <c r="P29" s="29"/>
    </row>
    <row r="30" spans="1:16" ht="14.25" customHeight="1" x14ac:dyDescent="0.3">
      <c r="A30" s="303"/>
      <c r="B30" s="4"/>
      <c r="C30" s="4"/>
      <c r="D30" s="4"/>
      <c r="E30" s="4"/>
      <c r="F30" s="47"/>
      <c r="G30" s="29"/>
      <c r="H30" s="29"/>
      <c r="I30" s="29"/>
      <c r="J30" s="29"/>
      <c r="K30" s="29"/>
      <c r="L30" s="47"/>
      <c r="M30" s="29"/>
      <c r="N30" s="47"/>
      <c r="O30" s="29"/>
      <c r="P30" s="29"/>
    </row>
    <row r="31" spans="1:16" ht="14.25" customHeight="1" x14ac:dyDescent="0.3">
      <c r="A31" s="303"/>
      <c r="B31" s="4"/>
      <c r="C31" s="4"/>
      <c r="D31" s="4"/>
      <c r="E31" s="4"/>
      <c r="F31" s="47"/>
      <c r="G31" s="29"/>
      <c r="H31" s="29"/>
      <c r="I31" s="29"/>
      <c r="J31" s="29"/>
      <c r="K31" s="29"/>
      <c r="L31" s="47"/>
      <c r="M31" s="29"/>
      <c r="N31" s="47"/>
      <c r="O31" s="29"/>
      <c r="P31" s="29"/>
    </row>
    <row r="32" spans="1:16" ht="14.25" customHeight="1" x14ac:dyDescent="0.3">
      <c r="A32" s="303"/>
      <c r="B32" s="4"/>
      <c r="C32" s="4"/>
      <c r="D32" s="4"/>
      <c r="E32" s="4"/>
      <c r="F32" s="47"/>
      <c r="G32" s="29"/>
      <c r="H32" s="29"/>
      <c r="I32" s="29"/>
      <c r="J32" s="29"/>
      <c r="K32" s="29"/>
      <c r="L32" s="47"/>
      <c r="M32" s="29"/>
      <c r="N32" s="47"/>
      <c r="O32" s="29"/>
      <c r="P32" s="29"/>
    </row>
    <row r="33" spans="1:16" ht="14.25" customHeight="1" x14ac:dyDescent="0.3">
      <c r="A33" s="303"/>
      <c r="B33" s="4"/>
      <c r="C33" s="4"/>
      <c r="D33" s="4"/>
      <c r="E33" s="4"/>
      <c r="F33" s="47"/>
      <c r="G33" s="29"/>
      <c r="H33" s="29"/>
      <c r="I33" s="29"/>
      <c r="J33" s="29"/>
      <c r="K33" s="29"/>
      <c r="L33" s="47"/>
      <c r="M33" s="29"/>
      <c r="N33" s="47"/>
      <c r="O33" s="29"/>
      <c r="P33" s="29"/>
    </row>
    <row r="34" spans="1:16" ht="14.25" customHeight="1" x14ac:dyDescent="0.3">
      <c r="A34" s="303"/>
      <c r="B34" s="4"/>
      <c r="C34" s="4"/>
      <c r="D34" s="4"/>
      <c r="E34" s="4"/>
      <c r="F34" s="47"/>
      <c r="G34" s="29"/>
      <c r="H34" s="29"/>
      <c r="I34" s="29"/>
      <c r="J34" s="29"/>
      <c r="K34" s="29"/>
      <c r="L34" s="47"/>
      <c r="M34" s="29"/>
      <c r="N34" s="47"/>
      <c r="O34" s="29"/>
      <c r="P34" s="29"/>
    </row>
    <row r="35" spans="1:16" ht="14.25" customHeight="1" x14ac:dyDescent="0.3">
      <c r="A35" s="303"/>
      <c r="B35" s="4"/>
      <c r="C35" s="4"/>
      <c r="D35" s="4"/>
      <c r="E35" s="4"/>
      <c r="F35" s="47"/>
      <c r="G35" s="29"/>
      <c r="H35" s="29"/>
      <c r="I35" s="29"/>
      <c r="J35" s="29"/>
      <c r="K35" s="29"/>
      <c r="L35" s="47"/>
      <c r="M35" s="29"/>
      <c r="N35" s="47"/>
      <c r="O35" s="29"/>
      <c r="P35" s="29"/>
    </row>
    <row r="36" spans="1:16" ht="14.25" customHeight="1" x14ac:dyDescent="0.3">
      <c r="A36" s="303"/>
      <c r="B36" s="4"/>
      <c r="C36" s="4"/>
      <c r="D36" s="4"/>
      <c r="E36" s="4"/>
      <c r="F36" s="47"/>
      <c r="G36" s="29"/>
      <c r="H36" s="29"/>
      <c r="I36" s="29"/>
      <c r="J36" s="29"/>
      <c r="K36" s="29"/>
      <c r="L36" s="47"/>
      <c r="M36" s="29"/>
      <c r="N36" s="47"/>
      <c r="O36" s="29"/>
      <c r="P36" s="29"/>
    </row>
    <row r="37" spans="1:16" ht="14.25" customHeight="1" x14ac:dyDescent="0.3">
      <c r="A37" s="303"/>
      <c r="B37" s="4"/>
      <c r="C37" s="4"/>
      <c r="D37" s="4"/>
      <c r="E37" s="4"/>
      <c r="F37" s="47"/>
      <c r="G37" s="29"/>
      <c r="H37" s="29"/>
      <c r="I37" s="29"/>
      <c r="J37" s="29"/>
      <c r="K37" s="29"/>
      <c r="L37" s="47"/>
      <c r="M37" s="29"/>
      <c r="N37" s="47"/>
      <c r="O37" s="29"/>
      <c r="P37" s="29"/>
    </row>
    <row r="38" spans="1:16" ht="14.25" customHeight="1" x14ac:dyDescent="0.3">
      <c r="A38" s="303"/>
      <c r="B38" s="4"/>
      <c r="C38" s="4"/>
      <c r="D38" s="4"/>
      <c r="E38" s="4"/>
      <c r="F38" s="47"/>
      <c r="G38" s="29"/>
      <c r="H38" s="29"/>
      <c r="I38" s="29"/>
      <c r="J38" s="29"/>
      <c r="K38" s="29"/>
      <c r="L38" s="47"/>
      <c r="M38" s="29"/>
      <c r="N38" s="47"/>
      <c r="O38" s="29"/>
      <c r="P38" s="29"/>
    </row>
    <row r="39" spans="1:16" ht="14.25" customHeight="1" x14ac:dyDescent="0.3">
      <c r="A39" s="303"/>
      <c r="B39" s="4"/>
      <c r="C39" s="4"/>
      <c r="D39" s="4"/>
      <c r="E39" s="4"/>
      <c r="F39" s="47"/>
      <c r="G39" s="29"/>
      <c r="H39" s="29"/>
      <c r="I39" s="29"/>
      <c r="J39" s="29"/>
      <c r="K39" s="29"/>
      <c r="L39" s="47"/>
      <c r="M39" s="29"/>
      <c r="N39" s="47"/>
      <c r="O39" s="29"/>
      <c r="P39" s="29"/>
    </row>
    <row r="40" spans="1:16" ht="14.25" customHeight="1" x14ac:dyDescent="0.3">
      <c r="A40" s="303"/>
      <c r="B40" s="4"/>
      <c r="C40" s="4"/>
      <c r="D40" s="4"/>
      <c r="E40" s="4"/>
      <c r="F40" s="47"/>
      <c r="G40" s="29"/>
      <c r="H40" s="29"/>
      <c r="I40" s="29"/>
      <c r="J40" s="29"/>
      <c r="K40" s="29"/>
      <c r="L40" s="47"/>
      <c r="M40" s="29"/>
      <c r="N40" s="47"/>
      <c r="O40" s="29"/>
      <c r="P40" s="29"/>
    </row>
    <row r="41" spans="1:16" ht="14.25" customHeight="1" x14ac:dyDescent="0.3">
      <c r="A41" s="303"/>
      <c r="B41" s="4"/>
      <c r="C41" s="4"/>
      <c r="D41" s="4"/>
      <c r="E41" s="4"/>
      <c r="F41" s="47"/>
      <c r="G41" s="29"/>
      <c r="H41" s="29"/>
      <c r="I41" s="29"/>
      <c r="J41" s="29"/>
      <c r="K41" s="29"/>
      <c r="L41" s="47"/>
      <c r="M41" s="29"/>
      <c r="N41" s="47"/>
      <c r="O41" s="29"/>
      <c r="P41" s="29"/>
    </row>
    <row r="42" spans="1:16" ht="7.5" customHeight="1" x14ac:dyDescent="0.3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ht="11.25" customHeight="1" x14ac:dyDescent="0.3">
      <c r="A43" s="15"/>
      <c r="B43" s="15"/>
      <c r="C43" s="15"/>
      <c r="D43" s="15"/>
      <c r="E43" s="15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103" t="s">
        <v>110</v>
      </c>
    </row>
    <row r="45" spans="1:16" x14ac:dyDescent="0.3">
      <c r="B45" s="1"/>
    </row>
    <row r="46" spans="1:16" x14ac:dyDescent="0.3">
      <c r="G46" s="1"/>
    </row>
    <row r="47" spans="1:16" x14ac:dyDescent="0.3">
      <c r="B47" s="1"/>
      <c r="G47" s="1"/>
    </row>
    <row r="50" spans="7:7" x14ac:dyDescent="0.3">
      <c r="G50" s="1"/>
    </row>
  </sheetData>
  <mergeCells count="17">
    <mergeCell ref="J7:J8"/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</mergeCells>
  <printOptions horizontalCentered="1"/>
  <pageMargins left="0.25" right="0.25" top="0.25" bottom="0.2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AFD5-55C8-4A2E-82F7-5EE9EEFC7E6A}">
  <sheetPr>
    <tabColor theme="9" tint="-0.249977111117893"/>
    <pageSetUpPr fitToPage="1"/>
  </sheetPr>
  <dimension ref="A1:P43"/>
  <sheetViews>
    <sheetView view="pageBreakPreview" zoomScaleNormal="100" zoomScaleSheetLayoutView="100" workbookViewId="0">
      <selection activeCell="G37" sqref="G37"/>
    </sheetView>
  </sheetViews>
  <sheetFormatPr defaultColWidth="8.6640625" defaultRowHeight="14.4" x14ac:dyDescent="0.3"/>
  <cols>
    <col min="1" max="1" width="9.6640625" style="319" customWidth="1"/>
    <col min="2" max="4" width="8.6640625" style="319" bestFit="1" customWidth="1"/>
    <col min="5" max="5" width="10.44140625" style="319" customWidth="1"/>
    <col min="6" max="6" width="8.44140625" style="319" bestFit="1" customWidth="1"/>
    <col min="7" max="7" width="8.6640625" style="319" bestFit="1" customWidth="1"/>
    <col min="8" max="8" width="8.6640625" style="319" customWidth="1"/>
    <col min="9" max="9" width="8.6640625" style="319" bestFit="1" customWidth="1"/>
    <col min="10" max="10" width="10.33203125" style="319" customWidth="1"/>
    <col min="11" max="11" width="7.6640625" style="319" customWidth="1"/>
    <col min="12" max="12" width="8.44140625" style="319" customWidth="1"/>
    <col min="13" max="13" width="10.44140625" style="319" customWidth="1"/>
    <col min="14" max="14" width="8" style="319" customWidth="1"/>
    <col min="15" max="15" width="8.44140625" style="319" customWidth="1"/>
    <col min="16" max="16" width="10.44140625" style="319" customWidth="1"/>
    <col min="17" max="16384" width="8.6640625" style="319"/>
  </cols>
  <sheetData>
    <row r="1" spans="1:16" x14ac:dyDescent="0.3">
      <c r="A1" s="1"/>
    </row>
    <row r="2" spans="1:16" x14ac:dyDescent="0.3">
      <c r="A2" s="1"/>
      <c r="P2" s="99" t="s">
        <v>349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12"/>
      <c r="B5" s="12"/>
      <c r="C5" s="326" t="s">
        <v>178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12"/>
      <c r="P5" s="13" t="s">
        <v>58</v>
      </c>
    </row>
    <row r="6" spans="1:16" ht="7.5" customHeight="1" x14ac:dyDescent="0.3"/>
    <row r="7" spans="1:16" ht="13.8" customHeight="1" x14ac:dyDescent="0.3">
      <c r="A7" s="349" t="s">
        <v>2</v>
      </c>
      <c r="B7" s="377" t="s">
        <v>363</v>
      </c>
      <c r="C7" s="377" t="s">
        <v>40</v>
      </c>
      <c r="D7" s="377" t="s">
        <v>27</v>
      </c>
      <c r="E7" s="373" t="s">
        <v>45</v>
      </c>
      <c r="F7" s="373" t="s">
        <v>46</v>
      </c>
      <c r="G7" s="373" t="s">
        <v>47</v>
      </c>
      <c r="H7" s="373" t="s">
        <v>48</v>
      </c>
      <c r="I7" s="373" t="s">
        <v>50</v>
      </c>
      <c r="J7" s="373" t="s">
        <v>52</v>
      </c>
      <c r="K7" s="373" t="s">
        <v>51</v>
      </c>
      <c r="L7" s="373" t="s">
        <v>41</v>
      </c>
      <c r="M7" s="375" t="s">
        <v>42</v>
      </c>
      <c r="N7" s="373" t="s">
        <v>43</v>
      </c>
      <c r="O7" s="373" t="s">
        <v>44</v>
      </c>
      <c r="P7" s="373" t="s">
        <v>49</v>
      </c>
    </row>
    <row r="8" spans="1:16" ht="21.6" customHeight="1" x14ac:dyDescent="0.3">
      <c r="A8" s="350"/>
      <c r="B8" s="374"/>
      <c r="C8" s="374"/>
      <c r="D8" s="374"/>
      <c r="E8" s="374" t="s">
        <v>28</v>
      </c>
      <c r="F8" s="374"/>
      <c r="G8" s="374"/>
      <c r="H8" s="374"/>
      <c r="I8" s="374"/>
      <c r="J8" s="374"/>
      <c r="K8" s="374"/>
      <c r="L8" s="374"/>
      <c r="M8" s="378"/>
      <c r="N8" s="374"/>
      <c r="O8" s="374"/>
      <c r="P8" s="374"/>
    </row>
    <row r="9" spans="1:16" ht="14.25" customHeight="1" x14ac:dyDescent="0.3">
      <c r="A9" s="19">
        <v>2018</v>
      </c>
      <c r="B9" s="29">
        <v>7023.4967693905801</v>
      </c>
      <c r="C9" s="29">
        <v>4461.4914474450397</v>
      </c>
      <c r="D9" s="29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 x14ac:dyDescent="0.3">
      <c r="A10" s="67">
        <v>2019</v>
      </c>
      <c r="B10" s="47">
        <v>7265.0157733884398</v>
      </c>
      <c r="C10" s="47">
        <v>4759.63938958175</v>
      </c>
      <c r="D10" s="47">
        <v>2318.5656902240498</v>
      </c>
      <c r="E10" s="93">
        <v>0.56446015087500001</v>
      </c>
      <c r="F10" s="93">
        <v>1.022414068345</v>
      </c>
      <c r="G10" s="93">
        <v>16.699854131774</v>
      </c>
      <c r="H10" s="93">
        <v>9.7742946798580004</v>
      </c>
      <c r="I10" s="93">
        <v>1423.04</v>
      </c>
      <c r="J10" s="93">
        <v>18.354374527240999</v>
      </c>
      <c r="K10" s="93">
        <v>387.69933520726198</v>
      </c>
      <c r="L10" s="93">
        <v>36.166271953226001</v>
      </c>
      <c r="M10" s="93">
        <v>8.2041852047179997</v>
      </c>
      <c r="N10" s="93">
        <v>2.0055042366484699</v>
      </c>
      <c r="O10" s="93">
        <v>2.195150824353</v>
      </c>
      <c r="P10" s="93">
        <v>34.672073735540998</v>
      </c>
    </row>
    <row r="11" spans="1:16" ht="14.25" customHeight="1" x14ac:dyDescent="0.3">
      <c r="A11" s="67">
        <v>2020</v>
      </c>
      <c r="B11" s="47">
        <v>6970.009</v>
      </c>
      <c r="C11" s="47">
        <v>4260.9773032286403</v>
      </c>
      <c r="D11" s="47">
        <v>2058.7726517168899</v>
      </c>
      <c r="E11" s="93">
        <v>0.50947518346099996</v>
      </c>
      <c r="F11" s="93">
        <v>1.054750792358</v>
      </c>
      <c r="G11" s="93">
        <v>16.057585545675</v>
      </c>
      <c r="H11" s="93">
        <v>9.0399562736139991</v>
      </c>
      <c r="I11" s="93">
        <v>1900.49</v>
      </c>
      <c r="J11" s="93">
        <v>26.265780004953001</v>
      </c>
      <c r="K11" s="93">
        <v>394.85499970943602</v>
      </c>
      <c r="L11" s="93">
        <v>44.660584944688999</v>
      </c>
      <c r="M11" s="93">
        <v>9.607421673368</v>
      </c>
      <c r="N11" s="93">
        <v>1.8604804148706</v>
      </c>
      <c r="O11" s="93">
        <v>2.3217702248590002</v>
      </c>
      <c r="P11" s="93">
        <v>42.380770680574003</v>
      </c>
    </row>
    <row r="12" spans="1:16" s="49" customFormat="1" ht="14.25" customHeight="1" x14ac:dyDescent="0.3">
      <c r="A12" s="67">
        <v>2021</v>
      </c>
      <c r="B12" s="47">
        <v>8255.6235409816309</v>
      </c>
      <c r="C12" s="47">
        <v>4515.3203833133903</v>
      </c>
      <c r="D12" s="47">
        <v>2015.1922394395699</v>
      </c>
      <c r="E12" s="93">
        <v>0.509034951013</v>
      </c>
      <c r="F12" s="93">
        <v>1.0430367420460001</v>
      </c>
      <c r="G12" s="93">
        <v>19.452585896546001</v>
      </c>
      <c r="H12" s="93">
        <v>9.4676966655250006</v>
      </c>
      <c r="I12" s="93">
        <v>2123.14</v>
      </c>
      <c r="J12" s="93">
        <v>24.605904658661</v>
      </c>
      <c r="K12" s="93">
        <v>469.987465211776</v>
      </c>
      <c r="L12" s="93">
        <v>55.903690406004003</v>
      </c>
      <c r="M12" s="93">
        <v>11.840015732742</v>
      </c>
      <c r="N12" s="93">
        <v>2.1245856379046</v>
      </c>
      <c r="O12" s="93">
        <v>2.6381703491009998</v>
      </c>
      <c r="P12" s="93">
        <v>48.008611393114997</v>
      </c>
    </row>
    <row r="13" spans="1:16" s="49" customFormat="1" ht="14.25" customHeight="1" x14ac:dyDescent="0.3">
      <c r="A13" s="67">
        <v>2022</v>
      </c>
      <c r="B13" s="47">
        <v>9499.1388440797109</v>
      </c>
      <c r="C13" s="47">
        <v>5390.3639790043399</v>
      </c>
      <c r="D13" s="47">
        <v>2155.44941479214</v>
      </c>
      <c r="E13" s="93">
        <v>0.50496391455900003</v>
      </c>
      <c r="F13" s="93">
        <v>1.0331710459100001</v>
      </c>
      <c r="G13" s="93">
        <v>20.348910563682999</v>
      </c>
      <c r="H13" s="93">
        <v>9.1872107608219995</v>
      </c>
      <c r="I13" s="93">
        <v>1708.57</v>
      </c>
      <c r="J13" s="93">
        <v>22.083077726319999</v>
      </c>
      <c r="K13" s="93">
        <v>465.39212637354706</v>
      </c>
      <c r="L13" s="93">
        <v>44.071317062871998</v>
      </c>
      <c r="M13" s="93">
        <v>9.6664237673940008</v>
      </c>
      <c r="N13" s="93">
        <v>2.0415279265567201</v>
      </c>
      <c r="O13" s="93">
        <v>2.5497943889750001</v>
      </c>
      <c r="P13" s="93">
        <v>44.167925094007998</v>
      </c>
    </row>
    <row r="14" spans="1:16" s="49" customFormat="1" ht="14.25" customHeight="1" x14ac:dyDescent="0.3">
      <c r="A14" s="67">
        <v>2023</v>
      </c>
      <c r="B14" s="93">
        <v>9182.3532764847605</v>
      </c>
      <c r="C14" s="47">
        <v>5389.1006340602098</v>
      </c>
      <c r="D14" s="47">
        <v>2167.8140648927902</v>
      </c>
      <c r="E14" s="93">
        <v>0.511329826381</v>
      </c>
      <c r="F14" s="93">
        <v>1.036628645203</v>
      </c>
      <c r="G14" s="93">
        <v>20.459851431756</v>
      </c>
      <c r="H14" s="93">
        <v>9.8154867516559996</v>
      </c>
      <c r="I14" s="93">
        <v>1831.44</v>
      </c>
      <c r="J14" s="93">
        <v>24.642024049739</v>
      </c>
      <c r="K14" s="93">
        <v>474.76209998789199</v>
      </c>
      <c r="L14" s="93">
        <v>46.545045870076002</v>
      </c>
      <c r="M14" s="93">
        <v>9.798583369508</v>
      </c>
      <c r="N14" s="93">
        <v>2.1233404898491099</v>
      </c>
      <c r="O14" s="93">
        <v>2.7062828808299999</v>
      </c>
      <c r="P14" s="93">
        <v>46.920256347905003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9" customFormat="1" ht="13.5" customHeight="1" x14ac:dyDescent="0.3">
      <c r="A16" s="306" t="s">
        <v>4</v>
      </c>
      <c r="B16" s="93">
        <v>9182.3532764847605</v>
      </c>
      <c r="C16" s="47">
        <v>5389.1006340602098</v>
      </c>
      <c r="D16" s="47">
        <v>2167.8140648927902</v>
      </c>
      <c r="E16" s="93">
        <v>0.511329826381</v>
      </c>
      <c r="F16" s="93">
        <v>1.036628645203</v>
      </c>
      <c r="G16" s="93">
        <v>20.459851431756</v>
      </c>
      <c r="H16" s="93">
        <v>9.8154867516559996</v>
      </c>
      <c r="I16" s="93">
        <v>1831.44</v>
      </c>
      <c r="J16" s="93">
        <v>24.642024049739</v>
      </c>
      <c r="K16" s="93">
        <v>474.76209998789199</v>
      </c>
      <c r="L16" s="93">
        <v>46.545045870076002</v>
      </c>
      <c r="M16" s="93">
        <v>9.798583369508</v>
      </c>
      <c r="N16" s="93">
        <v>2.1233404898491099</v>
      </c>
      <c r="O16" s="93">
        <v>2.7062828808299999</v>
      </c>
      <c r="P16" s="93">
        <v>46.920256347905003</v>
      </c>
    </row>
    <row r="17" spans="1:16" ht="13.2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49" customFormat="1" ht="13.5" customHeight="1" x14ac:dyDescent="0.3">
      <c r="A18" s="135" t="s">
        <v>366</v>
      </c>
      <c r="B18" s="47">
        <v>9258.2664657853402</v>
      </c>
      <c r="C18" s="47">
        <v>5252.8149147040103</v>
      </c>
      <c r="D18" s="47">
        <v>2106.7580359896201</v>
      </c>
      <c r="E18" s="93">
        <v>0.50787450905300002</v>
      </c>
      <c r="F18" s="93">
        <v>1.021733124784</v>
      </c>
      <c r="G18" s="93">
        <v>20.416076771557002</v>
      </c>
      <c r="H18" s="93">
        <v>9.3262381835399992</v>
      </c>
      <c r="I18" s="93">
        <v>1749.71</v>
      </c>
      <c r="J18" s="93">
        <v>23.345335632798001</v>
      </c>
      <c r="K18" s="93">
        <v>462.67150667102095</v>
      </c>
      <c r="L18" s="93">
        <v>44.807536898606998</v>
      </c>
      <c r="M18" s="93">
        <v>9.6668296825169993</v>
      </c>
      <c r="N18" s="93">
        <v>2.1096749182830803</v>
      </c>
      <c r="O18" s="93">
        <v>2.5819928526460001</v>
      </c>
      <c r="P18" s="93">
        <v>45.230286455403999</v>
      </c>
    </row>
    <row r="19" spans="1:16" s="49" customFormat="1" x14ac:dyDescent="0.3">
      <c r="A19" s="135" t="s">
        <v>367</v>
      </c>
      <c r="B19" s="93">
        <v>9182.3532764847605</v>
      </c>
      <c r="C19" s="93">
        <v>5203.6840839310898</v>
      </c>
      <c r="D19" s="93">
        <v>2123.6500470195201</v>
      </c>
      <c r="E19" s="93">
        <v>0.51090227029799995</v>
      </c>
      <c r="F19" s="93">
        <v>1.0307277082070001</v>
      </c>
      <c r="G19" s="93">
        <v>20.514143411329002</v>
      </c>
      <c r="H19" s="93">
        <v>9.6852731951299997</v>
      </c>
      <c r="I19" s="93">
        <v>1823.21</v>
      </c>
      <c r="J19" s="93">
        <v>24.216790033734</v>
      </c>
      <c r="K19" s="93">
        <v>468.70961660809002</v>
      </c>
      <c r="L19" s="93">
        <v>46.205374210579997</v>
      </c>
      <c r="M19" s="93">
        <v>9.8982080307750007</v>
      </c>
      <c r="N19" s="93">
        <v>2.1497521283146099</v>
      </c>
      <c r="O19" s="93">
        <v>2.662679181783</v>
      </c>
      <c r="P19" s="93">
        <v>45.832798820694002</v>
      </c>
    </row>
    <row r="20" spans="1:16" s="49" customFormat="1" x14ac:dyDescent="0.3">
      <c r="A20" s="135" t="s">
        <v>369</v>
      </c>
      <c r="B20" s="93">
        <v>9457.1437248563398</v>
      </c>
      <c r="C20" s="93">
        <v>5389.1006340602098</v>
      </c>
      <c r="D20" s="93">
        <v>2167.8140648927902</v>
      </c>
      <c r="E20" s="93">
        <v>0.511329826381</v>
      </c>
      <c r="F20" s="93">
        <v>1.036628645203</v>
      </c>
      <c r="G20" s="93">
        <v>20.459851431756</v>
      </c>
      <c r="H20" s="93">
        <v>9.8154867516559996</v>
      </c>
      <c r="I20" s="93">
        <v>1831.44</v>
      </c>
      <c r="J20" s="93">
        <v>24.642024049739</v>
      </c>
      <c r="K20" s="93">
        <v>474.76209998789199</v>
      </c>
      <c r="L20" s="93">
        <v>46.545045870076002</v>
      </c>
      <c r="M20" s="93">
        <v>9.798583369508</v>
      </c>
      <c r="N20" s="93">
        <v>2.1233404898491099</v>
      </c>
      <c r="O20" s="93">
        <v>2.7062828808299999</v>
      </c>
      <c r="P20" s="93">
        <v>46.920256347905003</v>
      </c>
    </row>
    <row r="21" spans="1:16" ht="12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49" customFormat="1" ht="14.25" customHeight="1" x14ac:dyDescent="0.3">
      <c r="A22" s="67" t="s">
        <v>370</v>
      </c>
      <c r="B22" s="47">
        <v>9226.9404658370804</v>
      </c>
      <c r="C22" s="47">
        <v>5241.2513059740704</v>
      </c>
      <c r="D22" s="47">
        <v>2133.1476637861601</v>
      </c>
      <c r="E22" s="93">
        <v>0.50973717102600002</v>
      </c>
      <c r="F22" s="93">
        <v>1.0305288213320001</v>
      </c>
      <c r="G22" s="93">
        <v>20.552432697994</v>
      </c>
      <c r="H22" s="93">
        <v>9.7940351720590009</v>
      </c>
      <c r="I22" s="93">
        <v>1833.69</v>
      </c>
      <c r="J22" s="93">
        <v>24.207403928150999</v>
      </c>
      <c r="K22" s="93">
        <v>464.14913000785106</v>
      </c>
      <c r="L22" s="93">
        <v>46.525902639633998</v>
      </c>
      <c r="M22" s="93">
        <v>9.8982080307750007</v>
      </c>
      <c r="N22" s="93">
        <v>2.1542294822121</v>
      </c>
      <c r="O22" s="93">
        <v>2.6857285075339998</v>
      </c>
      <c r="P22" s="93">
        <v>46.358780197929001</v>
      </c>
    </row>
    <row r="23" spans="1:16" s="49" customFormat="1" ht="14.25" customHeight="1" x14ac:dyDescent="0.3">
      <c r="A23" s="67" t="s">
        <v>371</v>
      </c>
      <c r="B23" s="47">
        <v>9315.01958022279</v>
      </c>
      <c r="C23" s="47">
        <v>5328.8675796878897</v>
      </c>
      <c r="D23" s="47">
        <v>2151.5361815383098</v>
      </c>
      <c r="E23" s="93">
        <v>0.50896562524199995</v>
      </c>
      <c r="F23" s="93">
        <v>1.035451080441</v>
      </c>
      <c r="G23" s="93">
        <v>20.505762158263</v>
      </c>
      <c r="H23" s="93">
        <v>9.7418843310809997</v>
      </c>
      <c r="I23" s="93">
        <v>1818.01</v>
      </c>
      <c r="J23" s="93">
        <v>24.069084365527001</v>
      </c>
      <c r="K23" s="93">
        <v>468.8472951393</v>
      </c>
      <c r="L23" s="93">
        <v>46.545045870076002</v>
      </c>
      <c r="M23" s="93">
        <v>9.8776700451790003</v>
      </c>
      <c r="N23" s="93">
        <v>2.1518126531761101</v>
      </c>
      <c r="O23" s="93">
        <v>2.682981681402</v>
      </c>
      <c r="P23" s="93">
        <v>46.325259370306</v>
      </c>
    </row>
    <row r="24" spans="1:16" s="49" customFormat="1" ht="14.25" customHeight="1" x14ac:dyDescent="0.3">
      <c r="A24" s="67" t="s">
        <v>372</v>
      </c>
      <c r="B24" s="47">
        <v>9315.5408626650897</v>
      </c>
      <c r="C24" s="47">
        <v>5326.3710615080399</v>
      </c>
      <c r="D24" s="47">
        <v>2155.5109397639999</v>
      </c>
      <c r="E24" s="93">
        <v>0.51039742546300004</v>
      </c>
      <c r="F24" s="93">
        <v>1.0326876810000001</v>
      </c>
      <c r="G24" s="93">
        <v>20.559740220136</v>
      </c>
      <c r="H24" s="93">
        <v>9.8558234348340008</v>
      </c>
      <c r="I24" s="93">
        <v>1809.6</v>
      </c>
      <c r="J24" s="93">
        <v>24.205564120262</v>
      </c>
      <c r="K24" s="93">
        <v>477.74254531178201</v>
      </c>
      <c r="L24" s="93">
        <v>46.545045870076002</v>
      </c>
      <c r="M24" s="93">
        <v>9.7112949272000009</v>
      </c>
      <c r="N24" s="93">
        <v>2.1403770557221202</v>
      </c>
      <c r="O24" s="93">
        <v>2.6895075721869999</v>
      </c>
      <c r="P24" s="93">
        <v>46.327717199817997</v>
      </c>
    </row>
    <row r="25" spans="1:16" s="49" customFormat="1" ht="13.5" customHeight="1" x14ac:dyDescent="0.3">
      <c r="A25" s="67" t="s">
        <v>373</v>
      </c>
      <c r="B25" s="47">
        <v>9375.8378249983198</v>
      </c>
      <c r="C25" s="47">
        <v>5368.38663106885</v>
      </c>
      <c r="D25" s="47">
        <v>2165.42982306254</v>
      </c>
      <c r="E25" s="93">
        <v>0.508496527689</v>
      </c>
      <c r="F25" s="93">
        <v>1.033875077162</v>
      </c>
      <c r="G25" s="93">
        <v>20.596781086206001</v>
      </c>
      <c r="H25" s="93">
        <v>9.8288897719280008</v>
      </c>
      <c r="I25" s="93">
        <v>1818.8</v>
      </c>
      <c r="J25" s="93">
        <v>24.182707185563</v>
      </c>
      <c r="K25" s="93">
        <v>471.58020530656802</v>
      </c>
      <c r="L25" s="93">
        <v>46.545045870076002</v>
      </c>
      <c r="M25" s="93">
        <v>9.6421752469469997</v>
      </c>
      <c r="N25" s="93">
        <v>2.1166731145607702</v>
      </c>
      <c r="O25" s="93">
        <v>2.7017973835650002</v>
      </c>
      <c r="P25" s="93">
        <v>46.557900913929998</v>
      </c>
    </row>
    <row r="26" spans="1:16" s="49" customFormat="1" ht="14.25" customHeight="1" x14ac:dyDescent="0.3">
      <c r="A26" s="67" t="s">
        <v>374</v>
      </c>
      <c r="B26" s="47">
        <v>9462.09816846801</v>
      </c>
      <c r="C26" s="47">
        <v>5389.1006340602098</v>
      </c>
      <c r="D26" s="47">
        <v>2167.8140648927902</v>
      </c>
      <c r="E26" s="93">
        <v>0.511329826381</v>
      </c>
      <c r="F26" s="93">
        <v>1.036628645203</v>
      </c>
      <c r="G26" s="93">
        <v>20.459851431756</v>
      </c>
      <c r="H26" s="93">
        <v>9.8154867516559996</v>
      </c>
      <c r="I26" s="93">
        <v>1831.44</v>
      </c>
      <c r="J26" s="93">
        <v>24.642024049739</v>
      </c>
      <c r="K26" s="93">
        <v>474.76209998789199</v>
      </c>
      <c r="L26" s="93">
        <v>46.545045870076002</v>
      </c>
      <c r="M26" s="93">
        <v>9.798583369508</v>
      </c>
      <c r="N26" s="93">
        <v>2.1233404898491099</v>
      </c>
      <c r="O26" s="93">
        <v>2.7062828808299999</v>
      </c>
      <c r="P26" s="93">
        <v>46.920256347905003</v>
      </c>
    </row>
    <row r="27" spans="1:16" ht="14.25" customHeight="1" x14ac:dyDescent="0.3">
      <c r="A27" s="303"/>
      <c r="B27" s="9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 x14ac:dyDescent="0.3">
      <c r="A28" s="303" t="s">
        <v>344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 x14ac:dyDescent="0.3">
      <c r="A29" s="303" t="s">
        <v>345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">
      <c r="A30" s="303" t="s">
        <v>343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">
      <c r="A31" s="30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30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30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30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30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">
      <c r="A36" s="30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">
      <c r="A37" s="30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">
      <c r="A38" s="30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">
      <c r="A39" s="30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">
      <c r="A40" s="30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">
      <c r="A41" s="30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7.5" customHeight="1" x14ac:dyDescent="0.3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ht="11.25" customHeight="1" x14ac:dyDescent="0.3">
      <c r="A43" s="15"/>
      <c r="B43" s="15"/>
      <c r="C43" s="15"/>
      <c r="D43" s="15"/>
      <c r="E43" s="15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103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B20E9-65B6-4E9B-9D56-B176B583626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23CE0A-31D5-42DE-8418-8E358DD96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3DFE0-951E-4D86-A8FB-D17157ED0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2023-02-03T10:06:33Z</cp:lastPrinted>
  <dcterms:created xsi:type="dcterms:W3CDTF">2014-09-22T03:44:10Z</dcterms:created>
  <dcterms:modified xsi:type="dcterms:W3CDTF">2023-02-06T01:47:28Z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